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841E7592-6074-42C6-B215-81A9190FC08B}" xr6:coauthVersionLast="47" xr6:coauthVersionMax="47" xr10:uidLastSave="{00000000-0000-0000-0000-000000000000}"/>
  <bookViews>
    <workbookView xWindow="-120" yWindow="-120" windowWidth="20730" windowHeight="11160" xr2:uid="{00000000-000D-0000-FFFF-FFFF00000000}"/>
  </bookViews>
  <sheets>
    <sheet name="TestCase" sheetId="1" r:id="rId1"/>
    <sheet name="Report" sheetId="2" r:id="rId2"/>
    <sheet name="Bug report" sheetId="3" r:id="rId3"/>
    <sheet name="Test Metrics" sheetId="4"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4" i="1" l="1"/>
  <c r="L5" i="1"/>
  <c r="L6" i="1"/>
  <c r="L7" i="1"/>
  <c r="L8" i="1" l="1"/>
  <c r="F14" i="2"/>
  <c r="F15" i="2" s="1"/>
  <c r="I10" i="2" s="1"/>
  <c r="E14" i="2"/>
  <c r="E15" i="2" s="1"/>
  <c r="I9" i="2" s="1"/>
  <c r="D14" i="2"/>
  <c r="D15" i="2" s="1"/>
  <c r="I8" i="2" s="1"/>
  <c r="G14" i="2" l="1"/>
  <c r="G15" i="2" s="1"/>
  <c r="C14" i="2"/>
  <c r="C15" i="2" s="1"/>
  <c r="I7" i="2" s="1"/>
</calcChain>
</file>

<file path=xl/sharedStrings.xml><?xml version="1.0" encoding="utf-8"?>
<sst xmlns="http://schemas.openxmlformats.org/spreadsheetml/2006/main" count="907" uniqueCount="420">
  <si>
    <t>TEST CASE</t>
  </si>
  <si>
    <t>PASS</t>
  </si>
  <si>
    <t>FAIL</t>
  </si>
  <si>
    <t>Not Executed</t>
  </si>
  <si>
    <t>Out of Scope</t>
  </si>
  <si>
    <t>TOTAL</t>
  </si>
  <si>
    <t>Module</t>
  </si>
  <si>
    <t>Actual Result</t>
  </si>
  <si>
    <t>Remarks</t>
  </si>
  <si>
    <t>Passed</t>
  </si>
  <si>
    <t>Functional Testing</t>
  </si>
  <si>
    <t>Failed</t>
  </si>
  <si>
    <t>Description</t>
  </si>
  <si>
    <t>Test Case Report</t>
  </si>
  <si>
    <t xml:space="preserve">Project Name  - </t>
  </si>
  <si>
    <t xml:space="preserve">Module Name  - </t>
  </si>
  <si>
    <t xml:space="preserve">Total No. </t>
  </si>
  <si>
    <t>Status</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</si>
  <si>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</si>
  <si>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</si>
  <si>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</si>
  <si>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</si>
  <si>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</si>
  <si>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</si>
  <si>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</si>
  <si>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</si>
  <si>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</si>
  <si>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</si>
  <si>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</si>
  <si>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</si>
  <si>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</si>
  <si>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</si>
  <si>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</si>
  <si>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</si>
  <si>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</si>
  <si>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</si>
  <si>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</si>
  <si>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</si>
  <si>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</si>
  <si>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</si>
  <si>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</si>
  <si>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</si>
  <si>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</si>
  <si>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</si>
  <si>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</si>
  <si>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</si>
  <si>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</si>
  <si>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</si>
  <si>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</si>
  <si>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</si>
  <si>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</si>
  <si>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</si>
  <si>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</si>
  <si>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</si>
  <si>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</si>
  <si>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Feature</t>
  </si>
  <si>
    <t>Expected Result</t>
  </si>
  <si>
    <t>Test Data</t>
  </si>
  <si>
    <t>Test Steps</t>
  </si>
  <si>
    <t>Bug Screenshots</t>
  </si>
  <si>
    <t>User Management</t>
  </si>
  <si>
    <t xml:space="preserve">No grammatical or spelling mistake </t>
  </si>
  <si>
    <t>Should accept the input</t>
  </si>
  <si>
    <t>Email field with empty input</t>
  </si>
  <si>
    <t>Email field with invalid format</t>
  </si>
  <si>
    <t>abcd</t>
  </si>
  <si>
    <t>Password field with alphabets</t>
  </si>
  <si>
    <t>Password field with special characters</t>
  </si>
  <si>
    <t>Password field with numbers</t>
  </si>
  <si>
    <t>Password field with space inputs</t>
  </si>
  <si>
    <t>Written password should be masked</t>
  </si>
  <si>
    <t>The checkbox should be checked</t>
  </si>
  <si>
    <t>Should appear an error message</t>
  </si>
  <si>
    <t>Valid email or phone and empty password</t>
  </si>
  <si>
    <t>Invalid email and valid password</t>
  </si>
  <si>
    <t>Checking password field is masked</t>
  </si>
  <si>
    <t>Checking "Forgot password" hyperlink</t>
  </si>
  <si>
    <t>#SL</t>
  </si>
  <si>
    <t>Express Registration</t>
  </si>
  <si>
    <t>Verify whether Registration page appears</t>
  </si>
  <si>
    <t>Registration required fields appears</t>
  </si>
  <si>
    <t>executed</t>
  </si>
  <si>
    <t xml:space="preserve">Common check of text fields </t>
  </si>
  <si>
    <t>Correct labels are diplayed for the text field</t>
  </si>
  <si>
    <t>Red * symbol for mandatory fields</t>
  </si>
  <si>
    <t>prepopulated values should assignable</t>
  </si>
  <si>
    <t>executed" error red sign in every required field"</t>
  </si>
  <si>
    <t xml:space="preserve">indicate to Assign required fields </t>
  </si>
  <si>
    <t>Warning message should be dispayled</t>
  </si>
  <si>
    <t xml:space="preserve">executed"Incorrect or No Captcha Code Entered"
</t>
  </si>
  <si>
    <t>Checking blank field reasult by clicking"submit &amp; continue"</t>
  </si>
  <si>
    <t>Checking empty field response</t>
  </si>
  <si>
    <t>Should give a message to fillup every required  field.</t>
  </si>
  <si>
    <t>executed"Please make sure all required fields are completed."</t>
  </si>
  <si>
    <t>not executed</t>
  </si>
  <si>
    <t>should not take response or error indication</t>
  </si>
  <si>
    <t>not executed"It take responses"</t>
  </si>
  <si>
    <t>Name fields(First Name, Last Name) with special charaters</t>
  </si>
  <si>
    <t>First Name:  $@kif      Last Name:@bdull?h</t>
  </si>
  <si>
    <t>Name fields with Number or only numbers</t>
  </si>
  <si>
    <t xml:space="preserve">First Name: Sakif               Last Name: Abdullah    </t>
  </si>
  <si>
    <t>Name fields with valid inputs</t>
  </si>
  <si>
    <t>Name fields response with space</t>
  </si>
  <si>
    <t>Sa kif</t>
  </si>
  <si>
    <t xml:space="preserve">executed"Please enter a valid email address."
</t>
  </si>
  <si>
    <t>sakif@gmail.com</t>
  </si>
  <si>
    <t>sakif.gmai.com/ 1234/ abcd</t>
  </si>
  <si>
    <t>Phone No fields with speacial character</t>
  </si>
  <si>
    <t>Phone No field with space</t>
  </si>
  <si>
    <t>Phone No field with more or less than 11 digits</t>
  </si>
  <si>
    <t>Phone No fields with Alphabets</t>
  </si>
  <si>
    <t xml:space="preserve">executed </t>
  </si>
  <si>
    <t>executed "Telephone number must be Numeric"</t>
  </si>
  <si>
    <t>$123&amp;</t>
  </si>
  <si>
    <t>abdil</t>
  </si>
  <si>
    <t>7894382</t>
  </si>
  <si>
    <t>7894 382</t>
  </si>
  <si>
    <t>Phone No fields with valid input</t>
  </si>
  <si>
    <t>01535421765</t>
  </si>
  <si>
    <t>Password field with Uppercase and lower case characters</t>
  </si>
  <si>
    <t>Password field with mask</t>
  </si>
  <si>
    <t xml:space="preserve">Verify "Confirm Password" field case matching </t>
  </si>
  <si>
    <t>@la&amp;90</t>
  </si>
  <si>
    <t>abechg</t>
  </si>
  <si>
    <t>ab 124</t>
  </si>
  <si>
    <t>AaBcD</t>
  </si>
  <si>
    <t>sak@006</t>
  </si>
  <si>
    <t>should accept when accurate or exact password matched with "Choose Password" field</t>
  </si>
  <si>
    <t xml:space="preserve">executed
</t>
  </si>
  <si>
    <t xml:space="preserve">should not accept response and should alert or instruct strong and combine input </t>
  </si>
  <si>
    <t xml:space="preserve">should not accept and instruct to match with "Choose Password" field </t>
  </si>
  <si>
    <t>executed"Please make sure your passwords match."</t>
  </si>
  <si>
    <t>Choose password: 3782 Confirm password: 3782</t>
  </si>
  <si>
    <t>Choose password: 3782 Confirm password: 4672</t>
  </si>
  <si>
    <t>Password field with simple or common types(easy guessable)</t>
  </si>
  <si>
    <t>Password field input length requirement(digits length)</t>
  </si>
  <si>
    <t>should not accept without minimum inputs</t>
  </si>
  <si>
    <t>Address field with valid input</t>
  </si>
  <si>
    <t>Address field with unavailable or inappropriate inputs</t>
  </si>
  <si>
    <t>Verify Address field length</t>
  </si>
  <si>
    <t>Address field only digits</t>
  </si>
  <si>
    <t>Invalid message should be appear</t>
  </si>
  <si>
    <t>No limitation to filled this required filled</t>
  </si>
  <si>
    <t>should accept the input</t>
  </si>
  <si>
    <t>Lalminir street</t>
  </si>
  <si>
    <t>Address field with space input</t>
  </si>
  <si>
    <t xml:space="preserve">should accept the response </t>
  </si>
  <si>
    <t>Area/Town field with valid input</t>
  </si>
  <si>
    <t>Area/Town field with unavailable or inappropriate inputs</t>
  </si>
  <si>
    <t>Area/Town Address field length</t>
  </si>
  <si>
    <t>Area/Town field only digits</t>
  </si>
  <si>
    <t>Area/Town field with space input</t>
  </si>
  <si>
    <t>Dhanmondi</t>
  </si>
  <si>
    <t>1ka</t>
  </si>
  <si>
    <t>chowmohoni vatara</t>
  </si>
  <si>
    <t>CLicking Country code dropdown button</t>
  </si>
  <si>
    <t xml:space="preserve">Should show the list of country code available and select </t>
  </si>
  <si>
    <t>CLicking state/District/country dropdown button</t>
  </si>
  <si>
    <t>should show the list of district/state/country available and select</t>
  </si>
  <si>
    <t>not executed"Only executable for Bangladesh"</t>
  </si>
  <si>
    <t xml:space="preserve"> Delhi</t>
  </si>
  <si>
    <t>State/District/country Field with invalid input</t>
  </si>
  <si>
    <t>State/District/country Field with only digits</t>
  </si>
  <si>
    <t>State/District/country Field length</t>
  </si>
  <si>
    <t>State/District/country Field with space input</t>
  </si>
  <si>
    <t>bdksdbka</t>
  </si>
  <si>
    <t>9898</t>
  </si>
  <si>
    <t>kolkata</t>
  </si>
  <si>
    <t xml:space="preserve">Mueang Samut Prakan	</t>
  </si>
  <si>
    <t>Verifying reCAPCHA checkbox working</t>
  </si>
  <si>
    <t>Verifying Submit &amp; continue works with proper action</t>
  </si>
  <si>
    <t xml:space="preserve">should react on Event action </t>
  </si>
  <si>
    <t>Grammatical or spelling mistake on Log In page</t>
  </si>
  <si>
    <t>Verifying whether Log In page appears</t>
  </si>
  <si>
    <t>A Log UI  should apear</t>
  </si>
  <si>
    <t>Clicking Log In button keeping all field blank</t>
  </si>
  <si>
    <t>Checking "Need to register" hyperlink</t>
  </si>
  <si>
    <t>empty Email and valid password</t>
  </si>
  <si>
    <t>Log in with valid Email and password</t>
  </si>
  <si>
    <t>should react on Event action</t>
  </si>
  <si>
    <t>Log in field with suggested list</t>
  </si>
  <si>
    <t xml:space="preserve">should show suggested list or previously login accounts </t>
  </si>
  <si>
    <t>sakif4646@gmail.com</t>
  </si>
  <si>
    <t>sasa@gmail.com</t>
  </si>
  <si>
    <t>pass:565656</t>
  </si>
  <si>
    <t>Sakif4646@gmail.com pass:******</t>
  </si>
  <si>
    <t xml:space="preserve">1. Go to url https://www.upoharbd.com/
2. Click on "Sign up" button.
</t>
  </si>
  <si>
    <t>1. Go to url https://www.upoharbd.com/
2. Click on "Sign up" button.</t>
  </si>
  <si>
    <t>1. Go to url https://www.upoharbd.com/
2. Click on "Sign up" button.          3.click on every field to check prepopulated vales</t>
  </si>
  <si>
    <t>1. Go to url https://www.upoharbd.com/
2. Click on "Sign up" button.          3.click on  "Submit &amp; continue"</t>
  </si>
  <si>
    <t>1. Go to url https://www.upoharbd.com/
2. Click on "Sign up" button.          3.click on  "First Name" Fields                4. enter test data                                       5. click on "Last Name" Field                  6. enter test data</t>
  </si>
  <si>
    <t xml:space="preserve">1. Go to url https://www.upoharbd.com/
2. Click on "Sign up" button.          3.click on  "Email" Fields                        4. enter test data     </t>
  </si>
  <si>
    <t xml:space="preserve">1. Go to url https://www.upoharbd.com/
2. Click on "Sign up" button.          3.click on  "Phone No 1" Fields                        4. enter test data                                      5.click on  "Phone No 2" Fields                        6. enter test data      </t>
  </si>
  <si>
    <t xml:space="preserve">1. Go to url https://www.upoharbd.com/
2. Click on "Sign up" button.          3.click on  "Choose Password" Fields                        4. enter test data                                      5.click on  "Confirm Password" Fields                        6. enter test data      </t>
  </si>
  <si>
    <t xml:space="preserve">1. Go to url https://www.upoharbd.com/
2. Click on "Sign up" button.          3.click on  "Address" Fields                        4. enter test data                                      </t>
  </si>
  <si>
    <t xml:space="preserve">1. Go to url https://www.upoharbd.com/
2. Click on "Sign up" button.          3.click on  "Country code" Fields                        4. Press desire one to check                               </t>
  </si>
  <si>
    <t xml:space="preserve">1. Go to url https://www.upoharbd.com/
2. Click on "Sign up" button.          3.click on  "Country code" Fields                        4. Press Bangladesh                                  5. click on "state/District/country" feild to check dropdown list  found      6. click on "Country code" Feild             7. click on any country expect Bangladesh                                                 8. click on " state/District/country" feild which visible no dropdown list       9. fill with test data                                 </t>
  </si>
  <si>
    <t xml:space="preserve">1. Go to url https://www.upoharbd.com/
2. Click on "Sign up" button.          3.click on  "Country code" Fields                                       4. click on any country expect Bangladesh                                                 5. click on " state/District/country" feild which visible no dropdown list       6. fill with test data                                 </t>
  </si>
  <si>
    <t xml:space="preserve">1. Go to url https://www.upoharbd.com/
2. Click on "Sign up" button.              3.fill up all required fields                       6. click  beside"I'm not a robot" ior reCAPCHA button and  follow its instruction                           </t>
  </si>
  <si>
    <t xml:space="preserve">1. Go to url https://www.upoharbd.com/
2. Click on "Sign up" button.                   3. fill up all required field with valid input                                                              4. click on Submit &amp; continue button                       </t>
  </si>
  <si>
    <t>My account(Log In)</t>
  </si>
  <si>
    <t xml:space="preserve">1. Go to url https://www.upoharbd.com/
2. Click on "My account" button.                                     </t>
  </si>
  <si>
    <t xml:space="preserve">1. Go to url https://www.upoharbd.com/
2. Click on "My account" button.                3.click on "Log in"                                    </t>
  </si>
  <si>
    <t xml:space="preserve">1. Go to url https://www.upoharbd.com/
2. Click on "My account" button.                3.click on "Password"   field                            4.fill with test data                                    5. click on" Log in"                                                        </t>
  </si>
  <si>
    <t xml:space="preserve">1. Go to url https://www.upoharbd.com/
2. Click on "My account" button.                3.click on "Password"   field                            4.fill with test data                                    5.Observe "******" appears                                                              </t>
  </si>
  <si>
    <t xml:space="preserve">1. Go to url https://www.upoharbd.com/
2. Click on "My account" button.                3.click on "Password"   field                            4.fill with test data                                    5.click on "Log In"                                                          </t>
  </si>
  <si>
    <t xml:space="preserve">1. Go to url https://www.upoharbd.com/
2. Click on "My account" button.                3.click on "Forgot Password"   field                                                                                         </t>
  </si>
  <si>
    <t xml:space="preserve">1. Go to url https://www.upoharbd.com/
2. Click on "My account" button.                3.click on "Need to register"   field                                                                                         </t>
  </si>
  <si>
    <t xml:space="preserve">1. Go to url https://www.upoharbd.com/
2. Click on "My account" button.                3.click on "Email"   field                            4.fill with test data                                    5. click on" Password" feild                     6. fill with test data                                    7.click on "Log In" button                                                       </t>
  </si>
  <si>
    <t xml:space="preserve">1. Go to url https://www.upoharbd.com/
2. Click on "My account" button.                3.click on "Email"   field                            4.select or chose suggested dropdown list                                                                    5. click on" Log in"                                                        </t>
  </si>
  <si>
    <t xml:space="preserve">1. Go to url https://www.upoharbd.com/
2. Click on "Sign up" button.          3.click on  "Choose Password" Fields                        4.fill up with  test data                                      5.click on  "Confirm Password" Fields                        6. enter test data      </t>
  </si>
  <si>
    <t>upoharbd.com</t>
  </si>
  <si>
    <t>Sakif Abdullah</t>
  </si>
  <si>
    <t>Type of testing</t>
  </si>
  <si>
    <t>Functional</t>
  </si>
  <si>
    <t>Acceptance testing</t>
  </si>
  <si>
    <t>Accessibility testing</t>
  </si>
  <si>
    <t>Non functional testing</t>
  </si>
  <si>
    <t>Functional testing</t>
  </si>
  <si>
    <t>TC Start Date</t>
  </si>
  <si>
    <t>TC Execution Start Date</t>
  </si>
  <si>
    <t>TC End Date</t>
  </si>
  <si>
    <t>TC Execution End Date</t>
  </si>
  <si>
    <t>Test Case Developed By</t>
  </si>
  <si>
    <t>Browser (tested)</t>
  </si>
  <si>
    <t>Yes</t>
  </si>
  <si>
    <t>Test Case Reviewed By</t>
  </si>
  <si>
    <t>Performance (tested)</t>
  </si>
  <si>
    <t>Project site</t>
  </si>
  <si>
    <t>UpoharBd</t>
  </si>
  <si>
    <t>App onboarding Fragments</t>
  </si>
  <si>
    <t>No spelling mistakes or gramatical errors</t>
  </si>
  <si>
    <t xml:space="preserve">1. Go to url https://www.upoharbd.com/
2. Click on "Sign up" button.                    3.Observe    </t>
  </si>
  <si>
    <r>
      <t>not executed"State/district/</t>
    </r>
    <r>
      <rPr>
        <u/>
        <sz val="11"/>
        <color rgb="FF9C0006"/>
        <rFont val="Calibri"/>
        <family val="2"/>
        <scheme val="minor"/>
      </rPr>
      <t>County</t>
    </r>
    <r>
      <rPr>
        <sz val="11"/>
        <color rgb="FF9C0006"/>
        <rFont val="Calibri"/>
        <family val="2"/>
        <scheme val="minor"/>
      </rPr>
      <t>"</t>
    </r>
  </si>
  <si>
    <t>Post/Zip code field only numeric</t>
  </si>
  <si>
    <t>should be only numeric input</t>
  </si>
  <si>
    <t xml:space="preserve">fillup immediate response like instruction for correctly execution </t>
  </si>
  <si>
    <t>Responsive field fill up cases</t>
  </si>
  <si>
    <t>https://github.com/Sakif1997/Software-Manual-Testing/blob/main/Bug%20Screenshots/g1.PNG</t>
  </si>
  <si>
    <t>https://github.com/Sakif1997/Software-Manual-Testing/blob/main/Bug%20Screenshots/p1.PNG</t>
  </si>
  <si>
    <t>https://github.com/Sakif1997/Software-Manual-Testing/blob/main/Bug%20Screenshots/p2.PNG</t>
  </si>
  <si>
    <t>https://github.com/Sakif1997/Software-Manual-Testing/blob/main/Bug%20Screenshots/p3.PNG</t>
  </si>
  <si>
    <t>https://github.com/Sakif1997/Software-Manual-Testing/blob/main/Bug%20Screenshots/p4.PNG</t>
  </si>
  <si>
    <t>https://github.com/Sakif1997/Software-Manual-Testing/blob/main/Bug%20Screenshots/p5.PNG</t>
  </si>
  <si>
    <t>https://github.com/Sakif1997/Software-Manual-Testing/blob/main/Bug%20Screenshots/phn6.PNG</t>
  </si>
  <si>
    <t>https://github.com/Sakif1997/Software-Manual-Testing/blob/main/Bug%20Screenshots/phn7.PNG</t>
  </si>
  <si>
    <t>https://github.com/Sakif1997/Software-Manual-Testing/blob/main/Bug%20Screenshots/pass1.PNG</t>
  </si>
  <si>
    <t>https://github.com/Sakif1997/Software-Manual-Testing/blob/main/Bug%20Screenshots/add1.PNG</t>
  </si>
  <si>
    <t>https://github.com/Sakif1997/Software-Manual-Testing/blob/main/Bug%20Screenshots/add2.PNG</t>
  </si>
  <si>
    <t>https://github.com/Sakif1997/Software-Manual-Testing/blob/main/Bug%20Screenshots/post1.PNG</t>
  </si>
  <si>
    <t xml:space="preserve">1. Go to url https://www.upoharbd.com/
2. Click on "Sign up" button.          3.click on  "Area/Town" Fields                        4. fill test data                                      </t>
  </si>
  <si>
    <t>avafgufg</t>
  </si>
  <si>
    <t>wqw</t>
  </si>
  <si>
    <t>12124</t>
  </si>
  <si>
    <t>https://github.com/Sakif1997/Software-Manual-Testing/blob/main/Bug%20Screenshots/country1.PNG</t>
  </si>
  <si>
    <t>https://github.com/Sakif1997/Software-Manual-Testing/blob/main/Bug%20Screenshots/country2.PNG</t>
  </si>
  <si>
    <t>https://github.com/Sakif1997/Software-Manual-Testing/blob/main/Bug%20Screenshots/country3.PNG</t>
  </si>
  <si>
    <t>Creating User with existing email account</t>
  </si>
  <si>
    <t>Email field with non valid email</t>
  </si>
  <si>
    <t>Should not allow to make new account with existing email acount and should instruct by error indication</t>
  </si>
  <si>
    <t xml:space="preserve">executed"Sorry but that email is assigned to an account holder."
</t>
  </si>
  <si>
    <t>N/A</t>
  </si>
  <si>
    <t>Result(%)</t>
  </si>
  <si>
    <t>TC001</t>
  </si>
  <si>
    <t>TC002</t>
  </si>
  <si>
    <t>TC003</t>
  </si>
  <si>
    <t>TC005</t>
  </si>
  <si>
    <t>TC004</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</si>
  <si>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</si>
  <si>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</si>
  <si>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</si>
  <si>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</si>
  <si>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</si>
  <si>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</si>
  <si>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</si>
  <si>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</si>
  <si>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</si>
  <si>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</si>
  <si>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</si>
  <si>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</si>
  <si>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</si>
  <si>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</si>
  <si>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</si>
  <si>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</si>
  <si>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</si>
  <si>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</si>
  <si>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</si>
  <si>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</si>
  <si>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</si>
  <si>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</si>
  <si>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</si>
  <si>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</si>
  <si>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</si>
  <si>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</si>
  <si>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</si>
  <si>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</si>
  <si>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</si>
  <si>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</si>
  <si>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</si>
  <si>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</si>
  <si>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</si>
  <si>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</si>
  <si>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</si>
  <si>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</si>
  <si>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</si>
  <si>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</si>
  <si>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</si>
  <si>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</si>
  <si>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</si>
  <si>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</si>
  <si>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</si>
  <si>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</si>
  <si>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</si>
  <si>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</si>
  <si>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</si>
  <si>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</si>
  <si>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</si>
  <si>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</si>
  <si>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</si>
  <si>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</si>
  <si>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</si>
  <si>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</si>
  <si>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</si>
  <si>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</si>
  <si>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</si>
  <si>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</si>
  <si>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SL No-</t>
  </si>
  <si>
    <t>Issue-</t>
  </si>
  <si>
    <t>Env-</t>
  </si>
  <si>
    <t>Module-</t>
  </si>
  <si>
    <t>Severity-</t>
  </si>
  <si>
    <t>Responsible QA-</t>
  </si>
  <si>
    <t>Reproducing Step-</t>
  </si>
  <si>
    <t>Express Registration(Sign Up)</t>
  </si>
  <si>
    <t>P1</t>
  </si>
  <si>
    <t>Screenshot-</t>
  </si>
  <si>
    <t>P2</t>
  </si>
  <si>
    <t>UAT</t>
  </si>
  <si>
    <t>1. Go to url https://www.upoharbd.com/ 2. Click on "Sign up" button.          3. give invalid input on fields but wont get any immidiate field response</t>
  </si>
  <si>
    <t>CI</t>
  </si>
  <si>
    <t>Express Registration(Sign up)</t>
  </si>
  <si>
    <t xml:space="preserve">Grammatical </t>
  </si>
  <si>
    <t xml:space="preserve">Responsiveness </t>
  </si>
  <si>
    <t>1. Go to url https://www.upoharbd.com/ 2. Click on "Sign up" button.    3.click on  "First Name" Fields    4. enter test data     5. click on "Last Name" Field                  6. enter test data</t>
  </si>
  <si>
    <t>Special character in Name field</t>
  </si>
  <si>
    <t>Name fields with Number</t>
  </si>
  <si>
    <t>Name feilds with space input</t>
  </si>
  <si>
    <t xml:space="preserve">Non valid email </t>
  </si>
  <si>
    <t>Phone No fields with invalid country code match</t>
  </si>
  <si>
    <t>country code match with phone number</t>
  </si>
  <si>
    <t xml:space="preserve">1. Go to url https://www.upoharbd.com/ 2. Click on "Sign up" button.          3.click on  "Phone No 1" Fields                        4. enter test data                                      5.click on  "Phone No 2" Fields                        6. enter test data      </t>
  </si>
  <si>
    <t>Phone Number field with space input</t>
  </si>
  <si>
    <t>specified range in Phone number field(more or less than 11digits)</t>
  </si>
  <si>
    <t>easy guessing password field</t>
  </si>
  <si>
    <t xml:space="preserve">1. Go to url https://www.upoharbd.com/ 2. Click on "Sign up" button.          3.click on  "Choose Password" Fields                        4. enter test data                                      5.click on  "Confirm Password" Fields                        6. enter test data      </t>
  </si>
  <si>
    <t>length requirements  (password field)</t>
  </si>
  <si>
    <t xml:space="preserve"> inappropriate or unavailable inputs in address field</t>
  </si>
  <si>
    <t xml:space="preserve">1. Go to url https://www.upoharbd.com/ 2. Click on "Sign up" button.          3.click on  "Address" Fields                        4. enter test data                                      </t>
  </si>
  <si>
    <t xml:space="preserve"> inappropriate or unavailable inputs in Area/town field</t>
  </si>
  <si>
    <t xml:space="preserve">1. Go to url https://www.upoharbd.com/ 2. Click on "Sign up" button.          3.click on  "Area/Town" Fields                        4. fill test data                                      </t>
  </si>
  <si>
    <t xml:space="preserve">1. Go to url https://www.upoharbd.com/
2. Click on "Sign up" button.          3.click on  "Post/zip Code" Fields                        4. fill test data                                      </t>
  </si>
  <si>
    <t xml:space="preserve">1. Go to url https://www.upoharbd.com/ 2. Click on "Sign up" button.          3.click on  "Post/zip Code" Fields                        4. fill test data                                      </t>
  </si>
  <si>
    <t>only Numeric input in Post/Zip field</t>
  </si>
  <si>
    <t>only Numeric input in Area/Town field</t>
  </si>
  <si>
    <t>only Numeric input in address field</t>
  </si>
  <si>
    <t xml:space="preserve">1. Go to url https://www.upoharbd.com/ 2. Click on "Sign up" button.          3.click on  "Country code" Fields                        4. Press Bangladesh                                  5. click on "state/District/country" feild to check dropdown list  found      6. click on "Country code" Feild             7. click on any country expect Bangladesh                                                 8. click on " state/District/country" feild which visible no dropdown list       9. fill with test data                                 </t>
  </si>
  <si>
    <t>Invalid input in state/District/country field</t>
  </si>
  <si>
    <t>CLicking state/District/country dropdown button for other countries(except Bangladesh)</t>
  </si>
  <si>
    <t xml:space="preserve">1. Go to url https://www.upoharbd.com/ 2. Click on "Sign up" button.          3.click on  "Country code" Fields                                       4. click on any country expect Bangladesh                                                 5. click on " state/District/country" feild which visible no dropdown list       6. fill with test data                                 </t>
  </si>
  <si>
    <t>only Numeric input in state/District/country field</t>
  </si>
  <si>
    <t xml:space="preserve">1. Go to url https://www.upoharbd.com/ 2. Click on "Sign up" button.                    3.Observe    </t>
  </si>
  <si>
    <t xml:space="preserve">1. Go to url https://www.upoharbd.com/ 2. Click on "Sign up" button.          3.click on  "Email" Fields                        4. enter test data     </t>
  </si>
  <si>
    <t xml:space="preserve">fields with immediate response like instruction for correctly execution </t>
  </si>
  <si>
    <t>Not tested</t>
  </si>
  <si>
    <t>checking Limit total no. of unsuccessful attempts</t>
  </si>
  <si>
    <t>should stop taking response after few unsuccessful attempts</t>
  </si>
  <si>
    <t>Unchecked</t>
  </si>
  <si>
    <t>Session, inactive , forcefully logout</t>
  </si>
  <si>
    <t>Should forcefully logout or inactive  in specific session/time</t>
  </si>
  <si>
    <t>Auto login for remember me button</t>
  </si>
  <si>
    <t>limit consecutive login failures</t>
  </si>
  <si>
    <t>Should stop taking response for limited period</t>
  </si>
  <si>
    <t>unchecked</t>
  </si>
  <si>
    <t xml:space="preserve">not executed </t>
  </si>
  <si>
    <t>field responsiveness</t>
  </si>
  <si>
    <t xml:space="preserve">should instruct the user </t>
  </si>
  <si>
    <t>Session, Inactive</t>
  </si>
  <si>
    <t xml:space="preserve">should forcefully logut </t>
  </si>
  <si>
    <t>should stop taking response</t>
  </si>
  <si>
    <t xml:space="preserve">Improvement </t>
  </si>
  <si>
    <t>TC064</t>
  </si>
  <si>
    <t>TC065</t>
  </si>
  <si>
    <t>TC066</t>
  </si>
  <si>
    <t>TC067</t>
  </si>
  <si>
    <t>TC068</t>
  </si>
  <si>
    <t>TC069</t>
  </si>
  <si>
    <t>Serial No.</t>
  </si>
  <si>
    <t>Metrics</t>
  </si>
  <si>
    <t>percentage of test cases executed</t>
  </si>
  <si>
    <t>(No. of Test cases Executed/Total no. of Test cases written)*100</t>
  </si>
  <si>
    <t>percentage of test cases not executed</t>
  </si>
  <si>
    <t>(No. of Test cases not Executed/Total no. of Test cases written)*100</t>
  </si>
  <si>
    <t>percentage of test cases passed</t>
  </si>
  <si>
    <t>(No. of Test cases passed/Total no. of Test cases Executed)*100</t>
  </si>
  <si>
    <t xml:space="preserve">percentage of test cases failed </t>
  </si>
  <si>
    <t>(No. of Test cases failed/Total no. of Test cases Executed)*100</t>
  </si>
  <si>
    <t>percentage of test cases blocked</t>
  </si>
  <si>
    <t>(No. of Test cases blocked/Total no. of Test cases Executed)*100</t>
  </si>
  <si>
    <t>Defect density</t>
  </si>
  <si>
    <t>(No. of Defects found /Size(No. of Requirements)</t>
  </si>
  <si>
    <t>Defect removal efficienct(DRE)</t>
  </si>
  <si>
    <t>(fixed defects / (fixed defects + Missed defects))*100</t>
  </si>
  <si>
    <t xml:space="preserve">Defect Leakage </t>
  </si>
  <si>
    <t>(No. of Defects found in UAT/ No. of defects found in testing)*100</t>
  </si>
  <si>
    <t>Defect rejection ratio</t>
  </si>
  <si>
    <t>(No. of Defects rejected/ total no. of defects Raised)*100</t>
  </si>
  <si>
    <t>Defect Age</t>
  </si>
  <si>
    <t>Fixed date- Reported date</t>
  </si>
  <si>
    <t>Customer satisfaction</t>
  </si>
  <si>
    <t>No. of complaints per Period of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</si>
</sst>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0"/>
      <color rgb="FF000000"/>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rgb="FF000000"/>
      <name val="Verdana"/>
    </font>
    <font>
      <b/>
      <sz val="10"/>
      <name val="Verdana"/>
    </font>
    <font>
      <sz val="10"/>
      <name val="Calibri"/>
    </font>
    <font>
      <sz val="10"/>
      <name val="Verdana"/>
    </font>
    <font>
      <sz val="11"/>
      <color rgb="FF000000"/>
      <name val="Verdana"/>
    </font>
    <font>
      <sz val="10"/>
      <color rgb="FF000000"/>
      <name val="Arial"/>
    </font>
    <font>
      <sz val="10"/>
      <name val="Arial"/>
    </font>
    <font>
      <b/>
      <sz val="10"/>
      <name val="Arial"/>
    </font>
    <font>
      <b/>
      <sz val="12"/>
      <color rgb="FF222222"/>
      <name val="Arial"/>
    </font>
    <font>
      <sz val="10"/>
      <color rgb="FF222222"/>
      <name val="Arial"/>
    </font>
    <font>
      <b/>
      <sz val="10"/>
      <color rgb="FF000000"/>
      <name val="Arial"/>
    </font>
    <font>
      <sz val="11"/>
      <name val="Calibri"/>
    </font>
    <font>
      <sz val="10"/>
      <color rgb="FF000000"/>
      <name val="Calibri"/>
      <scheme val="minor"/>
    </font>
    <font>
      <u/>
      <sz val="10"/>
      <color theme="10"/>
      <name val="Calibri"/>
      <scheme val="minor"/>
    </font>
    <font>
      <b/>
      <sz val="11"/>
      <name val="Calibri"/>
      <family val="2"/>
      <scheme val="minor"/>
    </font>
    <font>
      <sz val="11"/>
      <color rgb="FF000000"/>
      <name val="Calibri"/>
      <family val="2"/>
      <scheme val="minor"/>
    </font>
    <font>
      <sz val="1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sz val="11"/>
      <color theme="0"/>
      <name val="Calibri"/>
      <family val="2"/>
      <scheme val="minor"/>
    </font>
    <font>
      <sz val="10"/>
      <color theme="1"/>
      <name val="Calibri"/>
      <family val="2"/>
      <scheme val="minor"/>
    </font>
    <font>
      <sz val="24"/>
      <color theme="1"/>
      <name val="Calibri"/>
      <family val="2"/>
      <scheme val="minor"/>
    </font>
    <font>
      <sz val="12"/>
      <color theme="1"/>
      <name val="Calibri"/>
      <family val="2"/>
      <scheme val="minor"/>
    </font>
    <font>
      <b/>
      <sz val="14"/>
      <color theme="7" tint="-0.499984740745262"/>
      <name val="Calibri"/>
      <family val="2"/>
      <scheme val="minor"/>
    </font>
    <font>
      <sz val="10"/>
      <color theme="7" tint="-0.499984740745262"/>
      <name val="Verdana"/>
      <family val="2"/>
    </font>
    <font>
      <b/>
      <sz val="10"/>
      <color rgb="FF000000"/>
      <name val="Calibri"/>
      <family val="2"/>
    </font>
    <font>
      <sz val="10"/>
      <color rgb="FF000000"/>
      <name val="Calibri"/>
      <family val="2"/>
    </font>
    <font>
      <b/>
      <u/>
      <sz val="10"/>
      <color theme="10"/>
      <name val="Calibri"/>
      <family val="2"/>
      <scheme val="minor"/>
    </font>
    <font>
      <u/>
      <sz val="11"/>
      <color rgb="FF9C0006"/>
      <name val="Calibri"/>
      <family val="2"/>
      <scheme val="minor"/>
    </font>
    <font>
      <sz val="11"/>
      <color rgb="FF3F3F76"/>
      <name val="Calibri"/>
      <family val="2"/>
      <scheme val="minor"/>
    </font>
    <font>
      <sz val="10"/>
      <color rgb="FF000000"/>
      <name val="Calibri"/>
      <family val="2"/>
      <scheme val="minor"/>
    </font>
  </fonts>
  <fills count="31">
    <fill>
      <patternFill patternType="none"/>
    </fill>
    <fill>
      <patternFill patternType="gray125"/>
    </fill>
    <fill>
      <patternFill patternType="solid">
        <fgColor rgb="FFC6D9F0"/>
        <bgColor rgb="FFC6D9F0"/>
      </patternFill>
    </fill>
    <fill>
      <patternFill patternType="solid">
        <fgColor rgb="FFD6E3BC"/>
        <bgColor rgb="FFD6E3BC"/>
      </patternFill>
    </fill>
    <fill>
      <patternFill patternType="solid">
        <fgColor rgb="FFFF0000"/>
        <bgColor rgb="FFFF0000"/>
      </patternFill>
    </fill>
    <fill>
      <patternFill patternType="solid">
        <fgColor rgb="FFE6B8AF"/>
        <bgColor rgb="FFE6B8AF"/>
      </patternFill>
    </fill>
    <fill>
      <patternFill patternType="solid">
        <fgColor rgb="FFFFFFFF"/>
        <bgColor rgb="FFFFFFFF"/>
      </patternFill>
    </fill>
    <fill>
      <patternFill patternType="solid">
        <fgColor rgb="FFB6DDE8"/>
        <bgColor rgb="FFB6DDE8"/>
      </patternFill>
    </fill>
    <fill>
      <patternFill patternType="solid">
        <fgColor rgb="FFD9EAD3"/>
        <bgColor rgb="FFD9EAD3"/>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0"/>
        <bgColor indexed="64"/>
      </patternFill>
    </fill>
    <fill>
      <patternFill patternType="solid">
        <fgColor theme="9"/>
      </patternFill>
    </fill>
    <fill>
      <patternFill patternType="solid">
        <fgColor rgb="FFD6E3BC"/>
        <bgColor indexed="64"/>
      </patternFill>
    </fill>
    <fill>
      <patternFill patternType="solid">
        <fgColor rgb="FFFFCC99"/>
      </patternFill>
    </fill>
  </fills>
  <borders count="68">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indexed="64"/>
      </bottom>
      <diagonal/>
    </border>
    <border>
      <left style="medium">
        <color rgb="FF000000"/>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indexed="64"/>
      </bottom>
      <diagonal/>
    </border>
    <border>
      <left/>
      <right style="medium">
        <color indexed="64"/>
      </right>
      <top style="thin">
        <color rgb="FF000000"/>
      </top>
      <bottom style="medium">
        <color indexed="64"/>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medium">
        <color rgb="FF000000"/>
      </top>
      <bottom style="medium">
        <color rgb="FF000000"/>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23">
    <xf numFmtId="0" fontId="0" fillId="0" borderId="0"/>
    <xf numFmtId="0" fontId="20" fillId="0" borderId="0" applyNumberFormat="0" applyFill="0" applyBorder="0" applyAlignment="0" applyProtection="0"/>
    <xf numFmtId="0" fontId="19" fillId="0" borderId="19"/>
    <xf numFmtId="0" fontId="24" fillId="9" borderId="0" applyNumberFormat="0" applyBorder="0" applyAlignment="0" applyProtection="0"/>
    <xf numFmtId="0" fontId="25" fillId="10" borderId="0" applyNumberFormat="0" applyBorder="0" applyAlignment="0" applyProtection="0"/>
    <xf numFmtId="0" fontId="26" fillId="11" borderId="0" applyNumberFormat="0" applyBorder="0" applyAlignment="0" applyProtection="0"/>
    <xf numFmtId="0" fontId="27" fillId="12" borderId="35" applyNumberFormat="0" applyAlignment="0" applyProtection="0"/>
    <xf numFmtId="0" fontId="19" fillId="13" borderId="36" applyNumberFormat="0" applyFont="0" applyAlignment="0" applyProtection="0"/>
    <xf numFmtId="0" fontId="6" fillId="14" borderId="0" applyNumberFormat="0" applyBorder="0" applyAlignment="0" applyProtection="0"/>
    <xf numFmtId="0" fontId="28"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28"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28" fillId="28" borderId="0" applyNumberFormat="0" applyBorder="0" applyAlignment="0" applyProtection="0"/>
    <xf numFmtId="0" fontId="38" fillId="30" borderId="61" applyNumberFormat="0" applyAlignment="0" applyProtection="0"/>
  </cellStyleXfs>
  <cellXfs count="213">
    <xf numFmtId="0" fontId="0" fillId="0" borderId="0" xfId="0"/>
    <xf numFmtId="0" fontId="7" fillId="0" borderId="0" xfId="0" applyFont="1" applyAlignment="1">
      <alignment horizontal="left"/>
    </xf>
    <xf numFmtId="0" fontId="7" fillId="0" borderId="0" xfId="0" applyFont="1" applyAlignment="1">
      <alignment horizontal="left" vertical="center"/>
    </xf>
    <xf numFmtId="0" fontId="7" fillId="0" borderId="0" xfId="0" applyFont="1" applyAlignment="1">
      <alignment wrapText="1"/>
    </xf>
    <xf numFmtId="0" fontId="7" fillId="0" borderId="0" xfId="0" applyFont="1"/>
    <xf numFmtId="0" fontId="10" fillId="3" borderId="4" xfId="0" applyFont="1" applyFill="1" applyBorder="1" applyAlignment="1">
      <alignment horizontal="center" wrapText="1"/>
    </xf>
    <xf numFmtId="0" fontId="11" fillId="0" borderId="0" xfId="0" applyFont="1"/>
    <xf numFmtId="0" fontId="8" fillId="2" borderId="5" xfId="0" applyFont="1" applyFill="1" applyBorder="1" applyAlignment="1">
      <alignment horizontal="center" vertical="center" wrapText="1"/>
    </xf>
    <xf numFmtId="0" fontId="10" fillId="0" borderId="7" xfId="0" applyFont="1" applyBorder="1"/>
    <xf numFmtId="0" fontId="12" fillId="0" borderId="7" xfId="0" applyFont="1" applyBorder="1"/>
    <xf numFmtId="0" fontId="10" fillId="0" borderId="0" xfId="0" applyFont="1"/>
    <xf numFmtId="0" fontId="13" fillId="0" borderId="0" xfId="0" applyFont="1"/>
    <xf numFmtId="0" fontId="15" fillId="0" borderId="0" xfId="0" applyFont="1"/>
    <xf numFmtId="0" fontId="12" fillId="0" borderId="0" xfId="0" applyFont="1"/>
    <xf numFmtId="0" fontId="12" fillId="0" borderId="0" xfId="0" applyFont="1" applyAlignment="1">
      <alignment vertical="center"/>
    </xf>
    <xf numFmtId="0" fontId="18" fillId="8" borderId="14" xfId="0" applyFont="1" applyFill="1" applyBorder="1" applyAlignment="1">
      <alignment vertical="center"/>
    </xf>
    <xf numFmtId="0" fontId="15" fillId="0" borderId="0" xfId="0" applyFont="1" applyAlignment="1">
      <alignment vertical="center"/>
    </xf>
    <xf numFmtId="0" fontId="13" fillId="0" borderId="0" xfId="0" applyFont="1" applyAlignment="1">
      <alignment horizontal="right"/>
    </xf>
    <xf numFmtId="0" fontId="13" fillId="0" borderId="0" xfId="0" applyFont="1" applyAlignment="1">
      <alignment vertical="top"/>
    </xf>
    <xf numFmtId="0" fontId="18" fillId="8" borderId="7" xfId="0" applyFont="1" applyFill="1" applyBorder="1" applyAlignment="1">
      <alignment horizontal="center" vertical="top"/>
    </xf>
    <xf numFmtId="0" fontId="21" fillId="5" borderId="7" xfId="0" applyFont="1" applyFill="1" applyBorder="1" applyAlignment="1">
      <alignment horizontal="center" vertical="top"/>
    </xf>
    <xf numFmtId="0" fontId="21" fillId="5" borderId="7" xfId="0" applyFont="1" applyFill="1" applyBorder="1" applyAlignment="1">
      <alignment horizontal="center" vertical="top" wrapText="1"/>
    </xf>
    <xf numFmtId="0" fontId="22" fillId="0" borderId="7" xfId="0" applyFont="1" applyBorder="1" applyAlignment="1">
      <alignment horizontal="left" vertical="top" wrapText="1"/>
    </xf>
    <xf numFmtId="0" fontId="22" fillId="0" borderId="7" xfId="0" applyFont="1" applyBorder="1" applyAlignment="1">
      <alignment vertical="center" wrapText="1"/>
    </xf>
    <xf numFmtId="0" fontId="23" fillId="0" borderId="7" xfId="0" applyFont="1" applyBorder="1" applyAlignment="1">
      <alignment vertical="center"/>
    </xf>
    <xf numFmtId="0" fontId="23" fillId="0" borderId="7" xfId="0" applyFont="1" applyBorder="1"/>
    <xf numFmtId="0" fontId="22" fillId="0" borderId="0" xfId="0" applyFont="1"/>
    <xf numFmtId="0" fontId="20" fillId="0" borderId="7" xfId="1" applyBorder="1" applyAlignment="1">
      <alignment vertical="center" wrapText="1"/>
    </xf>
    <xf numFmtId="0" fontId="22" fillId="0" borderId="2" xfId="0" applyFont="1" applyBorder="1" applyAlignment="1">
      <alignment horizontal="left" vertical="top" wrapText="1"/>
    </xf>
    <xf numFmtId="49" fontId="22" fillId="0" borderId="7" xfId="0" applyNumberFormat="1" applyFont="1" applyBorder="1" applyAlignment="1">
      <alignment horizontal="center" vertical="top" wrapText="1"/>
    </xf>
    <xf numFmtId="0" fontId="29" fillId="27" borderId="7" xfId="1" applyNumberFormat="1" applyFont="1" applyFill="1" applyBorder="1" applyAlignment="1">
      <alignment horizontal="center" vertical="top"/>
    </xf>
    <xf numFmtId="0" fontId="22" fillId="0" borderId="7" xfId="0" applyFont="1" applyBorder="1" applyAlignment="1">
      <alignment horizontal="center" vertical="top" wrapText="1"/>
    </xf>
    <xf numFmtId="0" fontId="22" fillId="0" borderId="2" xfId="0" applyFont="1" applyBorder="1" applyAlignment="1">
      <alignment horizontal="center" vertical="top" wrapText="1"/>
    </xf>
    <xf numFmtId="0" fontId="23" fillId="0" borderId="7" xfId="0" applyFont="1" applyBorder="1" applyAlignment="1">
      <alignment vertical="center" wrapText="1"/>
    </xf>
    <xf numFmtId="0" fontId="22" fillId="0" borderId="0" xfId="0" applyFont="1" applyAlignment="1">
      <alignment wrapText="1"/>
    </xf>
    <xf numFmtId="0" fontId="0" fillId="0" borderId="0" xfId="0" applyAlignment="1">
      <alignment wrapText="1"/>
    </xf>
    <xf numFmtId="0" fontId="0" fillId="0" borderId="19" xfId="0" applyBorder="1" applyAlignment="1">
      <alignment horizontal="center" vertical="center"/>
    </xf>
    <xf numFmtId="0" fontId="21" fillId="5" borderId="11" xfId="0" applyFont="1" applyFill="1" applyBorder="1" applyAlignment="1">
      <alignment horizontal="center" vertical="top"/>
    </xf>
    <xf numFmtId="0" fontId="22" fillId="0" borderId="9" xfId="2" applyFont="1" applyBorder="1" applyAlignment="1">
      <alignment vertical="center" wrapText="1"/>
    </xf>
    <xf numFmtId="0" fontId="22" fillId="0" borderId="9" xfId="0" applyFont="1" applyBorder="1" applyAlignment="1">
      <alignment vertical="center" wrapText="1"/>
    </xf>
    <xf numFmtId="0" fontId="22" fillId="0" borderId="44" xfId="0" applyFont="1" applyBorder="1" applyAlignment="1">
      <alignment vertical="top" wrapText="1"/>
    </xf>
    <xf numFmtId="0" fontId="6" fillId="0" borderId="7" xfId="0" applyFont="1" applyBorder="1" applyAlignment="1">
      <alignment horizontal="center" vertical="center"/>
    </xf>
    <xf numFmtId="49" fontId="29" fillId="0" borderId="7" xfId="1" applyNumberFormat="1" applyFont="1" applyBorder="1" applyAlignment="1">
      <alignment horizontal="center" vertical="top" wrapText="1"/>
    </xf>
    <xf numFmtId="49" fontId="20" fillId="0" borderId="7" xfId="1" applyNumberFormat="1" applyBorder="1" applyAlignment="1">
      <alignment horizontal="center" vertical="top" wrapText="1"/>
    </xf>
    <xf numFmtId="0" fontId="31" fillId="25" borderId="45" xfId="19" applyFont="1" applyBorder="1" applyAlignment="1">
      <alignment horizontal="right"/>
    </xf>
    <xf numFmtId="0" fontId="31" fillId="25" borderId="46" xfId="19" applyFont="1" applyBorder="1" applyAlignment="1">
      <alignment horizontal="right"/>
    </xf>
    <xf numFmtId="0" fontId="31" fillId="25" borderId="47" xfId="19" applyFont="1" applyBorder="1" applyAlignment="1">
      <alignment horizontal="right"/>
    </xf>
    <xf numFmtId="0" fontId="28" fillId="22" borderId="4" xfId="16" applyBorder="1" applyAlignment="1">
      <alignment horizontal="center" vertical="center"/>
    </xf>
    <xf numFmtId="0" fontId="6" fillId="17" borderId="14" xfId="11" applyBorder="1" applyAlignment="1">
      <alignment horizontal="center" vertical="top" wrapText="1"/>
    </xf>
    <xf numFmtId="0" fontId="6" fillId="17" borderId="4" xfId="11" applyBorder="1" applyAlignment="1">
      <alignment horizontal="center" vertical="top" wrapText="1"/>
    </xf>
    <xf numFmtId="0" fontId="6" fillId="17" borderId="23" xfId="11" applyBorder="1" applyAlignment="1">
      <alignment horizontal="center" vertical="top" wrapText="1"/>
    </xf>
    <xf numFmtId="0" fontId="6" fillId="23" borderId="4" xfId="17" applyBorder="1" applyAlignment="1">
      <alignment horizontal="center" vertical="center"/>
    </xf>
    <xf numFmtId="0" fontId="28" fillId="15" borderId="23" xfId="9" applyBorder="1" applyAlignment="1">
      <alignment horizontal="center" vertical="center"/>
    </xf>
    <xf numFmtId="0" fontId="26" fillId="11" borderId="18" xfId="5" applyBorder="1" applyAlignment="1">
      <alignment horizontal="center"/>
    </xf>
    <xf numFmtId="0" fontId="26" fillId="11" borderId="24" xfId="5" applyBorder="1" applyAlignment="1">
      <alignment horizontal="center"/>
    </xf>
    <xf numFmtId="0" fontId="26" fillId="11" borderId="24" xfId="5" applyBorder="1" applyAlignment="1">
      <alignment horizontal="center" wrapText="1"/>
    </xf>
    <xf numFmtId="0" fontId="26" fillId="11" borderId="25" xfId="5" applyBorder="1" applyAlignment="1">
      <alignment horizontal="center"/>
    </xf>
    <xf numFmtId="0" fontId="6" fillId="25" borderId="7" xfId="19" applyBorder="1" applyAlignment="1">
      <alignment horizontal="center" vertical="top" wrapText="1"/>
    </xf>
    <xf numFmtId="0" fontId="18" fillId="4" borderId="41" xfId="0" applyFont="1" applyFill="1" applyBorder="1" applyAlignment="1">
      <alignment horizontal="center" vertical="center"/>
    </xf>
    <xf numFmtId="0" fontId="6" fillId="17" borderId="6" xfId="11" applyBorder="1" applyAlignment="1">
      <alignment horizontal="center" vertical="top" wrapText="1"/>
    </xf>
    <xf numFmtId="0" fontId="18" fillId="13" borderId="37" xfId="7" applyFont="1" applyBorder="1" applyAlignment="1">
      <alignment horizontal="center" vertical="center"/>
    </xf>
    <xf numFmtId="0" fontId="12" fillId="0" borderId="19" xfId="0" applyFont="1" applyBorder="1"/>
    <xf numFmtId="0" fontId="16" fillId="6" borderId="19" xfId="0" applyFont="1" applyFill="1" applyBorder="1"/>
    <xf numFmtId="0" fontId="17" fillId="0" borderId="2" xfId="0" applyFont="1" applyBorder="1"/>
    <xf numFmtId="0" fontId="12" fillId="0" borderId="8" xfId="0" applyFont="1" applyBorder="1"/>
    <xf numFmtId="0" fontId="17" fillId="0" borderId="37" xfId="0" applyFont="1" applyBorder="1"/>
    <xf numFmtId="0" fontId="0" fillId="0" borderId="19" xfId="0" applyBorder="1"/>
    <xf numFmtId="0" fontId="17" fillId="0" borderId="9" xfId="0" applyFont="1" applyBorder="1"/>
    <xf numFmtId="0" fontId="12" fillId="0" borderId="9" xfId="0" applyFont="1" applyBorder="1"/>
    <xf numFmtId="0" fontId="17" fillId="0" borderId="19" xfId="0" applyFont="1" applyBorder="1"/>
    <xf numFmtId="0" fontId="17" fillId="0" borderId="48" xfId="0" applyFont="1" applyBorder="1"/>
    <xf numFmtId="0" fontId="12" fillId="0" borderId="49" xfId="0" applyFont="1" applyBorder="1"/>
    <xf numFmtId="0" fontId="6" fillId="25" borderId="3" xfId="19" applyBorder="1" applyAlignment="1">
      <alignment horizontal="center" vertical="center" wrapText="1"/>
    </xf>
    <xf numFmtId="0" fontId="26" fillId="11" borderId="3" xfId="5" applyBorder="1" applyAlignment="1">
      <alignment horizontal="center" vertical="center" wrapText="1"/>
    </xf>
    <xf numFmtId="0" fontId="24" fillId="9" borderId="3" xfId="3" applyBorder="1" applyAlignment="1">
      <alignment horizontal="center" vertical="center" wrapText="1"/>
    </xf>
    <xf numFmtId="0" fontId="33" fillId="4" borderId="3" xfId="0" applyFont="1" applyFill="1" applyBorder="1" applyAlignment="1">
      <alignment horizontal="center" vertical="center" wrapText="1"/>
    </xf>
    <xf numFmtId="0" fontId="25" fillId="10" borderId="4" xfId="4" applyBorder="1" applyAlignment="1">
      <alignment horizontal="center" wrapText="1"/>
    </xf>
    <xf numFmtId="0" fontId="6" fillId="18" borderId="10" xfId="12" applyBorder="1" applyAlignment="1">
      <alignment horizontal="center" vertical="top" wrapText="1"/>
    </xf>
    <xf numFmtId="0" fontId="6" fillId="18" borderId="4" xfId="12" applyBorder="1" applyAlignment="1">
      <alignment horizontal="center" vertical="top" wrapText="1"/>
    </xf>
    <xf numFmtId="0" fontId="6" fillId="18" borderId="2" xfId="12" applyBorder="1" applyAlignment="1">
      <alignment horizontal="center" vertical="top" wrapText="1"/>
    </xf>
    <xf numFmtId="0" fontId="6" fillId="16" borderId="2" xfId="10" applyBorder="1" applyAlignment="1">
      <alignment horizontal="center" vertical="top" wrapText="1"/>
    </xf>
    <xf numFmtId="0" fontId="6" fillId="19" borderId="2" xfId="13" applyBorder="1" applyAlignment="1">
      <alignment horizontal="center" vertical="top" wrapText="1"/>
    </xf>
    <xf numFmtId="0" fontId="6" fillId="14" borderId="2" xfId="8" applyBorder="1" applyAlignment="1">
      <alignment horizontal="center" vertical="top" wrapText="1"/>
    </xf>
    <xf numFmtId="0" fontId="6" fillId="23" borderId="2" xfId="17" applyBorder="1" applyAlignment="1">
      <alignment horizontal="center" vertical="top" wrapText="1"/>
    </xf>
    <xf numFmtId="0" fontId="6" fillId="23" borderId="10" xfId="17" applyBorder="1" applyAlignment="1">
      <alignment horizontal="center" vertical="top" wrapText="1"/>
    </xf>
    <xf numFmtId="0" fontId="6" fillId="23" borderId="4" xfId="17" applyBorder="1" applyAlignment="1">
      <alignment horizontal="center" vertical="top" wrapText="1"/>
    </xf>
    <xf numFmtId="0" fontId="6" fillId="24" borderId="2" xfId="18" applyBorder="1" applyAlignment="1">
      <alignment horizontal="center" vertical="top" wrapText="1"/>
    </xf>
    <xf numFmtId="0" fontId="6" fillId="20" borderId="2" xfId="14" applyBorder="1" applyAlignment="1">
      <alignment horizontal="center" vertical="top" wrapText="1"/>
    </xf>
    <xf numFmtId="0" fontId="6" fillId="26" borderId="2" xfId="20" applyBorder="1" applyAlignment="1">
      <alignment horizontal="center" vertical="top" wrapText="1"/>
    </xf>
    <xf numFmtId="0" fontId="25" fillId="10" borderId="7" xfId="4" applyBorder="1" applyAlignment="1">
      <alignment horizontal="left" vertical="top" wrapText="1"/>
    </xf>
    <xf numFmtId="0" fontId="22" fillId="0" borderId="19" xfId="0" applyFont="1" applyBorder="1" applyAlignment="1">
      <alignment vertical="top" wrapText="1"/>
    </xf>
    <xf numFmtId="0" fontId="24" fillId="9" borderId="37" xfId="3" applyBorder="1" applyAlignment="1">
      <alignment horizontal="center" vertical="top" wrapText="1"/>
    </xf>
    <xf numFmtId="0" fontId="24" fillId="9" borderId="37" xfId="3" applyBorder="1" applyAlignment="1">
      <alignment horizontal="center" vertical="center" wrapText="1"/>
    </xf>
    <xf numFmtId="0" fontId="34" fillId="29" borderId="50" xfId="0" applyFont="1" applyFill="1" applyBorder="1" applyAlignment="1">
      <alignment horizontal="center" vertical="center" wrapText="1"/>
    </xf>
    <xf numFmtId="14" fontId="35" fillId="0" borderId="13" xfId="0" applyNumberFormat="1" applyFont="1" applyBorder="1" applyAlignment="1">
      <alignment horizontal="center" vertical="center" wrapText="1"/>
    </xf>
    <xf numFmtId="0" fontId="34" fillId="29" borderId="13" xfId="0" applyFont="1" applyFill="1" applyBorder="1" applyAlignment="1">
      <alignment vertical="center" wrapText="1"/>
    </xf>
    <xf numFmtId="0" fontId="34" fillId="29" borderId="34" xfId="0" applyFont="1" applyFill="1" applyBorder="1" applyAlignment="1">
      <alignment horizontal="center" vertical="center" wrapText="1"/>
    </xf>
    <xf numFmtId="14" fontId="35" fillId="0" borderId="25" xfId="0" applyNumberFormat="1" applyFont="1" applyBorder="1" applyAlignment="1">
      <alignment horizontal="center" vertical="center" wrapText="1"/>
    </xf>
    <xf numFmtId="0" fontId="34" fillId="29" borderId="25" xfId="0" applyFont="1" applyFill="1" applyBorder="1" applyAlignment="1">
      <alignment vertical="center" wrapText="1"/>
    </xf>
    <xf numFmtId="0" fontId="35" fillId="0" borderId="25" xfId="0" applyFont="1" applyBorder="1" applyAlignment="1">
      <alignment horizontal="center" vertical="center" wrapText="1"/>
    </xf>
    <xf numFmtId="0" fontId="34" fillId="0" borderId="25" xfId="0" applyFont="1" applyBorder="1" applyAlignment="1">
      <alignment vertical="center" wrapText="1"/>
    </xf>
    <xf numFmtId="0" fontId="14" fillId="0" borderId="52" xfId="0" applyFont="1" applyBorder="1"/>
    <xf numFmtId="0" fontId="13" fillId="0" borderId="53" xfId="0" applyFont="1" applyBorder="1"/>
    <xf numFmtId="0" fontId="13" fillId="0" borderId="54" xfId="0" applyFont="1" applyBorder="1"/>
    <xf numFmtId="0" fontId="13" fillId="0" borderId="55" xfId="0" applyFont="1" applyBorder="1"/>
    <xf numFmtId="0" fontId="14" fillId="0" borderId="51" xfId="0" applyFont="1" applyBorder="1"/>
    <xf numFmtId="0" fontId="13" fillId="0" borderId="56" xfId="0" applyFont="1" applyBorder="1" applyAlignment="1">
      <alignment horizontal="center"/>
    </xf>
    <xf numFmtId="0" fontId="13" fillId="0" borderId="57" xfId="0" applyFont="1" applyBorder="1" applyAlignment="1">
      <alignment horizontal="center"/>
    </xf>
    <xf numFmtId="0" fontId="13" fillId="0" borderId="58" xfId="0" applyFont="1" applyBorder="1" applyAlignment="1">
      <alignment horizontal="center"/>
    </xf>
    <xf numFmtId="0" fontId="24" fillId="9" borderId="6" xfId="3" applyBorder="1" applyAlignment="1">
      <alignment horizontal="center" wrapText="1"/>
    </xf>
    <xf numFmtId="0" fontId="28" fillId="28" borderId="4" xfId="21" applyBorder="1" applyAlignment="1">
      <alignment horizontal="center" wrapText="1"/>
    </xf>
    <xf numFmtId="0" fontId="34" fillId="29" borderId="59" xfId="0" applyFont="1" applyFill="1" applyBorder="1" applyAlignment="1">
      <alignment horizontal="center" vertical="center" wrapText="1"/>
    </xf>
    <xf numFmtId="0" fontId="36" fillId="0" borderId="51" xfId="1" applyFont="1" applyBorder="1" applyAlignment="1">
      <alignment horizontal="center" vertical="center"/>
    </xf>
    <xf numFmtId="0" fontId="5" fillId="0" borderId="7" xfId="0" applyFont="1" applyBorder="1" applyAlignment="1">
      <alignment horizontal="left" vertical="top" wrapText="1"/>
    </xf>
    <xf numFmtId="0" fontId="0" fillId="0" borderId="37" xfId="0" applyBorder="1"/>
    <xf numFmtId="0" fontId="24" fillId="9" borderId="42" xfId="3" applyBorder="1" applyAlignment="1">
      <alignment horizontal="center" vertical="center" wrapText="1"/>
    </xf>
    <xf numFmtId="0" fontId="24" fillId="9" borderId="60" xfId="3" applyBorder="1" applyAlignment="1">
      <alignment horizontal="center" vertical="top" wrapText="1"/>
    </xf>
    <xf numFmtId="0" fontId="6" fillId="16" borderId="4" xfId="10" applyBorder="1" applyAlignment="1">
      <alignment horizontal="center" vertical="top" wrapText="1"/>
    </xf>
    <xf numFmtId="0" fontId="25" fillId="10" borderId="11" xfId="4" applyBorder="1" applyAlignment="1">
      <alignment horizontal="left" vertical="top" wrapText="1"/>
    </xf>
    <xf numFmtId="0" fontId="25" fillId="10" borderId="8" xfId="4" applyBorder="1" applyAlignment="1">
      <alignment horizontal="left" vertical="top" wrapText="1"/>
    </xf>
    <xf numFmtId="49" fontId="6" fillId="0" borderId="11" xfId="0" applyNumberFormat="1" applyFont="1" applyBorder="1" applyAlignment="1">
      <alignment horizontal="center" vertical="top" wrapText="1"/>
    </xf>
    <xf numFmtId="49" fontId="22" fillId="0" borderId="8" xfId="0" applyNumberFormat="1" applyFont="1" applyBorder="1" applyAlignment="1">
      <alignment horizontal="center" vertical="top" wrapText="1"/>
    </xf>
    <xf numFmtId="0" fontId="22" fillId="0" borderId="8" xfId="0" applyFont="1" applyBorder="1" applyAlignment="1">
      <alignment horizontal="left" vertical="top" wrapText="1"/>
    </xf>
    <xf numFmtId="0" fontId="20" fillId="0" borderId="8" xfId="1" applyBorder="1" applyAlignment="1">
      <alignment vertical="center" wrapText="1"/>
    </xf>
    <xf numFmtId="0" fontId="5" fillId="23" borderId="2" xfId="17" applyFont="1" applyBorder="1" applyAlignment="1">
      <alignment horizontal="center" vertical="top" wrapText="1"/>
    </xf>
    <xf numFmtId="0" fontId="4" fillId="18" borderId="2" xfId="12" applyFont="1" applyBorder="1" applyAlignment="1">
      <alignment horizontal="center" vertical="top" wrapText="1"/>
    </xf>
    <xf numFmtId="0" fontId="20" fillId="0" borderId="11" xfId="1" applyBorder="1" applyAlignment="1">
      <alignment vertical="center" wrapText="1"/>
    </xf>
    <xf numFmtId="0" fontId="4" fillId="20" borderId="2" xfId="14" applyFont="1" applyBorder="1" applyAlignment="1">
      <alignment horizontal="center" vertical="top" wrapText="1"/>
    </xf>
    <xf numFmtId="0" fontId="4" fillId="19" borderId="2" xfId="13" applyFont="1" applyBorder="1" applyAlignment="1">
      <alignment horizontal="center" vertical="top" wrapText="1"/>
    </xf>
    <xf numFmtId="0" fontId="38" fillId="30" borderId="51" xfId="22" applyBorder="1"/>
    <xf numFmtId="0" fontId="3" fillId="0" borderId="11" xfId="0" applyFont="1" applyBorder="1" applyAlignment="1">
      <alignment horizontal="left" vertical="top" wrapText="1"/>
    </xf>
    <xf numFmtId="0" fontId="20" fillId="0" borderId="0" xfId="1"/>
    <xf numFmtId="0" fontId="3" fillId="14" borderId="2" xfId="8" applyFont="1" applyBorder="1" applyAlignment="1">
      <alignment horizontal="center" vertical="top" wrapText="1"/>
    </xf>
    <xf numFmtId="0" fontId="3" fillId="24" borderId="2" xfId="18" applyFont="1" applyBorder="1" applyAlignment="1">
      <alignment horizontal="center" vertical="top" wrapText="1"/>
    </xf>
    <xf numFmtId="0" fontId="3" fillId="18" borderId="2" xfId="12" applyFont="1" applyBorder="1" applyAlignment="1">
      <alignment horizontal="center" vertical="top" wrapText="1"/>
    </xf>
    <xf numFmtId="0" fontId="2" fillId="26" borderId="2" xfId="20" applyFont="1" applyBorder="1" applyAlignment="1">
      <alignment horizontal="center" vertical="top" wrapText="1"/>
    </xf>
    <xf numFmtId="0" fontId="26" fillId="11" borderId="7" xfId="5" applyBorder="1" applyAlignment="1">
      <alignment horizontal="left" vertical="top" wrapText="1"/>
    </xf>
    <xf numFmtId="0" fontId="6" fillId="23" borderId="38" xfId="17" applyBorder="1" applyAlignment="1">
      <alignment horizontal="center" vertical="top" wrapText="1"/>
    </xf>
    <xf numFmtId="0" fontId="6" fillId="23" borderId="39" xfId="17" applyBorder="1" applyAlignment="1">
      <alignment horizontal="center" vertical="top" wrapText="1"/>
    </xf>
    <xf numFmtId="0" fontId="6" fillId="23" borderId="40" xfId="17" applyBorder="1" applyAlignment="1">
      <alignment horizontal="center" vertical="top" wrapText="1"/>
    </xf>
    <xf numFmtId="0" fontId="8" fillId="2" borderId="9" xfId="0" applyFont="1" applyFill="1" applyBorder="1" applyAlignment="1">
      <alignment horizontal="center" wrapText="1"/>
    </xf>
    <xf numFmtId="0" fontId="8" fillId="2" borderId="2" xfId="0" applyFont="1" applyFill="1" applyBorder="1" applyAlignment="1">
      <alignment horizontal="center" wrapText="1"/>
    </xf>
    <xf numFmtId="0" fontId="24" fillId="9" borderId="38" xfId="3" applyBorder="1" applyAlignment="1">
      <alignment horizontal="center" vertical="center" wrapText="1"/>
    </xf>
    <xf numFmtId="0" fontId="24" fillId="9" borderId="39" xfId="3" applyBorder="1" applyAlignment="1">
      <alignment horizontal="center" vertical="center" wrapText="1"/>
    </xf>
    <xf numFmtId="0" fontId="24" fillId="9" borderId="40" xfId="3" applyBorder="1" applyAlignment="1">
      <alignment horizontal="center" vertical="center" wrapText="1"/>
    </xf>
    <xf numFmtId="0" fontId="6" fillId="18" borderId="42" xfId="12" applyBorder="1" applyAlignment="1">
      <alignment horizontal="center" vertical="center" wrapText="1"/>
    </xf>
    <xf numFmtId="0" fontId="6" fillId="18" borderId="43" xfId="12" applyBorder="1" applyAlignment="1">
      <alignment horizontal="center" vertical="center" wrapText="1"/>
    </xf>
    <xf numFmtId="0" fontId="6" fillId="18" borderId="44" xfId="12" applyBorder="1" applyAlignment="1">
      <alignment horizontal="center" vertical="center" wrapText="1"/>
    </xf>
    <xf numFmtId="0" fontId="6" fillId="23" borderId="42" xfId="17" applyBorder="1" applyAlignment="1">
      <alignment horizontal="center" vertical="center" wrapText="1"/>
    </xf>
    <xf numFmtId="0" fontId="6" fillId="23" borderId="44" xfId="17" applyBorder="1" applyAlignment="1">
      <alignment horizontal="center" vertical="center" wrapText="1"/>
    </xf>
    <xf numFmtId="0" fontId="3" fillId="21" borderId="38" xfId="15" applyFont="1" applyBorder="1" applyAlignment="1">
      <alignment horizontal="center" vertical="top" wrapText="1"/>
    </xf>
    <xf numFmtId="0" fontId="6" fillId="21" borderId="39" xfId="15" applyBorder="1" applyAlignment="1">
      <alignment horizontal="center" vertical="top" wrapText="1"/>
    </xf>
    <xf numFmtId="0" fontId="6" fillId="21" borderId="40" xfId="15" applyBorder="1" applyAlignment="1">
      <alignment horizontal="center" vertical="top" wrapText="1"/>
    </xf>
    <xf numFmtId="0" fontId="6" fillId="20" borderId="42" xfId="14" applyBorder="1" applyAlignment="1">
      <alignment horizontal="center" vertical="center" wrapText="1"/>
    </xf>
    <xf numFmtId="0" fontId="6" fillId="20" borderId="43" xfId="14" applyBorder="1" applyAlignment="1">
      <alignment horizontal="center" vertical="center" wrapText="1"/>
    </xf>
    <xf numFmtId="0" fontId="6" fillId="20" borderId="44" xfId="14" applyBorder="1" applyAlignment="1">
      <alignment horizontal="center" vertical="center" wrapText="1"/>
    </xf>
    <xf numFmtId="0" fontId="24" fillId="9" borderId="42" xfId="3" applyBorder="1" applyAlignment="1">
      <alignment horizontal="center" vertical="center" wrapText="1"/>
    </xf>
    <xf numFmtId="0" fontId="24" fillId="9" borderId="43" xfId="3" applyBorder="1" applyAlignment="1">
      <alignment horizontal="center" vertical="center" wrapText="1"/>
    </xf>
    <xf numFmtId="0" fontId="24" fillId="9" borderId="44" xfId="3" applyBorder="1" applyAlignment="1">
      <alignment horizontal="center" vertical="center" wrapText="1"/>
    </xf>
    <xf numFmtId="0" fontId="18" fillId="8" borderId="1" xfId="0" applyFont="1" applyFill="1" applyBorder="1"/>
    <xf numFmtId="0" fontId="9" fillId="0" borderId="26" xfId="0" applyFont="1" applyBorder="1"/>
    <xf numFmtId="0" fontId="9" fillId="0" borderId="2" xfId="0" applyFont="1" applyBorder="1"/>
    <xf numFmtId="0" fontId="6" fillId="17" borderId="15" xfId="11" applyBorder="1" applyAlignment="1">
      <alignment horizontal="left" vertical="center" wrapText="1"/>
    </xf>
    <xf numFmtId="0" fontId="6" fillId="17" borderId="16" xfId="11" applyBorder="1"/>
    <xf numFmtId="0" fontId="6" fillId="17" borderId="17" xfId="11" applyBorder="1"/>
    <xf numFmtId="0" fontId="32" fillId="12" borderId="35" xfId="6" applyFont="1" applyAlignment="1">
      <alignment horizontal="center" vertical="center" wrapText="1"/>
    </xf>
    <xf numFmtId="0" fontId="27" fillId="12" borderId="35" xfId="6"/>
    <xf numFmtId="0" fontId="6" fillId="25" borderId="1" xfId="19" applyBorder="1" applyAlignment="1">
      <alignment horizontal="center" wrapText="1"/>
    </xf>
    <xf numFmtId="0" fontId="6" fillId="25" borderId="26" xfId="19" applyBorder="1"/>
    <xf numFmtId="0" fontId="6" fillId="25" borderId="2" xfId="19" applyBorder="1"/>
    <xf numFmtId="0" fontId="6" fillId="25" borderId="1" xfId="19" applyBorder="1" applyAlignment="1">
      <alignment horizontal="center" vertical="top" wrapText="1"/>
    </xf>
    <xf numFmtId="0" fontId="30" fillId="25" borderId="28" xfId="19" applyFont="1" applyBorder="1" applyAlignment="1">
      <alignment horizontal="center"/>
    </xf>
    <xf numFmtId="0" fontId="6" fillId="25" borderId="12" xfId="19" applyBorder="1"/>
    <xf numFmtId="0" fontId="6" fillId="25" borderId="13" xfId="19" applyBorder="1"/>
    <xf numFmtId="0" fontId="17" fillId="0" borderId="27" xfId="0" applyFont="1" applyBorder="1" applyAlignment="1">
      <alignment horizontal="center" vertical="top" wrapText="1"/>
    </xf>
    <xf numFmtId="0" fontId="9" fillId="0" borderId="31" xfId="0" applyFont="1" applyBorder="1"/>
    <xf numFmtId="0" fontId="9" fillId="0" borderId="34" xfId="0" applyFont="1" applyBorder="1"/>
    <xf numFmtId="0" fontId="17" fillId="0" borderId="27" xfId="0" applyFont="1" applyBorder="1" applyAlignment="1">
      <alignment horizontal="center" vertical="center"/>
    </xf>
    <xf numFmtId="0" fontId="17" fillId="0" borderId="27" xfId="0" applyFont="1" applyBorder="1" applyAlignment="1">
      <alignment horizontal="center" vertical="center" wrapText="1"/>
    </xf>
    <xf numFmtId="0" fontId="12" fillId="0" borderId="28" xfId="0" applyFont="1" applyBorder="1" applyAlignment="1">
      <alignment horizontal="center" vertical="center" wrapText="1"/>
    </xf>
    <xf numFmtId="0" fontId="9" fillId="0" borderId="29" xfId="0" applyFont="1" applyBorder="1"/>
    <xf numFmtId="0" fontId="9" fillId="0" borderId="30" xfId="0" applyFont="1" applyBorder="1"/>
    <xf numFmtId="0" fontId="9" fillId="0" borderId="32" xfId="0" applyFont="1" applyBorder="1"/>
    <xf numFmtId="0" fontId="0" fillId="0" borderId="0" xfId="0"/>
    <xf numFmtId="0" fontId="9" fillId="0" borderId="33" xfId="0" applyFont="1" applyBorder="1"/>
    <xf numFmtId="0" fontId="9" fillId="0" borderId="20" xfId="0" applyFont="1" applyBorder="1"/>
    <xf numFmtId="0" fontId="9" fillId="0" borderId="21" xfId="0" applyFont="1" applyBorder="1"/>
    <xf numFmtId="0" fontId="9" fillId="0" borderId="22" xfId="0" applyFont="1" applyBorder="1"/>
    <xf numFmtId="0" fontId="17" fillId="7" borderId="27" xfId="0" applyFont="1" applyFill="1" applyBorder="1" applyAlignment="1">
      <alignment horizontal="center" vertical="center" wrapText="1"/>
    </xf>
    <xf numFmtId="0" fontId="17" fillId="7" borderId="28" xfId="0" applyFont="1" applyFill="1" applyBorder="1" applyAlignment="1">
      <alignment horizontal="center" vertical="center"/>
    </xf>
    <xf numFmtId="0" fontId="17" fillId="7" borderId="27" xfId="0" applyFont="1" applyFill="1" applyBorder="1" applyAlignment="1">
      <alignment horizontal="center"/>
    </xf>
    <xf numFmtId="0" fontId="1" fillId="19" borderId="2" xfId="13" applyFont="1" applyBorder="1" applyAlignment="1">
      <alignment horizontal="center" vertical="top" wrapText="1"/>
    </xf>
    <xf numFmtId="0" fontId="1" fillId="26" borderId="2" xfId="20" applyFont="1" applyBorder="1" applyAlignment="1">
      <alignment horizontal="center" vertical="top" wrapText="1"/>
    </xf>
    <xf numFmtId="0" fontId="39" fillId="0" borderId="0" xfId="0" applyFont="1" applyAlignment="1">
      <alignment horizontal="center" vertical="center"/>
    </xf>
    <xf numFmtId="0" fontId="26" fillId="11" borderId="37" xfId="5" applyBorder="1" applyAlignment="1">
      <alignment vertical="center"/>
    </xf>
    <xf numFmtId="0" fontId="26" fillId="11" borderId="37" xfId="5" applyBorder="1" applyAlignment="1">
      <alignment horizontal="left" vertical="center"/>
    </xf>
    <xf numFmtId="0" fontId="26" fillId="11" borderId="51" xfId="5" applyBorder="1"/>
    <xf numFmtId="0" fontId="6" fillId="25" borderId="51" xfId="19" applyBorder="1"/>
    <xf numFmtId="0" fontId="6" fillId="21" borderId="51" xfId="15" applyBorder="1"/>
    <xf numFmtId="0" fontId="0" fillId="0" borderId="45" xfId="0" applyBorder="1"/>
    <xf numFmtId="0" fontId="0" fillId="0" borderId="46" xfId="0" applyBorder="1"/>
    <xf numFmtId="0" fontId="0" fillId="0" borderId="47" xfId="0" applyBorder="1"/>
    <xf numFmtId="0" fontId="39" fillId="0" borderId="62" xfId="0" applyFont="1" applyBorder="1"/>
    <xf numFmtId="0" fontId="39" fillId="0" borderId="63" xfId="0" applyFont="1" applyBorder="1"/>
    <xf numFmtId="0" fontId="39" fillId="0" borderId="64" xfId="0" applyFont="1" applyBorder="1"/>
    <xf numFmtId="0" fontId="39" fillId="0" borderId="45" xfId="0" applyFont="1" applyBorder="1"/>
    <xf numFmtId="0" fontId="39" fillId="0" borderId="46" xfId="0" applyFont="1" applyBorder="1"/>
    <xf numFmtId="0" fontId="39" fillId="0" borderId="47" xfId="0" applyFont="1" applyBorder="1"/>
    <xf numFmtId="10" fontId="0" fillId="0" borderId="65" xfId="0" applyNumberFormat="1" applyBorder="1" applyAlignment="1">
      <alignment horizontal="center" vertical="center"/>
    </xf>
    <xf numFmtId="10" fontId="0" fillId="0" borderId="66" xfId="0" applyNumberFormat="1" applyBorder="1" applyAlignment="1">
      <alignment horizontal="center" vertical="center"/>
    </xf>
    <xf numFmtId="9" fontId="0" fillId="0" borderId="66" xfId="0" applyNumberFormat="1" applyBorder="1" applyAlignment="1">
      <alignment horizontal="center" vertical="center"/>
    </xf>
    <xf numFmtId="0" fontId="39" fillId="0" borderId="66" xfId="0" applyFont="1" applyBorder="1" applyAlignment="1">
      <alignment horizontal="center" vertical="center"/>
    </xf>
    <xf numFmtId="0" fontId="39" fillId="0" borderId="67" xfId="0" applyFont="1" applyBorder="1" applyAlignment="1">
      <alignment horizontal="center" vertical="center"/>
    </xf>
  </cellXfs>
  <cellStyles count="23">
    <cellStyle name="20% - Accent1" xfId="8" builtinId="30"/>
    <cellStyle name="20% - Accent2" xfId="10" builtinId="34"/>
    <cellStyle name="20% - Accent3" xfId="11" builtinId="38"/>
    <cellStyle name="20% - Accent4" xfId="13" builtinId="42"/>
    <cellStyle name="20% - Accent5" xfId="17" builtinId="46"/>
    <cellStyle name="20% - Accent6" xfId="20" builtinId="50"/>
    <cellStyle name="40% - Accent3" xfId="12" builtinId="39"/>
    <cellStyle name="40% - Accent4" xfId="14" builtinId="43"/>
    <cellStyle name="40% - Accent5" xfId="18" builtinId="47"/>
    <cellStyle name="60% - Accent4" xfId="15" builtinId="44"/>
    <cellStyle name="60% - Accent5" xfId="19" builtinId="48"/>
    <cellStyle name="Accent2" xfId="9" builtinId="33"/>
    <cellStyle name="Accent5" xfId="16" builtinId="45"/>
    <cellStyle name="Accent6" xfId="21" builtinId="49"/>
    <cellStyle name="Bad" xfId="4" builtinId="27"/>
    <cellStyle name="Check Cell" xfId="6" builtinId="23"/>
    <cellStyle name="Good" xfId="3" builtinId="26"/>
    <cellStyle name="Hyperlink" xfId="1" builtinId="8"/>
    <cellStyle name="Input" xfId="22" builtinId="20"/>
    <cellStyle name="Neutral" xfId="5" builtinId="28"/>
    <cellStyle name="Normal" xfId="0" builtinId="0"/>
    <cellStyle name="Normal 2" xfId="2" xr:uid="{F0BB43D3-B5B8-4F93-AA04-B82A26A6B58A}"/>
    <cellStyle name="Note" xfId="7" builtinId="10"/>
  </cellStyles>
  <dxfs count="13">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ont>
        <color rgb="FF9C0006"/>
      </font>
      <fill>
        <patternFill>
          <bgColor rgb="FFFFC7CE"/>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barChart>
        <c:barDir val="bar"/>
        <c:grouping val="stacked"/>
        <c:varyColors val="0"/>
        <c:ser>
          <c:idx val="0"/>
          <c:order val="0"/>
          <c:invertIfNegative val="0"/>
          <c:dPt>
            <c:idx val="0"/>
            <c:invertIfNegative val="0"/>
            <c:bubble3D val="0"/>
            <c:spPr>
              <a:solidFill>
                <a:schemeClr val="accent4">
                  <a:lumMod val="75000"/>
                </a:schemeClr>
              </a:solidFill>
            </c:spPr>
            <c:extLst>
              <c:ext xmlns:c16="http://schemas.microsoft.com/office/drawing/2014/chart" uri="{C3380CC4-5D6E-409C-BE32-E72D297353CC}">
                <c16:uniqueId val="{00000001-1BB0-447B-AADC-04A4168218CD}"/>
              </c:ext>
            </c:extLst>
          </c:dPt>
          <c:dPt>
            <c:idx val="1"/>
            <c:invertIfNegative val="0"/>
            <c:bubble3D val="0"/>
            <c:spPr>
              <a:solidFill>
                <a:srgbClr val="EA4335"/>
              </a:solidFill>
            </c:spPr>
            <c:extLst>
              <c:ext xmlns:c16="http://schemas.microsoft.com/office/drawing/2014/chart" uri="{C3380CC4-5D6E-409C-BE32-E72D297353CC}">
                <c16:uniqueId val="{00000003-1BB0-447B-AADC-04A4168218CD}"/>
              </c:ext>
            </c:extLst>
          </c:dPt>
          <c:dPt>
            <c:idx val="2"/>
            <c:invertIfNegative val="0"/>
            <c:bubble3D val="0"/>
            <c:spPr>
              <a:solidFill>
                <a:srgbClr val="FBBC04"/>
              </a:solidFill>
            </c:spPr>
            <c:extLst>
              <c:ext xmlns:c16="http://schemas.microsoft.com/office/drawing/2014/chart" uri="{C3380CC4-5D6E-409C-BE32-E72D297353CC}">
                <c16:uniqueId val="{00000005-1BB0-447B-AADC-04A4168218CD}"/>
              </c:ext>
            </c:extLst>
          </c:dPt>
          <c:dPt>
            <c:idx val="3"/>
            <c:invertIfNegative val="0"/>
            <c:bubble3D val="0"/>
            <c:spPr>
              <a:solidFill>
                <a:srgbClr val="34A853"/>
              </a:solidFill>
            </c:spPr>
            <c:extLst>
              <c:ext xmlns:c16="http://schemas.microsoft.com/office/drawing/2014/chart" uri="{C3380CC4-5D6E-409C-BE32-E72D297353CC}">
                <c16:uniqueId val="{00000007-1BB0-447B-AADC-04A4168218CD}"/>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44</c:v>
                </c:pt>
                <c:pt idx="1">
                  <c:v>21</c:v>
                </c:pt>
                <c:pt idx="2">
                  <c:v>4</c:v>
                </c:pt>
                <c:pt idx="3">
                  <c:v>0</c:v>
                </c:pt>
              </c:numCache>
            </c:numRef>
          </c:val>
          <c:extLst>
            <c:ext xmlns:c16="http://schemas.microsoft.com/office/drawing/2014/chart" uri="{C3380CC4-5D6E-409C-BE32-E72D297353CC}">
              <c16:uniqueId val="{00000008-1BB0-447B-AADC-04A4168218CD}"/>
            </c:ext>
          </c:extLst>
        </c:ser>
        <c:dLbls>
          <c:showLegendKey val="0"/>
          <c:showVal val="0"/>
          <c:showCatName val="0"/>
          <c:showSerName val="0"/>
          <c:showPercent val="0"/>
          <c:showBubbleSize val="0"/>
        </c:dLbls>
        <c:gapWidth val="100"/>
        <c:overlap val="100"/>
        <c:axId val="1546074495"/>
        <c:axId val="1543229807"/>
      </c:barChart>
      <c:valAx>
        <c:axId val="1543229807"/>
        <c:scaling>
          <c:orientation val="minMax"/>
        </c:scaling>
        <c:delete val="0"/>
        <c:axPos val="b"/>
        <c:majorGridlines/>
        <c:numFmt formatCode="General" sourceLinked="1"/>
        <c:majorTickMark val="out"/>
        <c:minorTickMark val="none"/>
        <c:tickLblPos val="nextTo"/>
        <c:crossAx val="1546074495"/>
        <c:crosses val="autoZero"/>
        <c:crossBetween val="between"/>
      </c:valAx>
      <c:catAx>
        <c:axId val="1546074495"/>
        <c:scaling>
          <c:orientation val="minMax"/>
        </c:scaling>
        <c:delete val="0"/>
        <c:axPos val="l"/>
        <c:numFmt formatCode="General" sourceLinked="1"/>
        <c:majorTickMark val="out"/>
        <c:minorTickMark val="none"/>
        <c:tickLblPos val="nextTo"/>
        <c:crossAx val="1543229807"/>
        <c:crosses val="autoZero"/>
        <c:auto val="1"/>
        <c:lblAlgn val="ctr"/>
        <c:lblOffset val="100"/>
        <c:noMultiLvlLbl val="0"/>
      </c:catAx>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upoharbd.com/" TargetMode="External"/><Relationship Id="rId13" Type="http://schemas.openxmlformats.org/officeDocument/2006/relationships/hyperlink" Target="https://github.com/Sakif1997/Software-Manual-Testing/blob/main/Bug%20Screenshots/p5.PNG" TargetMode="External"/><Relationship Id="rId18" Type="http://schemas.openxmlformats.org/officeDocument/2006/relationships/hyperlink" Target="https://github.com/Sakif1997/Software-Manual-Testing/blob/main/Bug%20Screenshots/add1.PNG" TargetMode="External"/><Relationship Id="rId26" Type="http://schemas.openxmlformats.org/officeDocument/2006/relationships/hyperlink" Target="mailto:sakif4646@gmail.com" TargetMode="External"/><Relationship Id="rId3" Type="http://schemas.openxmlformats.org/officeDocument/2006/relationships/hyperlink" Target="mailto:#$@!" TargetMode="External"/><Relationship Id="rId21" Type="http://schemas.openxmlformats.org/officeDocument/2006/relationships/hyperlink" Target="https://github.com/Sakif1997/Software-Manual-Testing/blob/main/Bug%20Screenshots/add2.PNG" TargetMode="External"/><Relationship Id="rId7" Type="http://schemas.openxmlformats.org/officeDocument/2006/relationships/hyperlink" Target="mailto:Sakif4646@gmail.com%20pass:******" TargetMode="External"/><Relationship Id="rId12" Type="http://schemas.openxmlformats.org/officeDocument/2006/relationships/hyperlink" Target="https://github.com/Sakif1997/Software-Manual-Testing/blob/main/Bug%20Screenshots/p4.PNG" TargetMode="External"/><Relationship Id="rId17" Type="http://schemas.openxmlformats.org/officeDocument/2006/relationships/hyperlink" Target="https://github.com/Sakif1997/Software-Manual-Testing/blob/main/Bug%20Screenshots/pass1.PNG" TargetMode="External"/><Relationship Id="rId25" Type="http://schemas.openxmlformats.org/officeDocument/2006/relationships/hyperlink" Target="https://github.com/Sakif1997/Software-Manual-Testing/blob/main/Bug%20Screenshots/country3.PNG" TargetMode="External"/><Relationship Id="rId2" Type="http://schemas.openxmlformats.org/officeDocument/2006/relationships/hyperlink" Target="mailto:abc@a.99" TargetMode="External"/><Relationship Id="rId16" Type="http://schemas.openxmlformats.org/officeDocument/2006/relationships/hyperlink" Target="https://github.com/Sakif1997/Software-Manual-Testing/blob/main/Bug%20Screenshots/phn7.PNG" TargetMode="External"/><Relationship Id="rId20" Type="http://schemas.openxmlformats.org/officeDocument/2006/relationships/hyperlink" Target="https://github.com/Sakif1997/Software-Manual-Testing/blob/main/Bug%20Screenshots/add1.PNG" TargetMode="External"/><Relationship Id="rId1" Type="http://schemas.openxmlformats.org/officeDocument/2006/relationships/hyperlink" Target="mailto:sakif@gmail.com" TargetMode="External"/><Relationship Id="rId6" Type="http://schemas.openxmlformats.org/officeDocument/2006/relationships/hyperlink" Target="mailto:sasa@gmail.com" TargetMode="External"/><Relationship Id="rId11" Type="http://schemas.openxmlformats.org/officeDocument/2006/relationships/hyperlink" Target="https://github.com/Sakif1997/Software-Manual-Testing/blob/main/Bug%20Screenshots/p3.PNG" TargetMode="External"/><Relationship Id="rId24" Type="http://schemas.openxmlformats.org/officeDocument/2006/relationships/hyperlink" Target="https://github.com/Sakif1997/Software-Manual-Testing/blob/main/Bug%20Screenshots/country2.PNG" TargetMode="External"/><Relationship Id="rId5" Type="http://schemas.openxmlformats.org/officeDocument/2006/relationships/hyperlink" Target="mailto:sakif4646@gmail.com" TargetMode="External"/><Relationship Id="rId15" Type="http://schemas.openxmlformats.org/officeDocument/2006/relationships/hyperlink" Target="https://github.com/Sakif1997/Software-Manual-Testing/blob/main/Bug%20Screenshots/phn6.PNG" TargetMode="External"/><Relationship Id="rId23" Type="http://schemas.openxmlformats.org/officeDocument/2006/relationships/hyperlink" Target="https://github.com/Sakif1997/Software-Manual-Testing/blob/main/Bug%20Screenshots/country1.PNG" TargetMode="External"/><Relationship Id="rId10" Type="http://schemas.openxmlformats.org/officeDocument/2006/relationships/hyperlink" Target="https://github.com/Sakif1997/Software-Manual-Testing/blob/main/Bug%20Screenshots/g1.PNG" TargetMode="External"/><Relationship Id="rId19" Type="http://schemas.openxmlformats.org/officeDocument/2006/relationships/hyperlink" Target="https://github.com/Sakif1997/Software-Manual-Testing/blob/main/Bug%20Screenshots/add2.PNG" TargetMode="External"/><Relationship Id="rId4" Type="http://schemas.openxmlformats.org/officeDocument/2006/relationships/hyperlink" Target="https://github.com/Sakif1997/Software-Manual-Testing/blob/main/Bug%20Screenshots/p2.PNG" TargetMode="External"/><Relationship Id="rId9" Type="http://schemas.openxmlformats.org/officeDocument/2006/relationships/hyperlink" Target="https://github.com/Sakif1997/Software-Manual-Testing/blob/main/Bug%20Screenshots/p1.PNG" TargetMode="External"/><Relationship Id="rId14" Type="http://schemas.openxmlformats.org/officeDocument/2006/relationships/hyperlink" Target="https://github.com/Sakif1997/Software-Manual-Testing/blob/main/Bug%20Screenshots/phn6.PNG" TargetMode="External"/><Relationship Id="rId22" Type="http://schemas.openxmlformats.org/officeDocument/2006/relationships/hyperlink" Target="https://github.com/Sakif1997/Software-Manual-Testing/blob/main/Bug%20Screenshots/post1.PNG"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upoharbd.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Sakif1997/Software-Manual-Testing/blob/main/Bug%20Screenshots/phn7.PNG" TargetMode="External"/><Relationship Id="rId13" Type="http://schemas.openxmlformats.org/officeDocument/2006/relationships/hyperlink" Target="https://github.com/Sakif1997/Software-Manual-Testing/blob/main/Bug%20Screenshots/add2.PNG" TargetMode="External"/><Relationship Id="rId3" Type="http://schemas.openxmlformats.org/officeDocument/2006/relationships/hyperlink" Target="https://github.com/Sakif1997/Software-Manual-Testing/blob/main/Bug%20Screenshots/p3.PNG" TargetMode="External"/><Relationship Id="rId7" Type="http://schemas.openxmlformats.org/officeDocument/2006/relationships/hyperlink" Target="https://github.com/Sakif1997/Software-Manual-Testing/blob/main/Bug%20Screenshots/phn6.PNG" TargetMode="External"/><Relationship Id="rId12" Type="http://schemas.openxmlformats.org/officeDocument/2006/relationships/hyperlink" Target="https://github.com/Sakif1997/Software-Manual-Testing/blob/main/Bug%20Screenshots/add1.PNG" TargetMode="External"/><Relationship Id="rId17" Type="http://schemas.openxmlformats.org/officeDocument/2006/relationships/hyperlink" Target="https://github.com/Sakif1997/Software-Manual-Testing/blob/main/Bug%20Screenshots/country3.PNG" TargetMode="External"/><Relationship Id="rId2" Type="http://schemas.openxmlformats.org/officeDocument/2006/relationships/hyperlink" Target="https://github.com/Sakif1997/Software-Manual-Testing/blob/main/Bug%20Screenshots/g1.PNG" TargetMode="External"/><Relationship Id="rId16" Type="http://schemas.openxmlformats.org/officeDocument/2006/relationships/hyperlink" Target="https://github.com/Sakif1997/Software-Manual-Testing/blob/main/Bug%20Screenshots/country2.PNG" TargetMode="External"/><Relationship Id="rId1" Type="http://schemas.openxmlformats.org/officeDocument/2006/relationships/hyperlink" Target="https://github.com/Sakif1997/Software-Manual-Testing/blob/main/Bug%20Screenshots/p1.PNG" TargetMode="External"/><Relationship Id="rId6" Type="http://schemas.openxmlformats.org/officeDocument/2006/relationships/hyperlink" Target="https://github.com/Sakif1997/Software-Manual-Testing/blob/main/Bug%20Screenshots/phn6.PNG" TargetMode="External"/><Relationship Id="rId11" Type="http://schemas.openxmlformats.org/officeDocument/2006/relationships/hyperlink" Target="https://github.com/Sakif1997/Software-Manual-Testing/blob/main/Bug%20Screenshots/add2.PNG" TargetMode="External"/><Relationship Id="rId5" Type="http://schemas.openxmlformats.org/officeDocument/2006/relationships/hyperlink" Target="https://github.com/Sakif1997/Software-Manual-Testing/blob/main/Bug%20Screenshots/p5.PNG" TargetMode="External"/><Relationship Id="rId15" Type="http://schemas.openxmlformats.org/officeDocument/2006/relationships/hyperlink" Target="https://github.com/Sakif1997/Software-Manual-Testing/blob/main/Bug%20Screenshots/country1.PNG" TargetMode="External"/><Relationship Id="rId10" Type="http://schemas.openxmlformats.org/officeDocument/2006/relationships/hyperlink" Target="https://github.com/Sakif1997/Software-Manual-Testing/blob/main/Bug%20Screenshots/add1.PNG" TargetMode="External"/><Relationship Id="rId4" Type="http://schemas.openxmlformats.org/officeDocument/2006/relationships/hyperlink" Target="https://github.com/Sakif1997/Software-Manual-Testing/blob/main/Bug%20Screenshots/p4.PNG" TargetMode="External"/><Relationship Id="rId9" Type="http://schemas.openxmlformats.org/officeDocument/2006/relationships/hyperlink" Target="https://github.com/Sakif1997/Software-Manual-Testing/blob/main/Bug%20Screenshots/pass1.PNG" TargetMode="External"/><Relationship Id="rId14" Type="http://schemas.openxmlformats.org/officeDocument/2006/relationships/hyperlink" Target="https://github.com/Sakif1997/Software-Manual-Testing/blob/main/Bug%20Screenshots/post1.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239"/>
  <sheetViews>
    <sheetView tabSelected="1" zoomScale="85" zoomScaleNormal="85" workbookViewId="0">
      <pane ySplit="9" topLeftCell="A10" activePane="bottomLeft" state="frozen"/>
      <selection pane="bottomLeft" activeCell="H79" sqref="H79"/>
    </sheetView>
  </sheetViews>
  <sheetFormatPr defaultColWidth="12.7109375" defaultRowHeight="15" customHeight="1" x14ac:dyDescent="0.2"/>
  <cols>
    <col min="1" max="1" width="6.7109375" customWidth="1"/>
    <col min="2" max="2" width="13.7109375" customWidth="1"/>
    <col min="3" max="3" width="16.7109375" customWidth="1"/>
    <col min="4" max="4" width="22.28515625" customWidth="1"/>
    <col min="5" max="5" width="54.28515625" bestFit="1" customWidth="1"/>
    <col min="6" max="6" width="43.85546875" customWidth="1"/>
    <col min="7" max="7" width="41.140625" customWidth="1"/>
    <col min="8" max="8" width="20.85546875" customWidth="1"/>
    <col min="9" max="9" width="32" customWidth="1"/>
    <col min="10" max="10" width="20.28515625" customWidth="1"/>
    <col min="11" max="11" width="19.28515625" customWidth="1"/>
    <col min="12" max="12" width="16.28515625" customWidth="1"/>
    <col min="13" max="13" width="14.7109375" customWidth="1"/>
    <col min="14" max="28" width="12.7109375" customWidth="1"/>
  </cols>
  <sheetData>
    <row r="1" spans="1:28" ht="15" customHeight="1" x14ac:dyDescent="0.2">
      <c r="D1" s="193" t="s">
        <v>389</v>
      </c>
      <c r="E1" s="193"/>
    </row>
    <row r="2" spans="1:28" ht="15" customHeight="1" thickBot="1" x14ac:dyDescent="0.25">
      <c r="D2" s="194" t="s">
        <v>384</v>
      </c>
      <c r="E2" s="194" t="s">
        <v>385</v>
      </c>
    </row>
    <row r="3" spans="1:28" ht="15.75" customHeight="1" thickBot="1" x14ac:dyDescent="0.25">
      <c r="A3" s="1"/>
      <c r="B3" s="2"/>
      <c r="C3" s="2"/>
      <c r="D3" s="195" t="s">
        <v>386</v>
      </c>
      <c r="E3" s="195" t="s">
        <v>387</v>
      </c>
      <c r="F3" s="1"/>
      <c r="G3" s="111" t="s">
        <v>228</v>
      </c>
      <c r="H3" s="112" t="s">
        <v>229</v>
      </c>
      <c r="I3" s="1"/>
      <c r="J3" s="3"/>
      <c r="K3" s="140" t="s">
        <v>0</v>
      </c>
      <c r="L3" s="141"/>
      <c r="M3" s="4"/>
      <c r="N3" s="4"/>
      <c r="O3" s="4"/>
      <c r="P3" s="4"/>
      <c r="Q3" s="4"/>
      <c r="R3" s="4"/>
      <c r="S3" s="4"/>
      <c r="T3" s="4"/>
      <c r="U3" s="4"/>
      <c r="V3" s="4"/>
      <c r="W3" s="4"/>
      <c r="X3" s="4"/>
      <c r="Y3" s="4"/>
      <c r="Z3" s="4"/>
      <c r="AA3" s="4"/>
      <c r="AB3" s="4"/>
    </row>
    <row r="4" spans="1:28" ht="15.75" customHeight="1" thickBot="1" x14ac:dyDescent="0.3">
      <c r="A4" s="1"/>
      <c r="B4" s="2"/>
      <c r="C4" s="2"/>
      <c r="D4" s="195" t="s">
        <v>380</v>
      </c>
      <c r="E4" s="195" t="s">
        <v>388</v>
      </c>
      <c r="F4" s="1"/>
      <c r="G4" s="93" t="s">
        <v>219</v>
      </c>
      <c r="H4" s="97">
        <v>44819</v>
      </c>
      <c r="I4" s="95" t="s">
        <v>220</v>
      </c>
      <c r="J4" s="94">
        <v>44819</v>
      </c>
      <c r="K4" s="72" t="s">
        <v>1</v>
      </c>
      <c r="L4" s="110">
        <f>COUNTIF(K10:K209, "Passed")</f>
        <v>44</v>
      </c>
      <c r="M4" s="4"/>
      <c r="N4" s="4"/>
      <c r="O4" s="4"/>
      <c r="P4" s="4"/>
      <c r="Q4" s="4"/>
      <c r="R4" s="4"/>
      <c r="S4" s="4"/>
      <c r="T4" s="4"/>
      <c r="U4" s="4"/>
      <c r="V4" s="4"/>
      <c r="W4" s="4"/>
      <c r="X4" s="4"/>
      <c r="Y4" s="4"/>
      <c r="Z4" s="4"/>
      <c r="AA4" s="4"/>
      <c r="AB4" s="4"/>
    </row>
    <row r="5" spans="1:28" ht="15.75" customHeight="1" thickBot="1" x14ac:dyDescent="0.3">
      <c r="A5" s="1"/>
      <c r="B5" s="2"/>
      <c r="C5" s="2"/>
      <c r="D5" s="2"/>
      <c r="E5" s="2"/>
      <c r="F5" s="1"/>
      <c r="G5" s="96" t="s">
        <v>221</v>
      </c>
      <c r="H5" s="97">
        <v>44829</v>
      </c>
      <c r="I5" s="98" t="s">
        <v>222</v>
      </c>
      <c r="J5" s="97">
        <v>44824</v>
      </c>
      <c r="K5" s="75" t="s">
        <v>2</v>
      </c>
      <c r="L5" s="76">
        <f>COUNTIF(K10:K209, "Failed")</f>
        <v>21</v>
      </c>
      <c r="M5" s="4"/>
      <c r="N5" s="4"/>
      <c r="O5" s="4"/>
      <c r="P5" s="4"/>
      <c r="Q5" s="4"/>
      <c r="R5" s="4"/>
      <c r="S5" s="4"/>
      <c r="T5" s="4"/>
      <c r="U5" s="4"/>
      <c r="V5" s="4"/>
      <c r="W5" s="4"/>
      <c r="X5" s="4"/>
      <c r="Y5" s="4"/>
      <c r="Z5" s="4"/>
      <c r="AA5" s="4"/>
      <c r="AB5" s="4"/>
    </row>
    <row r="6" spans="1:28" ht="15.75" customHeight="1" thickBot="1" x14ac:dyDescent="0.25">
      <c r="A6" s="1"/>
      <c r="B6" s="6"/>
      <c r="C6" s="2"/>
      <c r="D6" s="2"/>
      <c r="E6" s="2"/>
      <c r="F6" s="1"/>
      <c r="G6" s="96" t="s">
        <v>223</v>
      </c>
      <c r="H6" s="99" t="s">
        <v>212</v>
      </c>
      <c r="I6" s="100" t="s">
        <v>224</v>
      </c>
      <c r="J6" s="99" t="s">
        <v>225</v>
      </c>
      <c r="K6" s="73" t="s">
        <v>373</v>
      </c>
      <c r="L6" s="5">
        <f>COUNTIF(K9:K209, "Not Executed")</f>
        <v>4</v>
      </c>
      <c r="M6" s="4"/>
      <c r="N6" s="4"/>
      <c r="O6" s="4"/>
      <c r="P6" s="4"/>
      <c r="Q6" s="4"/>
      <c r="R6" s="4"/>
      <c r="S6" s="4"/>
      <c r="T6" s="4"/>
      <c r="U6" s="4"/>
      <c r="V6" s="4"/>
      <c r="W6" s="4"/>
      <c r="X6" s="4"/>
      <c r="Y6" s="4"/>
      <c r="Z6" s="4"/>
      <c r="AA6" s="4"/>
      <c r="AB6" s="4"/>
    </row>
    <row r="7" spans="1:28" ht="15.75" customHeight="1" thickBot="1" x14ac:dyDescent="0.25">
      <c r="A7" s="1"/>
      <c r="B7" s="6"/>
      <c r="C7" s="2"/>
      <c r="D7" s="2"/>
      <c r="E7" s="2"/>
      <c r="F7" s="1"/>
      <c r="G7" s="96" t="s">
        <v>226</v>
      </c>
      <c r="H7" s="99"/>
      <c r="I7" s="100" t="s">
        <v>227</v>
      </c>
      <c r="J7" s="99" t="s">
        <v>38</v>
      </c>
      <c r="K7" s="74" t="s">
        <v>4</v>
      </c>
      <c r="L7" s="5">
        <f>COUNTIF(K9:K209, "Out of Scope")</f>
        <v>0</v>
      </c>
      <c r="M7" s="4"/>
      <c r="N7" s="4"/>
      <c r="O7" s="4"/>
      <c r="P7" s="4"/>
      <c r="Q7" s="4"/>
      <c r="R7" s="4"/>
      <c r="S7" s="4"/>
      <c r="T7" s="4"/>
      <c r="U7" s="4"/>
      <c r="V7" s="4"/>
      <c r="W7" s="4"/>
      <c r="X7" s="4"/>
      <c r="Y7" s="4"/>
      <c r="Z7" s="4"/>
      <c r="AA7" s="4"/>
      <c r="AB7" s="4"/>
    </row>
    <row r="8" spans="1:28" ht="15.75" customHeight="1" x14ac:dyDescent="0.25">
      <c r="A8" s="1"/>
      <c r="B8" s="2"/>
      <c r="C8" s="2"/>
      <c r="D8" s="2"/>
      <c r="E8" s="2"/>
      <c r="F8" s="1"/>
      <c r="G8" s="1"/>
      <c r="H8" s="1"/>
      <c r="I8" s="1"/>
      <c r="J8" s="3"/>
      <c r="K8" s="7" t="s">
        <v>5</v>
      </c>
      <c r="L8" s="109">
        <f>SUM(L4:L7)</f>
        <v>69</v>
      </c>
      <c r="M8" s="4"/>
      <c r="N8" s="4"/>
      <c r="O8" s="4"/>
      <c r="P8" s="4"/>
      <c r="Q8" s="4"/>
      <c r="R8" s="4"/>
      <c r="S8" s="4"/>
      <c r="T8" s="4"/>
      <c r="U8" s="4"/>
      <c r="V8" s="4"/>
      <c r="W8" s="4"/>
      <c r="X8" s="4"/>
      <c r="Y8" s="4"/>
      <c r="Z8" s="4"/>
      <c r="AA8" s="4"/>
      <c r="AB8" s="4"/>
    </row>
    <row r="9" spans="1:28" ht="26.25" customHeight="1" x14ac:dyDescent="0.2">
      <c r="A9" s="20" t="s">
        <v>77</v>
      </c>
      <c r="B9" s="37" t="s">
        <v>6</v>
      </c>
      <c r="C9" s="37" t="s">
        <v>55</v>
      </c>
      <c r="D9" s="37" t="s">
        <v>213</v>
      </c>
      <c r="E9" s="20" t="s">
        <v>29</v>
      </c>
      <c r="F9" s="21" t="s">
        <v>56</v>
      </c>
      <c r="G9" s="21" t="s">
        <v>7</v>
      </c>
      <c r="H9" s="21" t="s">
        <v>57</v>
      </c>
      <c r="I9" s="21" t="s">
        <v>58</v>
      </c>
      <c r="J9" s="21" t="s">
        <v>59</v>
      </c>
      <c r="K9" s="20" t="s">
        <v>17</v>
      </c>
      <c r="L9" s="20" t="s">
        <v>8</v>
      </c>
      <c r="M9" s="4"/>
      <c r="N9" s="4"/>
      <c r="O9" s="4"/>
      <c r="P9" s="4"/>
      <c r="Q9" s="4"/>
      <c r="R9" s="4"/>
      <c r="S9" s="4"/>
      <c r="T9" s="4"/>
      <c r="U9" s="4"/>
      <c r="V9" s="4"/>
      <c r="W9" s="4"/>
      <c r="X9" s="4"/>
      <c r="Y9" s="4"/>
      <c r="Z9" s="4"/>
      <c r="AA9" s="4"/>
      <c r="AB9" s="4"/>
    </row>
    <row r="10" spans="1:28" ht="50.25" customHeight="1" x14ac:dyDescent="0.25">
      <c r="A10" s="38" t="s">
        <v>263</v>
      </c>
      <c r="B10" s="137" t="s">
        <v>60</v>
      </c>
      <c r="C10" s="150" t="s">
        <v>333</v>
      </c>
      <c r="D10" s="115" t="s">
        <v>216</v>
      </c>
      <c r="E10" s="77" t="s">
        <v>79</v>
      </c>
      <c r="F10" s="22" t="s">
        <v>80</v>
      </c>
      <c r="G10" s="22" t="s">
        <v>81</v>
      </c>
      <c r="H10" s="29"/>
      <c r="I10" s="22" t="s">
        <v>186</v>
      </c>
      <c r="J10" s="23"/>
      <c r="K10" s="24" t="s">
        <v>9</v>
      </c>
      <c r="L10" s="25"/>
      <c r="M10" s="4"/>
      <c r="N10" s="4"/>
      <c r="O10" s="4"/>
      <c r="P10" s="4"/>
      <c r="Q10" s="4"/>
      <c r="R10" s="4"/>
      <c r="S10" s="4"/>
      <c r="T10" s="4"/>
      <c r="U10" s="4"/>
      <c r="V10" s="4"/>
      <c r="W10" s="4"/>
      <c r="X10" s="4"/>
      <c r="Y10" s="4"/>
      <c r="Z10" s="4"/>
      <c r="AA10" s="4"/>
      <c r="AB10" s="4"/>
    </row>
    <row r="11" spans="1:28" ht="16.5" customHeight="1" x14ac:dyDescent="0.25">
      <c r="A11" s="38" t="s">
        <v>264</v>
      </c>
      <c r="B11" s="138"/>
      <c r="C11" s="151"/>
      <c r="D11" s="156" t="s">
        <v>217</v>
      </c>
      <c r="E11" s="145" t="s">
        <v>82</v>
      </c>
      <c r="F11" s="28" t="s">
        <v>83</v>
      </c>
      <c r="G11" s="22" t="s">
        <v>81</v>
      </c>
      <c r="H11" s="29"/>
      <c r="I11" s="22" t="s">
        <v>187</v>
      </c>
      <c r="J11" s="23"/>
      <c r="K11" s="24" t="s">
        <v>9</v>
      </c>
      <c r="L11" s="25"/>
      <c r="M11" s="4"/>
      <c r="N11" s="4"/>
      <c r="O11" s="4"/>
      <c r="P11" s="4"/>
      <c r="Q11" s="4"/>
      <c r="R11" s="4"/>
      <c r="S11" s="4"/>
      <c r="T11" s="4"/>
      <c r="U11" s="4"/>
      <c r="V11" s="4"/>
      <c r="W11" s="4"/>
      <c r="X11" s="4"/>
      <c r="Y11" s="4"/>
      <c r="Z11" s="4"/>
      <c r="AA11" s="4"/>
      <c r="AB11" s="4"/>
    </row>
    <row r="12" spans="1:28" ht="14.25" customHeight="1" x14ac:dyDescent="0.25">
      <c r="A12" s="38" t="s">
        <v>265</v>
      </c>
      <c r="B12" s="138"/>
      <c r="C12" s="151"/>
      <c r="D12" s="157"/>
      <c r="E12" s="146"/>
      <c r="F12" s="28" t="s">
        <v>84</v>
      </c>
      <c r="G12" s="22" t="s">
        <v>81</v>
      </c>
      <c r="H12" s="29"/>
      <c r="I12" s="22" t="s">
        <v>187</v>
      </c>
      <c r="J12" s="23"/>
      <c r="K12" s="24" t="s">
        <v>9</v>
      </c>
      <c r="L12" s="25"/>
      <c r="M12" s="4"/>
      <c r="N12" s="4"/>
      <c r="O12" s="4"/>
      <c r="P12" s="4"/>
      <c r="Q12" s="4"/>
      <c r="R12" s="4"/>
      <c r="S12" s="4"/>
      <c r="T12" s="4"/>
      <c r="U12" s="4"/>
      <c r="V12" s="4"/>
      <c r="W12" s="4"/>
      <c r="X12" s="4"/>
      <c r="Y12" s="4"/>
      <c r="Z12" s="4"/>
      <c r="AA12" s="4"/>
      <c r="AB12" s="4"/>
    </row>
    <row r="13" spans="1:28" ht="14.25" customHeight="1" x14ac:dyDescent="0.25">
      <c r="A13" s="38" t="s">
        <v>267</v>
      </c>
      <c r="B13" s="138"/>
      <c r="C13" s="151"/>
      <c r="D13" s="157"/>
      <c r="E13" s="147"/>
      <c r="F13" s="28" t="s">
        <v>85</v>
      </c>
      <c r="G13" s="22" t="s">
        <v>81</v>
      </c>
      <c r="H13" s="29"/>
      <c r="I13" s="22" t="s">
        <v>188</v>
      </c>
      <c r="J13" s="23"/>
      <c r="K13" s="24" t="s">
        <v>9</v>
      </c>
      <c r="L13" s="26"/>
      <c r="M13" s="4"/>
      <c r="N13" s="4"/>
      <c r="O13" s="4"/>
      <c r="P13" s="4"/>
      <c r="Q13" s="4"/>
      <c r="R13" s="4"/>
      <c r="S13" s="4"/>
      <c r="T13" s="4"/>
      <c r="U13" s="4"/>
      <c r="V13" s="4"/>
      <c r="W13" s="4"/>
      <c r="X13" s="4"/>
      <c r="Y13" s="4"/>
      <c r="Z13" s="4"/>
      <c r="AA13" s="4"/>
      <c r="AB13" s="4"/>
    </row>
    <row r="14" spans="1:28" ht="15.75" customHeight="1" x14ac:dyDescent="0.25">
      <c r="A14" s="38" t="s">
        <v>266</v>
      </c>
      <c r="B14" s="138"/>
      <c r="C14" s="151"/>
      <c r="D14" s="157"/>
      <c r="E14" s="145" t="s">
        <v>90</v>
      </c>
      <c r="F14" s="28" t="s">
        <v>87</v>
      </c>
      <c r="G14" s="22" t="s">
        <v>86</v>
      </c>
      <c r="H14" s="29"/>
      <c r="I14" s="22" t="s">
        <v>189</v>
      </c>
      <c r="J14" s="23"/>
      <c r="K14" s="24" t="s">
        <v>9</v>
      </c>
      <c r="L14" s="26"/>
      <c r="M14" s="4"/>
      <c r="N14" s="4"/>
      <c r="O14" s="4"/>
      <c r="P14" s="4"/>
      <c r="Q14" s="4"/>
      <c r="R14" s="4"/>
      <c r="S14" s="4"/>
      <c r="T14" s="4"/>
      <c r="U14" s="4"/>
      <c r="V14" s="4"/>
      <c r="W14" s="4"/>
      <c r="X14" s="4"/>
      <c r="Y14" s="4"/>
      <c r="Z14" s="4"/>
      <c r="AA14" s="4"/>
      <c r="AB14" s="4"/>
    </row>
    <row r="15" spans="1:28" ht="14.25" customHeight="1" x14ac:dyDescent="0.25">
      <c r="A15" s="38" t="s">
        <v>268</v>
      </c>
      <c r="B15" s="138"/>
      <c r="C15" s="151"/>
      <c r="D15" s="157"/>
      <c r="E15" s="147"/>
      <c r="F15" s="28" t="s">
        <v>88</v>
      </c>
      <c r="G15" s="22" t="s">
        <v>89</v>
      </c>
      <c r="H15" s="29"/>
      <c r="I15" s="22" t="s">
        <v>189</v>
      </c>
      <c r="J15" s="23"/>
      <c r="K15" s="24" t="s">
        <v>9</v>
      </c>
      <c r="L15" s="26"/>
      <c r="M15" s="4"/>
      <c r="N15" s="4"/>
      <c r="O15" s="4"/>
      <c r="P15" s="4"/>
      <c r="Q15" s="4"/>
      <c r="R15" s="4"/>
      <c r="S15" s="4"/>
      <c r="T15" s="4"/>
      <c r="U15" s="4"/>
      <c r="V15" s="4"/>
      <c r="W15" s="4"/>
      <c r="X15" s="4"/>
      <c r="Y15" s="4"/>
      <c r="Z15" s="4"/>
      <c r="AA15" s="4"/>
      <c r="AB15" s="4"/>
    </row>
    <row r="16" spans="1:28" ht="18" customHeight="1" x14ac:dyDescent="0.25">
      <c r="A16" s="38" t="s">
        <v>269</v>
      </c>
      <c r="B16" s="138"/>
      <c r="C16" s="151"/>
      <c r="D16" s="157"/>
      <c r="E16" s="78" t="s">
        <v>91</v>
      </c>
      <c r="F16" s="22" t="s">
        <v>92</v>
      </c>
      <c r="G16" s="22" t="s">
        <v>93</v>
      </c>
      <c r="H16" s="29"/>
      <c r="I16" s="22" t="s">
        <v>189</v>
      </c>
      <c r="J16" s="23"/>
      <c r="K16" s="24" t="s">
        <v>9</v>
      </c>
      <c r="L16" s="26"/>
      <c r="M16" s="4"/>
      <c r="N16" s="4"/>
      <c r="O16" s="4"/>
      <c r="P16" s="4"/>
      <c r="Q16" s="4"/>
      <c r="R16" s="4"/>
      <c r="S16" s="4"/>
      <c r="T16" s="4"/>
      <c r="U16" s="4"/>
      <c r="V16" s="4"/>
      <c r="W16" s="4"/>
      <c r="X16" s="4"/>
      <c r="Y16" s="4"/>
      <c r="Z16" s="4"/>
      <c r="AA16" s="4"/>
      <c r="AB16" s="4"/>
    </row>
    <row r="17" spans="1:28" ht="18" customHeight="1" x14ac:dyDescent="0.25">
      <c r="A17" s="38" t="s">
        <v>270</v>
      </c>
      <c r="B17" s="138"/>
      <c r="C17" s="151"/>
      <c r="D17" s="157"/>
      <c r="E17" s="125" t="s">
        <v>237</v>
      </c>
      <c r="F17" s="22" t="s">
        <v>236</v>
      </c>
      <c r="G17" s="89" t="s">
        <v>94</v>
      </c>
      <c r="H17" s="41"/>
      <c r="I17" s="22" t="s">
        <v>189</v>
      </c>
      <c r="J17" s="27" t="s">
        <v>239</v>
      </c>
      <c r="K17" s="24" t="s">
        <v>11</v>
      </c>
      <c r="L17" s="26"/>
      <c r="M17" s="4"/>
      <c r="N17" s="4"/>
      <c r="O17" s="4"/>
      <c r="P17" s="4"/>
      <c r="Q17" s="4"/>
      <c r="R17" s="4"/>
      <c r="S17" s="4"/>
      <c r="T17" s="4"/>
      <c r="U17" s="4"/>
      <c r="V17" s="4"/>
      <c r="W17" s="4"/>
      <c r="X17" s="4"/>
      <c r="Y17" s="4"/>
      <c r="Z17" s="4"/>
      <c r="AA17" s="4"/>
      <c r="AB17" s="4"/>
    </row>
    <row r="18" spans="1:28" ht="63.75" x14ac:dyDescent="0.25">
      <c r="A18" s="38" t="s">
        <v>271</v>
      </c>
      <c r="B18" s="138"/>
      <c r="C18" s="151"/>
      <c r="D18" s="158"/>
      <c r="E18" s="77" t="s">
        <v>230</v>
      </c>
      <c r="F18" s="113" t="s">
        <v>231</v>
      </c>
      <c r="G18" s="118" t="s">
        <v>233</v>
      </c>
      <c r="H18" s="120"/>
      <c r="I18" s="130" t="s">
        <v>232</v>
      </c>
      <c r="J18" s="126" t="s">
        <v>238</v>
      </c>
      <c r="K18" s="24" t="s">
        <v>11</v>
      </c>
      <c r="L18" s="26"/>
      <c r="M18" s="4"/>
      <c r="N18" s="4"/>
      <c r="O18" s="4"/>
      <c r="P18" s="4"/>
      <c r="Q18" s="4"/>
      <c r="R18" s="4"/>
      <c r="S18" s="4"/>
      <c r="T18" s="4"/>
      <c r="U18" s="4"/>
      <c r="V18" s="4"/>
      <c r="W18" s="4"/>
      <c r="X18" s="4"/>
      <c r="Y18" s="4"/>
      <c r="Z18" s="4"/>
      <c r="AA18" s="4"/>
      <c r="AB18" s="4"/>
    </row>
    <row r="19" spans="1:28" x14ac:dyDescent="0.25">
      <c r="A19" s="38"/>
      <c r="B19" s="138"/>
      <c r="C19" s="151"/>
      <c r="D19" s="66"/>
      <c r="E19" s="114"/>
      <c r="F19" s="66"/>
      <c r="G19" s="114"/>
      <c r="H19" s="114"/>
      <c r="I19" s="114"/>
      <c r="J19" s="114"/>
      <c r="L19" s="26"/>
      <c r="M19" s="4"/>
      <c r="N19" s="4"/>
      <c r="O19" s="4"/>
      <c r="P19" s="4"/>
      <c r="Q19" s="4"/>
      <c r="R19" s="4"/>
      <c r="S19" s="4"/>
      <c r="T19" s="4"/>
      <c r="U19" s="4"/>
      <c r="V19" s="4"/>
      <c r="W19" s="4"/>
      <c r="X19" s="4"/>
      <c r="Y19" s="4"/>
      <c r="Z19" s="4"/>
      <c r="AA19" s="4"/>
      <c r="AB19" s="4"/>
    </row>
    <row r="20" spans="1:28" ht="30.75" customHeight="1" x14ac:dyDescent="0.25">
      <c r="A20" s="38" t="s">
        <v>272</v>
      </c>
      <c r="B20" s="138"/>
      <c r="C20" s="151"/>
      <c r="D20" s="142" t="s">
        <v>214</v>
      </c>
      <c r="E20" s="117" t="s">
        <v>97</v>
      </c>
      <c r="F20" s="22" t="s">
        <v>95</v>
      </c>
      <c r="G20" s="119" t="s">
        <v>96</v>
      </c>
      <c r="H20" s="121" t="s">
        <v>98</v>
      </c>
      <c r="I20" s="122" t="s">
        <v>190</v>
      </c>
      <c r="J20" s="123" t="s">
        <v>240</v>
      </c>
      <c r="K20" s="24" t="s">
        <v>11</v>
      </c>
      <c r="L20" s="26"/>
      <c r="M20" s="4"/>
      <c r="N20" s="4"/>
      <c r="O20" s="4"/>
      <c r="P20" s="4"/>
      <c r="Q20" s="4"/>
      <c r="R20" s="4"/>
      <c r="S20" s="4"/>
      <c r="T20" s="4"/>
      <c r="U20" s="4"/>
      <c r="V20" s="4"/>
      <c r="W20" s="4"/>
      <c r="X20" s="4"/>
      <c r="Y20" s="4"/>
      <c r="Z20" s="4"/>
      <c r="AA20" s="4"/>
      <c r="AB20" s="4"/>
    </row>
    <row r="21" spans="1:28" ht="21" customHeight="1" x14ac:dyDescent="0.25">
      <c r="A21" s="38" t="s">
        <v>273</v>
      </c>
      <c r="B21" s="138"/>
      <c r="C21" s="151"/>
      <c r="D21" s="143"/>
      <c r="E21" s="80" t="s">
        <v>99</v>
      </c>
      <c r="F21" s="22" t="s">
        <v>95</v>
      </c>
      <c r="G21" s="89" t="s">
        <v>94</v>
      </c>
      <c r="H21" s="31">
        <v>123</v>
      </c>
      <c r="I21" s="22" t="s">
        <v>190</v>
      </c>
      <c r="J21" s="123" t="s">
        <v>241</v>
      </c>
      <c r="K21" s="24" t="s">
        <v>11</v>
      </c>
      <c r="L21" s="26"/>
      <c r="M21" s="4"/>
      <c r="N21" s="4"/>
      <c r="O21" s="4"/>
      <c r="P21" s="4"/>
      <c r="Q21" s="4"/>
      <c r="R21" s="4"/>
      <c r="S21" s="4"/>
      <c r="T21" s="4"/>
      <c r="U21" s="4"/>
      <c r="V21" s="4"/>
      <c r="W21" s="4"/>
      <c r="X21" s="4"/>
      <c r="Y21" s="4"/>
      <c r="Z21" s="4"/>
      <c r="AA21" s="4"/>
      <c r="AB21" s="4"/>
    </row>
    <row r="22" spans="1:28" s="35" customFormat="1" ht="28.5" customHeight="1" x14ac:dyDescent="0.25">
      <c r="A22" s="38" t="s">
        <v>274</v>
      </c>
      <c r="B22" s="138"/>
      <c r="C22" s="151"/>
      <c r="D22" s="143"/>
      <c r="E22" s="80" t="s">
        <v>101</v>
      </c>
      <c r="F22" s="22" t="s">
        <v>62</v>
      </c>
      <c r="G22" s="22" t="s">
        <v>81</v>
      </c>
      <c r="H22" s="42" t="s">
        <v>100</v>
      </c>
      <c r="I22" s="22" t="s">
        <v>190</v>
      </c>
      <c r="J22" s="123"/>
      <c r="K22" s="33" t="s">
        <v>9</v>
      </c>
      <c r="L22" s="34"/>
      <c r="M22" s="3"/>
      <c r="N22" s="3"/>
      <c r="O22" s="3"/>
      <c r="P22" s="3"/>
      <c r="Q22" s="3"/>
      <c r="R22" s="3"/>
      <c r="S22" s="3"/>
      <c r="T22" s="3"/>
      <c r="U22" s="3"/>
      <c r="V22" s="3"/>
      <c r="W22" s="3"/>
      <c r="X22" s="3"/>
      <c r="Y22" s="3"/>
      <c r="Z22" s="3"/>
      <c r="AA22" s="3"/>
      <c r="AB22" s="3"/>
    </row>
    <row r="23" spans="1:28" ht="15.75" customHeight="1" x14ac:dyDescent="0.25">
      <c r="A23" s="38" t="s">
        <v>275</v>
      </c>
      <c r="B23" s="138"/>
      <c r="C23" s="151"/>
      <c r="D23" s="143"/>
      <c r="E23" s="80" t="s">
        <v>102</v>
      </c>
      <c r="F23" s="22" t="s">
        <v>95</v>
      </c>
      <c r="G23" s="89" t="s">
        <v>94</v>
      </c>
      <c r="H23" s="29" t="s">
        <v>103</v>
      </c>
      <c r="I23" s="22" t="s">
        <v>190</v>
      </c>
      <c r="J23" s="123" t="s">
        <v>242</v>
      </c>
      <c r="K23" s="24" t="s">
        <v>11</v>
      </c>
      <c r="L23" s="26"/>
      <c r="M23" s="4"/>
      <c r="N23" s="4"/>
      <c r="O23" s="4"/>
      <c r="P23" s="4"/>
      <c r="Q23" s="4"/>
      <c r="R23" s="4"/>
      <c r="S23" s="4"/>
      <c r="T23" s="4"/>
      <c r="U23" s="4"/>
      <c r="V23" s="4"/>
      <c r="W23" s="4"/>
      <c r="X23" s="4"/>
      <c r="Y23" s="4"/>
      <c r="Z23" s="4"/>
      <c r="AA23" s="4"/>
      <c r="AB23" s="4"/>
    </row>
    <row r="24" spans="1:28" ht="15.75" customHeight="1" x14ac:dyDescent="0.25">
      <c r="A24" s="38"/>
      <c r="B24" s="138"/>
      <c r="C24" s="151"/>
      <c r="D24" s="143"/>
      <c r="E24" s="32"/>
      <c r="F24" s="22"/>
      <c r="G24" s="22"/>
      <c r="H24" s="29"/>
      <c r="I24" s="22"/>
      <c r="J24" s="23"/>
      <c r="K24" s="24"/>
      <c r="L24" s="26"/>
      <c r="M24" s="4"/>
      <c r="N24" s="4"/>
      <c r="O24" s="4"/>
      <c r="P24" s="4"/>
      <c r="Q24" s="4"/>
      <c r="R24" s="4"/>
      <c r="S24" s="4"/>
      <c r="T24" s="4"/>
      <c r="U24" s="4"/>
      <c r="V24" s="4"/>
      <c r="W24" s="4"/>
      <c r="X24" s="4"/>
      <c r="Y24" s="4"/>
      <c r="Z24" s="4"/>
      <c r="AA24" s="4"/>
      <c r="AB24" s="4"/>
    </row>
    <row r="25" spans="1:28" ht="33" customHeight="1" x14ac:dyDescent="0.25">
      <c r="A25" s="38" t="s">
        <v>276</v>
      </c>
      <c r="B25" s="138"/>
      <c r="C25" s="151"/>
      <c r="D25" s="143"/>
      <c r="E25" s="81" t="s">
        <v>63</v>
      </c>
      <c r="F25" s="22" t="s">
        <v>95</v>
      </c>
      <c r="G25" s="22" t="s">
        <v>93</v>
      </c>
      <c r="H25" s="29"/>
      <c r="I25" s="22" t="s">
        <v>189</v>
      </c>
      <c r="J25" s="27"/>
      <c r="K25" s="24" t="s">
        <v>9</v>
      </c>
      <c r="L25" s="26"/>
      <c r="M25" s="4"/>
      <c r="N25" s="4"/>
      <c r="O25" s="4"/>
      <c r="P25" s="4"/>
      <c r="Q25" s="4"/>
      <c r="R25" s="4"/>
      <c r="S25" s="4"/>
      <c r="T25" s="4"/>
      <c r="U25" s="4"/>
      <c r="V25" s="4"/>
      <c r="W25" s="4"/>
      <c r="X25" s="4"/>
      <c r="Y25" s="4"/>
      <c r="Z25" s="4"/>
      <c r="AA25" s="4"/>
      <c r="AB25" s="4"/>
    </row>
    <row r="26" spans="1:28" ht="29.25" customHeight="1" x14ac:dyDescent="0.25">
      <c r="A26" s="38" t="s">
        <v>277</v>
      </c>
      <c r="B26" s="138"/>
      <c r="C26" s="151"/>
      <c r="D26" s="143"/>
      <c r="E26" s="81" t="s">
        <v>64</v>
      </c>
      <c r="F26" s="22" t="s">
        <v>95</v>
      </c>
      <c r="G26" s="22" t="s">
        <v>104</v>
      </c>
      <c r="H26" s="29" t="s">
        <v>106</v>
      </c>
      <c r="I26" s="22" t="s">
        <v>191</v>
      </c>
      <c r="J26" s="23"/>
      <c r="K26" s="24" t="s">
        <v>9</v>
      </c>
      <c r="L26" s="26"/>
      <c r="M26" s="4"/>
      <c r="N26" s="4"/>
      <c r="O26" s="4"/>
      <c r="P26" s="4"/>
      <c r="Q26" s="4"/>
      <c r="R26" s="4"/>
      <c r="S26" s="4"/>
      <c r="T26" s="4"/>
      <c r="U26" s="4"/>
      <c r="V26" s="4"/>
      <c r="W26" s="4"/>
      <c r="X26" s="4"/>
      <c r="Y26" s="4"/>
      <c r="Z26" s="4"/>
      <c r="AA26" s="4"/>
      <c r="AB26" s="4"/>
    </row>
    <row r="27" spans="1:28" ht="29.25" customHeight="1" x14ac:dyDescent="0.25">
      <c r="A27" s="38" t="s">
        <v>278</v>
      </c>
      <c r="B27" s="138"/>
      <c r="C27" s="151"/>
      <c r="D27" s="143"/>
      <c r="E27" s="128" t="s">
        <v>257</v>
      </c>
      <c r="F27" s="22" t="s">
        <v>259</v>
      </c>
      <c r="G27" s="22" t="s">
        <v>260</v>
      </c>
      <c r="H27" s="43" t="s">
        <v>182</v>
      </c>
      <c r="I27" s="22" t="s">
        <v>191</v>
      </c>
      <c r="J27" s="23"/>
      <c r="K27" s="24" t="s">
        <v>9</v>
      </c>
      <c r="L27" s="26"/>
      <c r="M27" s="4"/>
      <c r="N27" s="4"/>
      <c r="O27" s="4"/>
      <c r="P27" s="4"/>
      <c r="Q27" s="4"/>
      <c r="R27" s="4"/>
      <c r="S27" s="4"/>
      <c r="T27" s="4"/>
      <c r="U27" s="4"/>
      <c r="V27" s="4"/>
      <c r="W27" s="4"/>
      <c r="X27" s="4"/>
      <c r="Y27" s="4"/>
      <c r="Z27" s="4"/>
      <c r="AA27" s="4"/>
      <c r="AB27" s="4"/>
    </row>
    <row r="28" spans="1:28" ht="18" customHeight="1" x14ac:dyDescent="0.25">
      <c r="A28" s="38" t="s">
        <v>279</v>
      </c>
      <c r="B28" s="138"/>
      <c r="C28" s="151"/>
      <c r="D28" s="143"/>
      <c r="E28" s="191" t="s">
        <v>258</v>
      </c>
      <c r="F28" s="22" t="s">
        <v>95</v>
      </c>
      <c r="G28" s="89" t="s">
        <v>94</v>
      </c>
      <c r="H28" s="43" t="s">
        <v>105</v>
      </c>
      <c r="I28" s="22" t="s">
        <v>191</v>
      </c>
      <c r="J28" s="27" t="s">
        <v>243</v>
      </c>
      <c r="K28" s="24" t="s">
        <v>11</v>
      </c>
      <c r="L28" s="26"/>
      <c r="M28" s="4"/>
      <c r="N28" s="4"/>
      <c r="O28" s="4"/>
      <c r="P28" s="4"/>
      <c r="Q28" s="4"/>
      <c r="R28" s="4"/>
      <c r="S28" s="4"/>
      <c r="T28" s="4"/>
      <c r="U28" s="4"/>
      <c r="V28" s="4"/>
      <c r="W28" s="4"/>
      <c r="X28" s="4"/>
      <c r="Y28" s="4"/>
      <c r="Z28" s="4"/>
      <c r="AA28" s="4"/>
      <c r="AB28" s="4"/>
    </row>
    <row r="29" spans="1:28" ht="15.75" customHeight="1" x14ac:dyDescent="0.25">
      <c r="A29" s="38"/>
      <c r="B29" s="138"/>
      <c r="C29" s="151"/>
      <c r="D29" s="143"/>
      <c r="E29" s="32"/>
      <c r="F29" s="22"/>
      <c r="G29" s="22"/>
      <c r="H29" s="43"/>
      <c r="I29" s="22"/>
      <c r="J29" s="23"/>
      <c r="K29" s="24"/>
      <c r="L29" s="26"/>
      <c r="M29" s="4"/>
      <c r="N29" s="4"/>
      <c r="O29" s="4"/>
      <c r="P29" s="4"/>
      <c r="Q29" s="4"/>
      <c r="R29" s="4"/>
      <c r="S29" s="4"/>
      <c r="T29" s="4"/>
      <c r="U29" s="4"/>
      <c r="V29" s="4"/>
      <c r="W29" s="4"/>
      <c r="X29" s="4"/>
      <c r="Y29" s="4"/>
      <c r="Z29" s="4"/>
      <c r="AA29" s="4"/>
      <c r="AB29" s="4"/>
    </row>
    <row r="30" spans="1:28" ht="19.5" customHeight="1" x14ac:dyDescent="0.25">
      <c r="A30" s="38" t="s">
        <v>280</v>
      </c>
      <c r="B30" s="138"/>
      <c r="C30" s="151"/>
      <c r="D30" s="143"/>
      <c r="E30" s="82" t="s">
        <v>107</v>
      </c>
      <c r="F30" s="22" t="s">
        <v>95</v>
      </c>
      <c r="G30" s="22" t="s">
        <v>112</v>
      </c>
      <c r="H30" s="29" t="s">
        <v>113</v>
      </c>
      <c r="I30" s="22" t="s">
        <v>192</v>
      </c>
      <c r="J30" s="23"/>
      <c r="K30" s="24" t="s">
        <v>9</v>
      </c>
      <c r="L30" s="26"/>
      <c r="M30" s="4"/>
      <c r="N30" s="4"/>
      <c r="O30" s="4"/>
      <c r="P30" s="4"/>
      <c r="Q30" s="4"/>
      <c r="R30" s="4"/>
      <c r="S30" s="4"/>
      <c r="T30" s="4"/>
      <c r="U30" s="4"/>
      <c r="V30" s="4"/>
      <c r="W30" s="4"/>
      <c r="X30" s="4"/>
      <c r="Y30" s="4"/>
      <c r="Z30" s="4"/>
      <c r="AA30" s="4"/>
      <c r="AB30" s="4"/>
    </row>
    <row r="31" spans="1:28" ht="15.75" customHeight="1" x14ac:dyDescent="0.25">
      <c r="A31" s="38" t="s">
        <v>281</v>
      </c>
      <c r="B31" s="138"/>
      <c r="C31" s="151"/>
      <c r="D31" s="143"/>
      <c r="E31" s="82" t="s">
        <v>110</v>
      </c>
      <c r="F31" s="22" t="s">
        <v>95</v>
      </c>
      <c r="G31" s="22" t="s">
        <v>112</v>
      </c>
      <c r="H31" s="29" t="s">
        <v>114</v>
      </c>
      <c r="I31" s="22" t="s">
        <v>192</v>
      </c>
      <c r="J31" s="23"/>
      <c r="K31" s="24" t="s">
        <v>9</v>
      </c>
      <c r="L31" s="26"/>
      <c r="M31" s="4"/>
      <c r="N31" s="4"/>
      <c r="O31" s="4"/>
      <c r="P31" s="4"/>
      <c r="Q31" s="4"/>
      <c r="R31" s="4"/>
      <c r="S31" s="4"/>
      <c r="T31" s="4"/>
      <c r="U31" s="4"/>
      <c r="V31" s="4"/>
      <c r="W31" s="4"/>
      <c r="X31" s="4"/>
      <c r="Y31" s="4"/>
      <c r="Z31" s="4"/>
      <c r="AA31" s="4"/>
      <c r="AB31" s="4"/>
    </row>
    <row r="32" spans="1:28" ht="15.75" customHeight="1" x14ac:dyDescent="0.25">
      <c r="A32" s="38" t="s">
        <v>282</v>
      </c>
      <c r="B32" s="138"/>
      <c r="C32" s="151"/>
      <c r="D32" s="143"/>
      <c r="E32" s="132" t="s">
        <v>348</v>
      </c>
      <c r="F32" s="22" t="s">
        <v>95</v>
      </c>
      <c r="G32" s="89" t="s">
        <v>94</v>
      </c>
      <c r="H32" s="29" t="s">
        <v>115</v>
      </c>
      <c r="I32" s="22" t="s">
        <v>192</v>
      </c>
      <c r="J32" s="27" t="s">
        <v>244</v>
      </c>
      <c r="K32" s="24" t="s">
        <v>11</v>
      </c>
      <c r="L32" s="26"/>
      <c r="M32" s="4"/>
      <c r="N32" s="4"/>
      <c r="O32" s="4"/>
      <c r="P32" s="4"/>
      <c r="Q32" s="4"/>
      <c r="R32" s="4"/>
      <c r="S32" s="4"/>
      <c r="T32" s="4"/>
      <c r="U32" s="4"/>
      <c r="V32" s="4"/>
      <c r="W32" s="4"/>
      <c r="X32" s="4"/>
      <c r="Y32" s="4"/>
      <c r="Z32" s="4"/>
      <c r="AA32" s="4"/>
      <c r="AB32" s="4"/>
    </row>
    <row r="33" spans="1:28" ht="15.75" customHeight="1" x14ac:dyDescent="0.25">
      <c r="A33" s="38" t="s">
        <v>283</v>
      </c>
      <c r="B33" s="138"/>
      <c r="C33" s="151"/>
      <c r="D33" s="143"/>
      <c r="E33" s="82" t="s">
        <v>108</v>
      </c>
      <c r="F33" s="22" t="s">
        <v>95</v>
      </c>
      <c r="G33" s="89" t="s">
        <v>94</v>
      </c>
      <c r="H33" s="30">
        <v>7894382</v>
      </c>
      <c r="I33" s="22" t="s">
        <v>192</v>
      </c>
      <c r="J33" s="27" t="s">
        <v>244</v>
      </c>
      <c r="K33" s="24" t="s">
        <v>11</v>
      </c>
      <c r="L33" s="26"/>
      <c r="M33" s="4"/>
      <c r="N33" s="4"/>
      <c r="O33" s="4"/>
      <c r="P33" s="4"/>
      <c r="Q33" s="4"/>
      <c r="R33" s="4"/>
      <c r="S33" s="4"/>
      <c r="T33" s="4"/>
      <c r="U33" s="4"/>
      <c r="V33" s="4"/>
      <c r="W33" s="4"/>
      <c r="X33" s="4"/>
      <c r="Y33" s="4"/>
      <c r="Z33" s="4"/>
      <c r="AA33" s="4"/>
      <c r="AB33" s="4"/>
    </row>
    <row r="34" spans="1:28" ht="15.75" customHeight="1" x14ac:dyDescent="0.25">
      <c r="A34" s="38" t="s">
        <v>284</v>
      </c>
      <c r="B34" s="138"/>
      <c r="C34" s="151"/>
      <c r="D34" s="143"/>
      <c r="E34" s="82" t="s">
        <v>109</v>
      </c>
      <c r="F34" s="22" t="s">
        <v>95</v>
      </c>
      <c r="G34" s="89" t="s">
        <v>94</v>
      </c>
      <c r="H34" s="29" t="s">
        <v>116</v>
      </c>
      <c r="I34" s="22" t="s">
        <v>192</v>
      </c>
      <c r="J34" s="27" t="s">
        <v>245</v>
      </c>
      <c r="K34" s="24" t="s">
        <v>11</v>
      </c>
      <c r="L34" s="26"/>
      <c r="M34" s="4"/>
      <c r="N34" s="4"/>
      <c r="O34" s="4"/>
      <c r="P34" s="4"/>
      <c r="Q34" s="4"/>
      <c r="R34" s="4"/>
      <c r="S34" s="4"/>
      <c r="T34" s="4"/>
      <c r="U34" s="4"/>
      <c r="V34" s="4"/>
      <c r="W34" s="4"/>
      <c r="X34" s="4"/>
      <c r="Y34" s="4"/>
      <c r="Z34" s="4"/>
      <c r="AA34" s="4"/>
      <c r="AB34" s="4"/>
    </row>
    <row r="35" spans="1:28" ht="15.75" customHeight="1" x14ac:dyDescent="0.25">
      <c r="A35" s="38" t="s">
        <v>285</v>
      </c>
      <c r="B35" s="138"/>
      <c r="C35" s="151"/>
      <c r="D35" s="143"/>
      <c r="E35" s="82" t="s">
        <v>117</v>
      </c>
      <c r="F35" s="22" t="s">
        <v>62</v>
      </c>
      <c r="G35" s="22" t="s">
        <v>81</v>
      </c>
      <c r="H35" s="29" t="s">
        <v>118</v>
      </c>
      <c r="I35" s="22" t="s">
        <v>192</v>
      </c>
      <c r="J35" s="23"/>
      <c r="K35" s="24" t="s">
        <v>9</v>
      </c>
      <c r="L35" s="26"/>
      <c r="M35" s="4"/>
      <c r="N35" s="4"/>
      <c r="O35" s="4"/>
      <c r="P35" s="4"/>
      <c r="Q35" s="4"/>
      <c r="R35" s="4"/>
      <c r="S35" s="4"/>
      <c r="T35" s="4"/>
      <c r="U35" s="4"/>
      <c r="V35" s="4"/>
      <c r="W35" s="4"/>
      <c r="X35" s="4"/>
      <c r="Y35" s="4"/>
      <c r="Z35" s="4"/>
      <c r="AA35" s="4"/>
      <c r="AB35" s="4"/>
    </row>
    <row r="36" spans="1:28" ht="15.75" customHeight="1" x14ac:dyDescent="0.25">
      <c r="A36" s="38"/>
      <c r="B36" s="138"/>
      <c r="C36" s="151"/>
      <c r="D36" s="143"/>
      <c r="E36" s="32"/>
      <c r="F36" s="22"/>
      <c r="G36" s="22"/>
      <c r="H36" s="29"/>
      <c r="I36" s="22"/>
      <c r="J36" s="23"/>
      <c r="K36" s="24"/>
      <c r="L36" s="26"/>
      <c r="M36" s="4"/>
      <c r="N36" s="4"/>
      <c r="O36" s="4"/>
      <c r="P36" s="4"/>
      <c r="Q36" s="4"/>
      <c r="R36" s="4"/>
      <c r="S36" s="4"/>
      <c r="T36" s="4"/>
      <c r="U36" s="4"/>
      <c r="V36" s="4"/>
      <c r="W36" s="4"/>
      <c r="X36" s="4"/>
      <c r="Y36" s="4"/>
      <c r="Z36" s="4"/>
      <c r="AA36" s="4"/>
      <c r="AB36" s="4"/>
    </row>
    <row r="37" spans="1:28" ht="18.75" customHeight="1" x14ac:dyDescent="0.25">
      <c r="A37" s="38" t="s">
        <v>286</v>
      </c>
      <c r="B37" s="138"/>
      <c r="C37" s="151"/>
      <c r="D37" s="143"/>
      <c r="E37" s="124" t="s">
        <v>67</v>
      </c>
      <c r="F37" s="22" t="s">
        <v>62</v>
      </c>
      <c r="G37" s="22" t="s">
        <v>81</v>
      </c>
      <c r="H37" s="29" t="s">
        <v>122</v>
      </c>
      <c r="I37" s="22" t="s">
        <v>210</v>
      </c>
      <c r="J37" s="23"/>
      <c r="K37" s="24" t="s">
        <v>9</v>
      </c>
      <c r="L37" s="26"/>
      <c r="M37" s="4"/>
      <c r="N37" s="4"/>
      <c r="O37" s="4"/>
      <c r="P37" s="4"/>
      <c r="Q37" s="4"/>
      <c r="R37" s="4"/>
      <c r="S37" s="4"/>
      <c r="T37" s="4"/>
      <c r="U37" s="4"/>
      <c r="V37" s="4"/>
      <c r="W37" s="4"/>
      <c r="X37" s="4"/>
      <c r="Y37" s="4"/>
      <c r="Z37" s="4"/>
      <c r="AA37" s="4"/>
      <c r="AB37" s="4"/>
    </row>
    <row r="38" spans="1:28" ht="15.75" customHeight="1" x14ac:dyDescent="0.25">
      <c r="A38" s="38" t="s">
        <v>287</v>
      </c>
      <c r="B38" s="138"/>
      <c r="C38" s="151"/>
      <c r="D38" s="143"/>
      <c r="E38" s="83" t="s">
        <v>66</v>
      </c>
      <c r="F38" s="22" t="s">
        <v>62</v>
      </c>
      <c r="G38" s="22" t="s">
        <v>81</v>
      </c>
      <c r="H38" s="29" t="s">
        <v>123</v>
      </c>
      <c r="I38" s="22" t="s">
        <v>193</v>
      </c>
      <c r="J38" s="23"/>
      <c r="K38" s="24" t="s">
        <v>9</v>
      </c>
      <c r="L38" s="26"/>
      <c r="M38" s="4"/>
      <c r="N38" s="4"/>
      <c r="O38" s="4"/>
      <c r="P38" s="4"/>
      <c r="Q38" s="4"/>
      <c r="R38" s="4"/>
      <c r="S38" s="4"/>
      <c r="T38" s="4"/>
      <c r="U38" s="4"/>
      <c r="V38" s="4"/>
      <c r="W38" s="4"/>
      <c r="X38" s="4"/>
      <c r="Y38" s="4"/>
      <c r="Z38" s="4"/>
      <c r="AA38" s="4"/>
      <c r="AB38" s="4"/>
    </row>
    <row r="39" spans="1:28" ht="15.75" customHeight="1" x14ac:dyDescent="0.25">
      <c r="A39" s="38" t="s">
        <v>288</v>
      </c>
      <c r="B39" s="138"/>
      <c r="C39" s="151"/>
      <c r="D39" s="143"/>
      <c r="E39" s="83" t="s">
        <v>69</v>
      </c>
      <c r="F39" s="22" t="s">
        <v>62</v>
      </c>
      <c r="G39" s="22" t="s">
        <v>81</v>
      </c>
      <c r="H39" s="29" t="s">
        <v>124</v>
      </c>
      <c r="I39" s="22" t="s">
        <v>193</v>
      </c>
      <c r="J39" s="23"/>
      <c r="K39" s="24" t="s">
        <v>9</v>
      </c>
      <c r="L39" s="26"/>
      <c r="M39" s="4"/>
      <c r="N39" s="4"/>
      <c r="O39" s="4"/>
      <c r="P39" s="4"/>
      <c r="Q39" s="4"/>
      <c r="R39" s="4"/>
      <c r="S39" s="4"/>
      <c r="T39" s="4"/>
      <c r="U39" s="4"/>
      <c r="V39" s="4"/>
      <c r="W39" s="4"/>
      <c r="X39" s="4"/>
      <c r="Y39" s="4"/>
      <c r="Z39" s="4"/>
      <c r="AA39" s="4"/>
      <c r="AB39" s="4"/>
    </row>
    <row r="40" spans="1:28" ht="15.75" customHeight="1" x14ac:dyDescent="0.25">
      <c r="A40" s="38" t="s">
        <v>289</v>
      </c>
      <c r="B40" s="138"/>
      <c r="C40" s="151"/>
      <c r="D40" s="143"/>
      <c r="E40" s="83" t="s">
        <v>68</v>
      </c>
      <c r="F40" s="22" t="s">
        <v>62</v>
      </c>
      <c r="G40" s="22" t="s">
        <v>81</v>
      </c>
      <c r="H40" s="36">
        <v>567829</v>
      </c>
      <c r="I40" s="22" t="s">
        <v>193</v>
      </c>
      <c r="J40" s="23"/>
      <c r="K40" s="24" t="s">
        <v>9</v>
      </c>
      <c r="L40" s="26"/>
      <c r="M40" s="4"/>
      <c r="N40" s="4"/>
      <c r="O40" s="4"/>
      <c r="P40" s="4"/>
      <c r="Q40" s="4"/>
      <c r="R40" s="4"/>
      <c r="S40" s="4"/>
      <c r="T40" s="4"/>
      <c r="U40" s="4"/>
      <c r="V40" s="4"/>
      <c r="W40" s="4"/>
      <c r="X40" s="4"/>
      <c r="Y40" s="4"/>
      <c r="Z40" s="4"/>
      <c r="AA40" s="4"/>
      <c r="AB40" s="4"/>
    </row>
    <row r="41" spans="1:28" ht="15.75" customHeight="1" x14ac:dyDescent="0.25">
      <c r="A41" s="38" t="s">
        <v>290</v>
      </c>
      <c r="B41" s="138"/>
      <c r="C41" s="151"/>
      <c r="D41" s="143"/>
      <c r="E41" s="83" t="s">
        <v>119</v>
      </c>
      <c r="F41" s="22" t="s">
        <v>62</v>
      </c>
      <c r="G41" s="22" t="s">
        <v>81</v>
      </c>
      <c r="H41" s="29" t="s">
        <v>125</v>
      </c>
      <c r="I41" s="22" t="s">
        <v>193</v>
      </c>
      <c r="J41" s="23"/>
      <c r="K41" s="24" t="s">
        <v>9</v>
      </c>
      <c r="L41" s="26"/>
      <c r="M41" s="4"/>
      <c r="N41" s="4"/>
      <c r="O41" s="4"/>
      <c r="P41" s="4"/>
      <c r="Q41" s="4"/>
      <c r="R41" s="4"/>
      <c r="S41" s="4"/>
      <c r="T41" s="4"/>
      <c r="U41" s="4"/>
      <c r="V41" s="4"/>
      <c r="W41" s="4"/>
      <c r="X41" s="4"/>
      <c r="Y41" s="4"/>
      <c r="Z41" s="4"/>
      <c r="AA41" s="4"/>
      <c r="AB41" s="4"/>
    </row>
    <row r="42" spans="1:28" ht="15.75" customHeight="1" x14ac:dyDescent="0.25">
      <c r="A42" s="38" t="s">
        <v>291</v>
      </c>
      <c r="B42" s="138"/>
      <c r="C42" s="151"/>
      <c r="D42" s="143"/>
      <c r="E42" s="83" t="s">
        <v>120</v>
      </c>
      <c r="F42" s="22" t="s">
        <v>62</v>
      </c>
      <c r="G42" s="22" t="s">
        <v>81</v>
      </c>
      <c r="H42" s="36" t="s">
        <v>126</v>
      </c>
      <c r="I42" s="22" t="s">
        <v>193</v>
      </c>
      <c r="J42" s="23"/>
      <c r="K42" s="24" t="s">
        <v>9</v>
      </c>
      <c r="L42" s="26"/>
      <c r="M42" s="4"/>
      <c r="N42" s="4"/>
      <c r="O42" s="4"/>
      <c r="P42" s="4"/>
      <c r="Q42" s="4"/>
      <c r="R42" s="4"/>
      <c r="S42" s="4"/>
      <c r="T42" s="4"/>
      <c r="U42" s="4"/>
      <c r="V42" s="4"/>
      <c r="W42" s="4"/>
      <c r="X42" s="4"/>
      <c r="Y42" s="4"/>
      <c r="Z42" s="4"/>
      <c r="AA42" s="4"/>
      <c r="AB42" s="4"/>
    </row>
    <row r="43" spans="1:28" ht="15.75" customHeight="1" x14ac:dyDescent="0.25">
      <c r="A43" s="38" t="s">
        <v>292</v>
      </c>
      <c r="B43" s="138"/>
      <c r="C43" s="151"/>
      <c r="D43" s="143"/>
      <c r="E43" s="84" t="s">
        <v>134</v>
      </c>
      <c r="F43" s="22" t="s">
        <v>129</v>
      </c>
      <c r="G43" s="89" t="s">
        <v>94</v>
      </c>
      <c r="H43" s="31">
        <v>12345</v>
      </c>
      <c r="I43" s="22" t="s">
        <v>193</v>
      </c>
      <c r="J43" s="23"/>
      <c r="K43" s="24" t="s">
        <v>11</v>
      </c>
      <c r="L43" s="26"/>
      <c r="M43" s="4"/>
      <c r="N43" s="4"/>
      <c r="O43" s="4"/>
      <c r="P43" s="4"/>
      <c r="Q43" s="4"/>
      <c r="R43" s="4"/>
      <c r="S43" s="4"/>
      <c r="T43" s="4"/>
      <c r="U43" s="4"/>
      <c r="V43" s="4"/>
      <c r="W43" s="4"/>
      <c r="X43" s="4"/>
      <c r="Y43" s="4"/>
      <c r="Z43" s="4"/>
      <c r="AA43" s="4"/>
      <c r="AB43" s="4"/>
    </row>
    <row r="44" spans="1:28" ht="32.25" customHeight="1" x14ac:dyDescent="0.25">
      <c r="A44" s="38" t="s">
        <v>293</v>
      </c>
      <c r="B44" s="138"/>
      <c r="C44" s="151"/>
      <c r="D44" s="143"/>
      <c r="E44" s="148" t="s">
        <v>121</v>
      </c>
      <c r="F44" s="28" t="s">
        <v>127</v>
      </c>
      <c r="G44" s="22" t="s">
        <v>128</v>
      </c>
      <c r="H44" s="29" t="s">
        <v>132</v>
      </c>
      <c r="I44" s="22" t="s">
        <v>193</v>
      </c>
      <c r="J44" s="23"/>
      <c r="K44" s="24" t="s">
        <v>9</v>
      </c>
      <c r="L44" s="26"/>
      <c r="M44" s="4"/>
      <c r="N44" s="4"/>
      <c r="O44" s="4"/>
      <c r="P44" s="4"/>
      <c r="Q44" s="4"/>
      <c r="R44" s="4"/>
      <c r="S44" s="4"/>
      <c r="T44" s="4"/>
      <c r="U44" s="4"/>
      <c r="V44" s="4"/>
      <c r="W44" s="4"/>
      <c r="X44" s="4"/>
      <c r="Y44" s="4"/>
      <c r="Z44" s="4"/>
      <c r="AA44" s="4"/>
      <c r="AB44" s="4"/>
    </row>
    <row r="45" spans="1:28" ht="17.25" customHeight="1" x14ac:dyDescent="0.25">
      <c r="A45" s="38" t="s">
        <v>294</v>
      </c>
      <c r="B45" s="138"/>
      <c r="C45" s="151"/>
      <c r="D45" s="143"/>
      <c r="E45" s="149"/>
      <c r="F45" s="28" t="s">
        <v>130</v>
      </c>
      <c r="G45" s="22" t="s">
        <v>131</v>
      </c>
      <c r="H45" s="29" t="s">
        <v>133</v>
      </c>
      <c r="I45" s="22" t="s">
        <v>193</v>
      </c>
      <c r="J45" s="23"/>
      <c r="K45" s="24" t="s">
        <v>9</v>
      </c>
      <c r="L45" s="26"/>
      <c r="M45" s="4"/>
      <c r="N45" s="4"/>
      <c r="O45" s="4"/>
      <c r="P45" s="4"/>
      <c r="Q45" s="4"/>
      <c r="R45" s="4"/>
      <c r="S45" s="4"/>
      <c r="T45" s="4"/>
      <c r="U45" s="4"/>
      <c r="V45" s="4"/>
      <c r="W45" s="4"/>
      <c r="X45" s="4"/>
      <c r="Y45" s="4"/>
      <c r="Z45" s="4"/>
      <c r="AA45" s="4"/>
      <c r="AB45" s="4"/>
    </row>
    <row r="46" spans="1:28" ht="15.75" customHeight="1" x14ac:dyDescent="0.25">
      <c r="A46" s="38" t="s">
        <v>295</v>
      </c>
      <c r="B46" s="138"/>
      <c r="C46" s="151"/>
      <c r="D46" s="143"/>
      <c r="E46" s="85" t="s">
        <v>135</v>
      </c>
      <c r="F46" s="22" t="s">
        <v>136</v>
      </c>
      <c r="G46" s="89" t="s">
        <v>94</v>
      </c>
      <c r="H46" s="29" t="s">
        <v>65</v>
      </c>
      <c r="I46" s="22" t="s">
        <v>193</v>
      </c>
      <c r="J46" s="27" t="s">
        <v>246</v>
      </c>
      <c r="K46" s="24" t="s">
        <v>11</v>
      </c>
      <c r="L46" s="26"/>
      <c r="M46" s="4"/>
      <c r="N46" s="4"/>
      <c r="O46" s="4"/>
      <c r="P46" s="4"/>
      <c r="Q46" s="4"/>
      <c r="R46" s="4"/>
      <c r="S46" s="4"/>
      <c r="T46" s="4"/>
      <c r="U46" s="4"/>
      <c r="V46" s="4"/>
      <c r="W46" s="4"/>
      <c r="X46" s="4"/>
      <c r="Y46" s="4"/>
      <c r="Z46" s="4"/>
      <c r="AA46" s="4"/>
      <c r="AB46" s="4"/>
    </row>
    <row r="47" spans="1:28" ht="15.75" customHeight="1" x14ac:dyDescent="0.25">
      <c r="A47" s="38"/>
      <c r="B47" s="138"/>
      <c r="C47" s="151"/>
      <c r="D47" s="143"/>
      <c r="E47" s="28"/>
      <c r="F47" s="22"/>
      <c r="G47" s="22"/>
      <c r="H47" s="29"/>
      <c r="I47" s="22"/>
      <c r="J47" s="23"/>
      <c r="K47" s="24"/>
      <c r="L47" s="26"/>
      <c r="M47" s="4"/>
      <c r="N47" s="4"/>
      <c r="O47" s="4"/>
      <c r="P47" s="4"/>
      <c r="Q47" s="4"/>
      <c r="R47" s="4"/>
      <c r="S47" s="4"/>
      <c r="T47" s="4"/>
      <c r="U47" s="4"/>
      <c r="V47" s="4"/>
      <c r="W47" s="4"/>
      <c r="X47" s="4"/>
      <c r="Y47" s="4"/>
      <c r="Z47" s="4"/>
      <c r="AA47" s="4"/>
      <c r="AB47" s="4"/>
    </row>
    <row r="48" spans="1:28" ht="30" customHeight="1" x14ac:dyDescent="0.25">
      <c r="A48" s="38" t="s">
        <v>296</v>
      </c>
      <c r="B48" s="138"/>
      <c r="C48" s="151"/>
      <c r="D48" s="143"/>
      <c r="E48" s="86" t="s">
        <v>137</v>
      </c>
      <c r="F48" s="22" t="s">
        <v>143</v>
      </c>
      <c r="G48" s="22" t="s">
        <v>81</v>
      </c>
      <c r="H48" s="36" t="s">
        <v>152</v>
      </c>
      <c r="I48" s="22" t="s">
        <v>194</v>
      </c>
      <c r="J48" s="23"/>
      <c r="K48" s="24" t="s">
        <v>9</v>
      </c>
      <c r="L48" s="26"/>
      <c r="M48" s="4"/>
      <c r="N48" s="4"/>
      <c r="O48" s="4"/>
      <c r="P48" s="4"/>
      <c r="Q48" s="4"/>
      <c r="R48" s="4"/>
      <c r="S48" s="4"/>
      <c r="T48" s="4"/>
      <c r="U48" s="4"/>
      <c r="V48" s="4"/>
      <c r="W48" s="4"/>
      <c r="X48" s="4"/>
      <c r="Y48" s="4"/>
      <c r="Z48" s="4"/>
      <c r="AA48" s="4"/>
      <c r="AB48" s="4"/>
    </row>
    <row r="49" spans="1:28" ht="15.75" customHeight="1" x14ac:dyDescent="0.25">
      <c r="A49" s="38" t="s">
        <v>297</v>
      </c>
      <c r="B49" s="138"/>
      <c r="C49" s="151"/>
      <c r="D49" s="143"/>
      <c r="E49" s="133" t="s">
        <v>138</v>
      </c>
      <c r="F49" s="22" t="s">
        <v>141</v>
      </c>
      <c r="G49" s="89" t="s">
        <v>94</v>
      </c>
      <c r="H49" s="29" t="s">
        <v>252</v>
      </c>
      <c r="I49" s="22" t="s">
        <v>194</v>
      </c>
      <c r="J49" s="27" t="s">
        <v>247</v>
      </c>
      <c r="K49" s="24" t="s">
        <v>11</v>
      </c>
      <c r="L49" s="26"/>
      <c r="M49" s="4"/>
      <c r="N49" s="4"/>
      <c r="O49" s="4"/>
      <c r="P49" s="4"/>
      <c r="Q49" s="4"/>
      <c r="R49" s="4"/>
      <c r="S49" s="4"/>
      <c r="T49" s="4"/>
      <c r="U49" s="4"/>
      <c r="V49" s="4"/>
      <c r="W49" s="4"/>
      <c r="X49" s="4"/>
      <c r="Y49" s="4"/>
      <c r="Z49" s="4"/>
      <c r="AA49" s="4"/>
      <c r="AB49" s="4"/>
    </row>
    <row r="50" spans="1:28" ht="15.75" customHeight="1" x14ac:dyDescent="0.25">
      <c r="A50" s="38" t="s">
        <v>298</v>
      </c>
      <c r="B50" s="138"/>
      <c r="C50" s="151"/>
      <c r="D50" s="143"/>
      <c r="E50" s="86" t="s">
        <v>139</v>
      </c>
      <c r="F50" s="22" t="s">
        <v>142</v>
      </c>
      <c r="G50" s="22" t="s">
        <v>81</v>
      </c>
      <c r="H50" s="29" t="s">
        <v>144</v>
      </c>
      <c r="I50" s="22" t="s">
        <v>194</v>
      </c>
      <c r="J50" s="23"/>
      <c r="K50" s="24" t="s">
        <v>9</v>
      </c>
      <c r="L50" s="26"/>
      <c r="M50" s="4"/>
      <c r="N50" s="4"/>
      <c r="O50" s="4"/>
      <c r="P50" s="4"/>
      <c r="Q50" s="4"/>
      <c r="R50" s="4"/>
      <c r="S50" s="4"/>
      <c r="T50" s="4"/>
      <c r="U50" s="4"/>
      <c r="V50" s="4"/>
      <c r="W50" s="4"/>
      <c r="X50" s="4"/>
      <c r="Y50" s="4"/>
      <c r="Z50" s="4"/>
      <c r="AA50" s="4"/>
      <c r="AB50" s="4"/>
    </row>
    <row r="51" spans="1:28" ht="15.75" customHeight="1" x14ac:dyDescent="0.25">
      <c r="A51" s="38" t="s">
        <v>299</v>
      </c>
      <c r="B51" s="138"/>
      <c r="C51" s="151"/>
      <c r="D51" s="143"/>
      <c r="E51" s="86" t="s">
        <v>140</v>
      </c>
      <c r="F51" s="22" t="s">
        <v>141</v>
      </c>
      <c r="G51" s="89" t="s">
        <v>94</v>
      </c>
      <c r="H51" s="29" t="s">
        <v>253</v>
      </c>
      <c r="I51" s="22" t="s">
        <v>194</v>
      </c>
      <c r="J51" s="27" t="s">
        <v>248</v>
      </c>
      <c r="K51" s="24" t="s">
        <v>11</v>
      </c>
      <c r="L51" s="26"/>
      <c r="M51" s="4"/>
      <c r="N51" s="4"/>
      <c r="O51" s="4"/>
      <c r="P51" s="4"/>
      <c r="Q51" s="4"/>
      <c r="R51" s="4"/>
      <c r="S51" s="4"/>
      <c r="T51" s="4"/>
      <c r="U51" s="4"/>
      <c r="V51" s="4"/>
      <c r="W51" s="4"/>
      <c r="X51" s="4"/>
      <c r="Y51" s="4"/>
      <c r="Z51" s="4"/>
      <c r="AA51" s="4"/>
      <c r="AB51" s="4"/>
    </row>
    <row r="52" spans="1:28" ht="15.75" customHeight="1" x14ac:dyDescent="0.25">
      <c r="A52" s="38" t="s">
        <v>300</v>
      </c>
      <c r="B52" s="138"/>
      <c r="C52" s="151"/>
      <c r="D52" s="143"/>
      <c r="E52" s="86" t="s">
        <v>145</v>
      </c>
      <c r="F52" s="22" t="s">
        <v>146</v>
      </c>
      <c r="G52" s="22" t="s">
        <v>81</v>
      </c>
      <c r="H52" s="29" t="s">
        <v>144</v>
      </c>
      <c r="I52" s="22" t="s">
        <v>194</v>
      </c>
      <c r="J52" s="23"/>
      <c r="K52" s="24" t="s">
        <v>9</v>
      </c>
      <c r="L52" s="26"/>
      <c r="M52" s="4"/>
      <c r="N52" s="4"/>
      <c r="O52" s="4"/>
      <c r="P52" s="4"/>
      <c r="Q52" s="4"/>
      <c r="R52" s="4"/>
      <c r="S52" s="4"/>
      <c r="T52" s="4"/>
      <c r="U52" s="4"/>
      <c r="V52" s="4"/>
      <c r="W52" s="4"/>
      <c r="X52" s="4"/>
      <c r="Y52" s="4"/>
      <c r="Z52" s="4"/>
      <c r="AA52" s="4"/>
      <c r="AB52" s="4"/>
    </row>
    <row r="53" spans="1:28" ht="15.75" customHeight="1" x14ac:dyDescent="0.25">
      <c r="A53" s="38"/>
      <c r="B53" s="138"/>
      <c r="C53" s="151"/>
      <c r="D53" s="143"/>
      <c r="E53" s="28"/>
      <c r="F53" s="22"/>
      <c r="G53" s="22"/>
      <c r="H53" s="29"/>
      <c r="I53" s="22"/>
      <c r="J53" s="23"/>
      <c r="K53" s="24"/>
      <c r="L53" s="26"/>
      <c r="M53" s="4"/>
      <c r="N53" s="4"/>
      <c r="O53" s="4"/>
      <c r="P53" s="4"/>
      <c r="Q53" s="4"/>
      <c r="R53" s="4"/>
      <c r="S53" s="4"/>
      <c r="T53" s="4"/>
      <c r="U53" s="4"/>
      <c r="V53" s="4"/>
      <c r="W53" s="4"/>
      <c r="X53" s="4"/>
      <c r="Y53" s="4"/>
      <c r="Z53" s="4"/>
      <c r="AA53" s="4"/>
      <c r="AB53" s="4"/>
    </row>
    <row r="54" spans="1:28" ht="14.25" customHeight="1" x14ac:dyDescent="0.25">
      <c r="A54" s="38" t="s">
        <v>301</v>
      </c>
      <c r="B54" s="138"/>
      <c r="C54" s="151"/>
      <c r="D54" s="143"/>
      <c r="E54" s="87" t="s">
        <v>147</v>
      </c>
      <c r="F54" s="22" t="s">
        <v>143</v>
      </c>
      <c r="G54" s="22" t="s">
        <v>81</v>
      </c>
      <c r="H54" s="29" t="s">
        <v>153</v>
      </c>
      <c r="I54" s="22" t="s">
        <v>250</v>
      </c>
      <c r="J54" s="23"/>
      <c r="K54" s="24" t="s">
        <v>9</v>
      </c>
      <c r="L54" s="26"/>
      <c r="M54" s="4"/>
      <c r="N54" s="4"/>
      <c r="O54" s="4"/>
      <c r="P54" s="4"/>
      <c r="Q54" s="4"/>
      <c r="R54" s="4"/>
      <c r="S54" s="4"/>
      <c r="T54" s="4"/>
      <c r="U54" s="4"/>
      <c r="V54" s="4"/>
      <c r="W54" s="4"/>
      <c r="X54" s="4"/>
      <c r="Y54" s="4"/>
      <c r="Z54" s="4"/>
      <c r="AA54" s="4"/>
      <c r="AB54" s="4"/>
    </row>
    <row r="55" spans="1:28" ht="15.75" customHeight="1" x14ac:dyDescent="0.25">
      <c r="A55" s="38" t="s">
        <v>302</v>
      </c>
      <c r="B55" s="138"/>
      <c r="C55" s="151"/>
      <c r="D55" s="143"/>
      <c r="E55" s="87" t="s">
        <v>148</v>
      </c>
      <c r="F55" s="22" t="s">
        <v>141</v>
      </c>
      <c r="G55" s="89" t="s">
        <v>94</v>
      </c>
      <c r="H55" s="31">
        <v>222</v>
      </c>
      <c r="I55" s="22" t="s">
        <v>250</v>
      </c>
      <c r="J55" s="27" t="s">
        <v>247</v>
      </c>
      <c r="K55" s="24" t="s">
        <v>11</v>
      </c>
      <c r="L55" s="26"/>
      <c r="M55" s="4"/>
      <c r="N55" s="4"/>
      <c r="O55" s="4"/>
      <c r="P55" s="4"/>
      <c r="Q55" s="4"/>
      <c r="R55" s="4"/>
      <c r="S55" s="4"/>
      <c r="T55" s="4"/>
      <c r="U55" s="4"/>
      <c r="V55" s="4"/>
      <c r="W55" s="4"/>
      <c r="X55" s="4"/>
      <c r="Y55" s="4"/>
      <c r="Z55" s="4"/>
      <c r="AA55" s="4"/>
      <c r="AB55" s="4"/>
    </row>
    <row r="56" spans="1:28" ht="15.75" customHeight="1" x14ac:dyDescent="0.25">
      <c r="A56" s="38" t="s">
        <v>303</v>
      </c>
      <c r="B56" s="138"/>
      <c r="C56" s="151"/>
      <c r="D56" s="143"/>
      <c r="E56" s="87" t="s">
        <v>149</v>
      </c>
      <c r="F56" s="22" t="s">
        <v>142</v>
      </c>
      <c r="G56" s="22" t="s">
        <v>81</v>
      </c>
      <c r="H56" s="29" t="s">
        <v>154</v>
      </c>
      <c r="I56" s="22" t="s">
        <v>250</v>
      </c>
      <c r="J56" s="23"/>
      <c r="K56" s="24" t="s">
        <v>9</v>
      </c>
      <c r="L56" s="26"/>
      <c r="M56" s="4"/>
      <c r="N56" s="4"/>
      <c r="O56" s="4"/>
      <c r="P56" s="4"/>
      <c r="Q56" s="4"/>
      <c r="R56" s="4"/>
      <c r="S56" s="4"/>
      <c r="T56" s="4"/>
      <c r="U56" s="4"/>
      <c r="V56" s="4"/>
      <c r="W56" s="4"/>
      <c r="X56" s="4"/>
      <c r="Y56" s="4"/>
      <c r="Z56" s="4"/>
      <c r="AA56" s="4"/>
      <c r="AB56" s="4"/>
    </row>
    <row r="57" spans="1:28" ht="15.75" customHeight="1" x14ac:dyDescent="0.25">
      <c r="A57" s="38" t="s">
        <v>304</v>
      </c>
      <c r="B57" s="138"/>
      <c r="C57" s="151"/>
      <c r="D57" s="143"/>
      <c r="E57" s="87" t="s">
        <v>150</v>
      </c>
      <c r="F57" s="22" t="s">
        <v>141</v>
      </c>
      <c r="G57" s="89" t="s">
        <v>94</v>
      </c>
      <c r="H57" s="31">
        <v>222</v>
      </c>
      <c r="I57" s="22" t="s">
        <v>250</v>
      </c>
      <c r="J57" s="27" t="s">
        <v>248</v>
      </c>
      <c r="K57" s="24" t="s">
        <v>11</v>
      </c>
      <c r="L57" s="26"/>
      <c r="M57" s="4"/>
      <c r="N57" s="4"/>
      <c r="O57" s="4"/>
      <c r="P57" s="4"/>
      <c r="Q57" s="4"/>
      <c r="R57" s="4"/>
      <c r="S57" s="4"/>
      <c r="T57" s="4"/>
      <c r="U57" s="4"/>
      <c r="V57" s="4"/>
      <c r="W57" s="4"/>
      <c r="X57" s="4"/>
      <c r="Y57" s="4"/>
      <c r="Z57" s="4"/>
      <c r="AA57" s="4"/>
      <c r="AB57" s="4"/>
    </row>
    <row r="58" spans="1:28" ht="15.75" customHeight="1" x14ac:dyDescent="0.25">
      <c r="A58" s="38" t="s">
        <v>305</v>
      </c>
      <c r="B58" s="138"/>
      <c r="C58" s="151"/>
      <c r="D58" s="143"/>
      <c r="E58" s="87" t="s">
        <v>151</v>
      </c>
      <c r="F58" s="22" t="s">
        <v>146</v>
      </c>
      <c r="G58" s="22" t="s">
        <v>81</v>
      </c>
      <c r="H58" s="29" t="s">
        <v>154</v>
      </c>
      <c r="I58" s="22" t="s">
        <v>250</v>
      </c>
      <c r="J58" s="23"/>
      <c r="K58" s="24" t="s">
        <v>9</v>
      </c>
      <c r="L58" s="26"/>
      <c r="M58" s="4"/>
      <c r="N58" s="4"/>
      <c r="O58" s="4"/>
      <c r="P58" s="4"/>
      <c r="Q58" s="4"/>
      <c r="R58" s="4"/>
      <c r="S58" s="4"/>
      <c r="T58" s="4"/>
      <c r="U58" s="4"/>
      <c r="V58" s="4"/>
      <c r="W58" s="4"/>
      <c r="X58" s="4"/>
      <c r="Y58" s="4"/>
      <c r="Z58" s="4"/>
      <c r="AA58" s="4"/>
      <c r="AB58" s="4"/>
    </row>
    <row r="59" spans="1:28" ht="15.75" customHeight="1" x14ac:dyDescent="0.25">
      <c r="A59" s="38" t="s">
        <v>306</v>
      </c>
      <c r="B59" s="138"/>
      <c r="C59" s="151"/>
      <c r="D59" s="143"/>
      <c r="E59" s="127" t="s">
        <v>234</v>
      </c>
      <c r="F59" s="22" t="s">
        <v>235</v>
      </c>
      <c r="G59" s="89" t="s">
        <v>94</v>
      </c>
      <c r="H59" s="29" t="s">
        <v>251</v>
      </c>
      <c r="I59" s="22" t="s">
        <v>360</v>
      </c>
      <c r="J59" s="27" t="s">
        <v>249</v>
      </c>
      <c r="K59" s="24" t="s">
        <v>11</v>
      </c>
      <c r="L59" s="26"/>
      <c r="M59" s="4"/>
      <c r="N59" s="4"/>
      <c r="O59" s="4"/>
      <c r="P59" s="4"/>
      <c r="Q59" s="4"/>
      <c r="R59" s="4"/>
      <c r="S59" s="4"/>
      <c r="T59" s="4"/>
      <c r="U59" s="4"/>
      <c r="V59" s="4"/>
      <c r="W59" s="4"/>
      <c r="X59" s="4"/>
      <c r="Y59" s="4"/>
      <c r="Z59" s="4"/>
      <c r="AA59" s="4"/>
      <c r="AB59" s="4"/>
    </row>
    <row r="60" spans="1:28" ht="15.75" customHeight="1" x14ac:dyDescent="0.25">
      <c r="A60" s="38"/>
      <c r="B60" s="138"/>
      <c r="C60" s="151"/>
      <c r="D60" s="143"/>
      <c r="E60" s="28"/>
      <c r="F60" s="22"/>
      <c r="G60" s="22"/>
      <c r="H60" s="29"/>
      <c r="I60" s="22"/>
      <c r="J60" s="23"/>
      <c r="K60" s="24"/>
      <c r="L60" s="26"/>
      <c r="M60" s="4"/>
      <c r="N60" s="4"/>
      <c r="O60" s="4"/>
      <c r="P60" s="4"/>
      <c r="Q60" s="4"/>
      <c r="R60" s="4"/>
      <c r="S60" s="4"/>
      <c r="T60" s="4"/>
      <c r="U60" s="4"/>
      <c r="V60" s="4"/>
      <c r="W60" s="4"/>
      <c r="X60" s="4"/>
      <c r="Y60" s="4"/>
      <c r="Z60" s="4"/>
      <c r="AA60" s="4"/>
      <c r="AB60" s="4"/>
    </row>
    <row r="61" spans="1:28" ht="35.25" customHeight="1" x14ac:dyDescent="0.25">
      <c r="A61" s="38" t="s">
        <v>307</v>
      </c>
      <c r="B61" s="138"/>
      <c r="C61" s="151"/>
      <c r="D61" s="143"/>
      <c r="E61" s="81" t="s">
        <v>155</v>
      </c>
      <c r="F61" s="22" t="s">
        <v>156</v>
      </c>
      <c r="G61" s="22" t="s">
        <v>81</v>
      </c>
      <c r="H61" s="31"/>
      <c r="I61" s="22" t="s">
        <v>195</v>
      </c>
      <c r="J61" s="23"/>
      <c r="K61" s="24" t="s">
        <v>9</v>
      </c>
      <c r="L61" s="26"/>
      <c r="M61" s="4"/>
      <c r="N61" s="4"/>
      <c r="O61" s="4"/>
      <c r="P61" s="4"/>
      <c r="Q61" s="4"/>
      <c r="R61" s="4"/>
      <c r="S61" s="4"/>
      <c r="T61" s="4"/>
      <c r="U61" s="4"/>
      <c r="V61" s="4"/>
      <c r="W61" s="4"/>
      <c r="X61" s="4"/>
      <c r="Y61" s="4"/>
      <c r="Z61" s="4"/>
      <c r="AA61" s="4"/>
      <c r="AB61" s="4"/>
    </row>
    <row r="62" spans="1:28" ht="15.75" customHeight="1" x14ac:dyDescent="0.25">
      <c r="A62" s="38"/>
      <c r="B62" s="138"/>
      <c r="C62" s="151"/>
      <c r="D62" s="143"/>
      <c r="E62" s="28"/>
      <c r="F62" s="22"/>
      <c r="G62" s="22"/>
      <c r="H62" s="29"/>
      <c r="I62" s="22"/>
      <c r="J62" s="23"/>
      <c r="K62" s="24"/>
      <c r="L62" s="26"/>
      <c r="M62" s="4"/>
      <c r="N62" s="4"/>
      <c r="O62" s="4"/>
      <c r="P62" s="4"/>
      <c r="Q62" s="4"/>
      <c r="R62" s="4"/>
      <c r="S62" s="4"/>
      <c r="T62" s="4"/>
      <c r="U62" s="4"/>
      <c r="V62" s="4"/>
      <c r="W62" s="4"/>
      <c r="X62" s="4"/>
      <c r="Y62" s="4"/>
      <c r="Z62" s="4"/>
      <c r="AA62" s="4"/>
      <c r="AB62" s="4"/>
    </row>
    <row r="63" spans="1:28" ht="30" customHeight="1" x14ac:dyDescent="0.25">
      <c r="A63" s="38" t="s">
        <v>308</v>
      </c>
      <c r="B63" s="138"/>
      <c r="C63" s="151"/>
      <c r="D63" s="143"/>
      <c r="E63" s="134" t="s">
        <v>157</v>
      </c>
      <c r="F63" s="22" t="s">
        <v>158</v>
      </c>
      <c r="G63" s="89" t="s">
        <v>159</v>
      </c>
      <c r="H63" s="29" t="s">
        <v>160</v>
      </c>
      <c r="I63" s="22" t="s">
        <v>196</v>
      </c>
      <c r="J63" s="27" t="s">
        <v>254</v>
      </c>
      <c r="K63" s="24" t="s">
        <v>11</v>
      </c>
      <c r="L63" s="26"/>
      <c r="M63" s="4"/>
      <c r="N63" s="4"/>
      <c r="O63" s="4"/>
      <c r="P63" s="4"/>
      <c r="Q63" s="4"/>
      <c r="R63" s="4"/>
      <c r="S63" s="4"/>
      <c r="T63" s="4"/>
      <c r="U63" s="4"/>
      <c r="V63" s="4"/>
      <c r="W63" s="4"/>
      <c r="X63" s="4"/>
      <c r="Y63" s="4"/>
      <c r="Z63" s="4"/>
      <c r="AA63" s="4"/>
      <c r="AB63" s="4"/>
    </row>
    <row r="64" spans="1:28" ht="15.75" customHeight="1" x14ac:dyDescent="0.25">
      <c r="A64" s="38" t="s">
        <v>309</v>
      </c>
      <c r="B64" s="138"/>
      <c r="C64" s="151"/>
      <c r="D64" s="143"/>
      <c r="E64" s="79" t="s">
        <v>161</v>
      </c>
      <c r="F64" s="22" t="s">
        <v>141</v>
      </c>
      <c r="G64" s="89" t="s">
        <v>94</v>
      </c>
      <c r="H64" s="29" t="s">
        <v>165</v>
      </c>
      <c r="I64" s="22" t="s">
        <v>197</v>
      </c>
      <c r="J64" s="27" t="s">
        <v>255</v>
      </c>
      <c r="K64" s="24" t="s">
        <v>11</v>
      </c>
      <c r="L64" s="26"/>
      <c r="M64" s="4"/>
      <c r="N64" s="4"/>
      <c r="O64" s="4"/>
      <c r="P64" s="4"/>
      <c r="Q64" s="4"/>
      <c r="R64" s="4"/>
      <c r="S64" s="4"/>
      <c r="T64" s="4"/>
      <c r="U64" s="4"/>
      <c r="V64" s="4"/>
      <c r="W64" s="4"/>
      <c r="X64" s="4"/>
      <c r="Y64" s="4"/>
      <c r="Z64" s="4"/>
      <c r="AA64" s="4"/>
      <c r="AB64" s="4"/>
    </row>
    <row r="65" spans="1:28" ht="15.75" customHeight="1" x14ac:dyDescent="0.25">
      <c r="A65" s="38" t="s">
        <v>310</v>
      </c>
      <c r="B65" s="138"/>
      <c r="C65" s="151"/>
      <c r="D65" s="143"/>
      <c r="E65" s="79" t="s">
        <v>162</v>
      </c>
      <c r="F65" s="22" t="s">
        <v>141</v>
      </c>
      <c r="G65" s="89" t="s">
        <v>94</v>
      </c>
      <c r="H65" s="29" t="s">
        <v>166</v>
      </c>
      <c r="I65" s="22" t="s">
        <v>197</v>
      </c>
      <c r="J65" s="27" t="s">
        <v>256</v>
      </c>
      <c r="K65" s="24" t="s">
        <v>11</v>
      </c>
      <c r="L65" s="26"/>
      <c r="M65" s="4"/>
      <c r="N65" s="4"/>
      <c r="O65" s="4"/>
      <c r="P65" s="4"/>
      <c r="Q65" s="4"/>
      <c r="R65" s="4"/>
      <c r="S65" s="4"/>
      <c r="T65" s="4"/>
      <c r="U65" s="4"/>
      <c r="V65" s="4"/>
      <c r="W65" s="4"/>
      <c r="X65" s="4"/>
      <c r="Y65" s="4"/>
      <c r="Z65" s="4"/>
      <c r="AA65" s="4"/>
      <c r="AB65" s="4"/>
    </row>
    <row r="66" spans="1:28" ht="15.75" customHeight="1" x14ac:dyDescent="0.25">
      <c r="A66" s="38" t="s">
        <v>311</v>
      </c>
      <c r="B66" s="138"/>
      <c r="C66" s="151"/>
      <c r="D66" s="143"/>
      <c r="E66" s="79" t="s">
        <v>163</v>
      </c>
      <c r="F66" s="22" t="s">
        <v>142</v>
      </c>
      <c r="G66" s="22" t="s">
        <v>81</v>
      </c>
      <c r="H66" s="29" t="s">
        <v>167</v>
      </c>
      <c r="I66" s="22" t="s">
        <v>197</v>
      </c>
      <c r="J66" s="23"/>
      <c r="K66" s="24" t="s">
        <v>9</v>
      </c>
      <c r="L66" s="26"/>
      <c r="M66" s="4"/>
      <c r="N66" s="4"/>
      <c r="O66" s="4"/>
      <c r="P66" s="4"/>
      <c r="Q66" s="4"/>
      <c r="R66" s="4"/>
      <c r="S66" s="4"/>
      <c r="T66" s="4"/>
      <c r="U66" s="4"/>
      <c r="V66" s="4"/>
      <c r="W66" s="4"/>
      <c r="X66" s="4"/>
      <c r="Y66" s="4"/>
      <c r="Z66" s="4"/>
      <c r="AA66" s="4"/>
      <c r="AB66" s="4"/>
    </row>
    <row r="67" spans="1:28" ht="15.75" customHeight="1" x14ac:dyDescent="0.25">
      <c r="A67" s="38" t="s">
        <v>312</v>
      </c>
      <c r="B67" s="138"/>
      <c r="C67" s="151"/>
      <c r="D67" s="143"/>
      <c r="E67" s="79" t="s">
        <v>164</v>
      </c>
      <c r="F67" s="22" t="s">
        <v>146</v>
      </c>
      <c r="G67" s="22" t="s">
        <v>81</v>
      </c>
      <c r="H67" s="29" t="s">
        <v>168</v>
      </c>
      <c r="I67" s="22" t="s">
        <v>197</v>
      </c>
      <c r="J67" s="23"/>
      <c r="K67" s="24" t="s">
        <v>9</v>
      </c>
      <c r="L67" s="26"/>
      <c r="M67" s="4"/>
      <c r="N67" s="4"/>
      <c r="O67" s="4"/>
      <c r="P67" s="4"/>
      <c r="Q67" s="4"/>
      <c r="R67" s="4"/>
      <c r="S67" s="4"/>
      <c r="T67" s="4"/>
      <c r="U67" s="4"/>
      <c r="V67" s="4"/>
      <c r="W67" s="4"/>
      <c r="X67" s="4"/>
      <c r="Y67" s="4"/>
      <c r="Z67" s="4"/>
      <c r="AA67" s="4"/>
      <c r="AB67" s="4"/>
    </row>
    <row r="68" spans="1:28" ht="15.75" customHeight="1" x14ac:dyDescent="0.25">
      <c r="A68" s="38"/>
      <c r="B68" s="138"/>
      <c r="C68" s="151"/>
      <c r="D68" s="143"/>
      <c r="E68" s="28"/>
      <c r="F68" s="22"/>
      <c r="G68" s="22"/>
      <c r="H68" s="29"/>
      <c r="I68" s="22"/>
      <c r="J68" s="23"/>
      <c r="K68" s="24"/>
      <c r="L68" s="26"/>
      <c r="M68" s="4"/>
      <c r="N68" s="4"/>
      <c r="O68" s="4"/>
      <c r="P68" s="4"/>
      <c r="Q68" s="4"/>
      <c r="R68" s="4"/>
      <c r="S68" s="4"/>
      <c r="T68" s="4"/>
      <c r="U68" s="4"/>
      <c r="V68" s="4"/>
      <c r="W68" s="4"/>
      <c r="X68" s="4"/>
      <c r="Y68" s="4"/>
      <c r="Z68" s="4"/>
      <c r="AA68" s="4"/>
      <c r="AB68" s="4"/>
    </row>
    <row r="69" spans="1:28" ht="15.75" customHeight="1" x14ac:dyDescent="0.25">
      <c r="A69" s="38" t="s">
        <v>313</v>
      </c>
      <c r="B69" s="138"/>
      <c r="C69" s="151"/>
      <c r="D69" s="144"/>
      <c r="E69" s="83" t="s">
        <v>169</v>
      </c>
      <c r="F69" s="22" t="s">
        <v>71</v>
      </c>
      <c r="G69" s="22" t="s">
        <v>81</v>
      </c>
      <c r="H69" s="29"/>
      <c r="I69" s="22" t="s">
        <v>198</v>
      </c>
      <c r="J69" s="23"/>
      <c r="K69" s="24" t="s">
        <v>9</v>
      </c>
      <c r="L69" s="26"/>
      <c r="M69" s="4"/>
      <c r="N69" s="4"/>
      <c r="O69" s="4"/>
      <c r="P69" s="4"/>
      <c r="Q69" s="4"/>
      <c r="R69" s="4"/>
      <c r="S69" s="4"/>
      <c r="T69" s="4"/>
      <c r="U69" s="4"/>
      <c r="V69" s="4"/>
      <c r="W69" s="4"/>
      <c r="X69" s="4"/>
      <c r="Y69" s="4"/>
      <c r="Z69" s="4"/>
      <c r="AA69" s="4"/>
      <c r="AB69" s="4"/>
    </row>
    <row r="70" spans="1:28" ht="15.75" customHeight="1" x14ac:dyDescent="0.25">
      <c r="A70" s="38"/>
      <c r="B70" s="138"/>
      <c r="C70" s="151"/>
      <c r="D70" s="66"/>
      <c r="E70" s="28"/>
      <c r="F70" s="22"/>
      <c r="G70" s="22"/>
      <c r="H70" s="29"/>
      <c r="I70" s="22"/>
      <c r="J70" s="23"/>
      <c r="K70" s="24"/>
      <c r="L70" s="26"/>
      <c r="M70" s="4"/>
      <c r="N70" s="4"/>
      <c r="O70" s="4"/>
      <c r="P70" s="4"/>
      <c r="Q70" s="4"/>
      <c r="R70" s="4"/>
      <c r="S70" s="4"/>
      <c r="T70" s="4"/>
      <c r="U70" s="4"/>
      <c r="V70" s="4"/>
      <c r="W70" s="4"/>
      <c r="X70" s="4"/>
      <c r="Y70" s="4"/>
      <c r="Z70" s="4"/>
      <c r="AA70" s="4"/>
      <c r="AB70" s="4"/>
    </row>
    <row r="71" spans="1:28" ht="15.75" customHeight="1" x14ac:dyDescent="0.25">
      <c r="A71" s="38" t="s">
        <v>314</v>
      </c>
      <c r="B71" s="138"/>
      <c r="C71" s="152"/>
      <c r="D71" s="116" t="s">
        <v>215</v>
      </c>
      <c r="E71" s="82" t="s">
        <v>170</v>
      </c>
      <c r="F71" s="22" t="s">
        <v>171</v>
      </c>
      <c r="G71" s="22" t="s">
        <v>111</v>
      </c>
      <c r="H71" s="43"/>
      <c r="I71" s="22" t="s">
        <v>199</v>
      </c>
      <c r="J71" s="23"/>
      <c r="K71" s="24" t="s">
        <v>9</v>
      </c>
      <c r="L71" s="26"/>
      <c r="M71" s="4"/>
      <c r="N71" s="4"/>
      <c r="O71" s="4"/>
      <c r="P71" s="4"/>
      <c r="Q71" s="4"/>
      <c r="R71" s="4"/>
      <c r="S71" s="4"/>
      <c r="T71" s="4"/>
      <c r="U71" s="4"/>
      <c r="V71" s="4"/>
      <c r="W71" s="4"/>
      <c r="X71" s="4"/>
      <c r="Y71" s="4"/>
      <c r="Z71" s="4"/>
      <c r="AA71" s="4"/>
      <c r="AB71" s="4"/>
    </row>
    <row r="72" spans="1:28" ht="15.75" customHeight="1" x14ac:dyDescent="0.25">
      <c r="A72" s="38"/>
      <c r="B72" s="138"/>
      <c r="C72" s="40"/>
      <c r="D72" s="90"/>
      <c r="E72" s="28"/>
      <c r="F72" s="22"/>
      <c r="G72" s="22"/>
      <c r="H72" s="29"/>
      <c r="I72" s="22"/>
      <c r="J72" s="23"/>
      <c r="K72" s="24"/>
      <c r="L72" s="26"/>
      <c r="M72" s="4"/>
      <c r="N72" s="4"/>
      <c r="O72" s="4"/>
      <c r="P72" s="4"/>
      <c r="Q72" s="4"/>
      <c r="R72" s="4"/>
      <c r="S72" s="4"/>
      <c r="T72" s="4"/>
      <c r="U72" s="4"/>
      <c r="V72" s="4"/>
      <c r="W72" s="4"/>
      <c r="X72" s="4"/>
      <c r="Y72" s="4"/>
      <c r="Z72" s="4"/>
      <c r="AA72" s="4"/>
      <c r="AB72" s="4"/>
    </row>
    <row r="73" spans="1:28" ht="42.75" customHeight="1" x14ac:dyDescent="0.25">
      <c r="A73" s="39" t="s">
        <v>315</v>
      </c>
      <c r="B73" s="138"/>
      <c r="C73" s="153" t="s">
        <v>200</v>
      </c>
      <c r="D73" s="92" t="s">
        <v>216</v>
      </c>
      <c r="E73" s="135" t="s">
        <v>173</v>
      </c>
      <c r="F73" s="22" t="s">
        <v>174</v>
      </c>
      <c r="G73" s="22" t="s">
        <v>81</v>
      </c>
      <c r="H73" s="29"/>
      <c r="I73" s="22" t="s">
        <v>201</v>
      </c>
      <c r="J73" s="23"/>
      <c r="K73" s="24" t="s">
        <v>9</v>
      </c>
      <c r="L73" s="26"/>
      <c r="M73" s="4"/>
      <c r="N73" s="4"/>
      <c r="O73" s="4"/>
      <c r="P73" s="4"/>
      <c r="Q73" s="4"/>
    </row>
    <row r="74" spans="1:28" ht="15.75" customHeight="1" x14ac:dyDescent="0.25">
      <c r="A74" s="39" t="s">
        <v>316</v>
      </c>
      <c r="B74" s="138"/>
      <c r="C74" s="154"/>
      <c r="D74" s="142" t="s">
        <v>217</v>
      </c>
      <c r="E74" s="88" t="s">
        <v>172</v>
      </c>
      <c r="F74" s="22" t="s">
        <v>61</v>
      </c>
      <c r="G74" s="22" t="s">
        <v>81</v>
      </c>
      <c r="H74" s="29"/>
      <c r="I74" s="22" t="s">
        <v>201</v>
      </c>
      <c r="J74" s="24"/>
      <c r="K74" s="24" t="s">
        <v>9</v>
      </c>
      <c r="L74" s="26"/>
      <c r="M74" s="4"/>
      <c r="N74" s="4"/>
      <c r="O74" s="4"/>
      <c r="P74" s="4"/>
      <c r="Q74" s="4"/>
    </row>
    <row r="75" spans="1:28" ht="15.75" customHeight="1" x14ac:dyDescent="0.25">
      <c r="A75" s="39" t="s">
        <v>317</v>
      </c>
      <c r="B75" s="138"/>
      <c r="C75" s="154"/>
      <c r="D75" s="143"/>
      <c r="E75" s="192" t="s">
        <v>377</v>
      </c>
      <c r="F75" s="22" t="s">
        <v>378</v>
      </c>
      <c r="G75" s="89" t="s">
        <v>383</v>
      </c>
      <c r="H75" s="29"/>
      <c r="I75" s="22" t="s">
        <v>201</v>
      </c>
      <c r="J75" s="24"/>
      <c r="K75" s="24" t="s">
        <v>11</v>
      </c>
      <c r="L75" s="26"/>
      <c r="M75" s="4"/>
      <c r="N75" s="4"/>
      <c r="O75" s="4"/>
      <c r="P75" s="4"/>
      <c r="Q75" s="4"/>
    </row>
    <row r="76" spans="1:28" ht="15.75" customHeight="1" x14ac:dyDescent="0.25">
      <c r="A76" s="39" t="s">
        <v>318</v>
      </c>
      <c r="B76" s="138"/>
      <c r="C76" s="154"/>
      <c r="D76" s="143"/>
      <c r="E76" s="135" t="s">
        <v>342</v>
      </c>
      <c r="F76" s="22" t="s">
        <v>372</v>
      </c>
      <c r="G76" s="89" t="s">
        <v>94</v>
      </c>
      <c r="H76" s="29"/>
      <c r="I76" s="22" t="s">
        <v>201</v>
      </c>
      <c r="J76" s="24"/>
      <c r="K76" s="24" t="s">
        <v>11</v>
      </c>
      <c r="L76" s="26"/>
      <c r="M76" s="4"/>
      <c r="N76" s="4"/>
      <c r="O76" s="4"/>
      <c r="P76" s="4"/>
      <c r="Q76" s="4"/>
    </row>
    <row r="77" spans="1:28" ht="15.75" customHeight="1" x14ac:dyDescent="0.25">
      <c r="A77" s="39" t="s">
        <v>319</v>
      </c>
      <c r="B77" s="138"/>
      <c r="C77" s="154"/>
      <c r="D77" s="143"/>
      <c r="E77" s="192" t="s">
        <v>380</v>
      </c>
      <c r="F77" s="22" t="s">
        <v>381</v>
      </c>
      <c r="G77" s="136" t="s">
        <v>382</v>
      </c>
      <c r="H77" s="29"/>
      <c r="I77" s="22"/>
      <c r="J77" s="24"/>
      <c r="K77" s="24" t="s">
        <v>3</v>
      </c>
      <c r="L77" s="26"/>
      <c r="M77" s="4"/>
      <c r="N77" s="4"/>
      <c r="O77" s="4"/>
      <c r="P77" s="4"/>
      <c r="Q77" s="4"/>
    </row>
    <row r="78" spans="1:28" ht="15.75" customHeight="1" x14ac:dyDescent="0.25">
      <c r="A78" s="39" t="s">
        <v>320</v>
      </c>
      <c r="B78" s="138"/>
      <c r="C78" s="154"/>
      <c r="D78" s="143"/>
      <c r="E78" s="135" t="s">
        <v>379</v>
      </c>
      <c r="F78" s="22" t="s">
        <v>179</v>
      </c>
      <c r="G78" s="136" t="s">
        <v>376</v>
      </c>
      <c r="H78" s="29"/>
      <c r="I78" s="22"/>
      <c r="J78" s="24"/>
      <c r="K78" s="24" t="s">
        <v>3</v>
      </c>
      <c r="L78" s="26"/>
      <c r="M78" s="4"/>
      <c r="N78" s="4"/>
      <c r="O78" s="4"/>
      <c r="P78" s="4"/>
      <c r="Q78" s="4"/>
    </row>
    <row r="79" spans="1:28" ht="15.75" customHeight="1" x14ac:dyDescent="0.25">
      <c r="A79" s="39" t="s">
        <v>321</v>
      </c>
      <c r="B79" s="138"/>
      <c r="C79" s="154"/>
      <c r="D79" s="143"/>
      <c r="E79" s="135" t="s">
        <v>374</v>
      </c>
      <c r="F79" s="22" t="s">
        <v>375</v>
      </c>
      <c r="G79" s="136" t="s">
        <v>376</v>
      </c>
      <c r="H79" s="29"/>
      <c r="I79" s="22"/>
      <c r="J79" s="24"/>
      <c r="K79" s="24" t="s">
        <v>3</v>
      </c>
      <c r="L79" s="26"/>
      <c r="M79" s="4"/>
      <c r="N79" s="4"/>
      <c r="O79" s="4"/>
      <c r="P79" s="4"/>
      <c r="Q79" s="4"/>
    </row>
    <row r="80" spans="1:28" ht="15.75" customHeight="1" x14ac:dyDescent="0.25">
      <c r="A80" s="39" t="s">
        <v>322</v>
      </c>
      <c r="B80" s="138"/>
      <c r="C80" s="154"/>
      <c r="D80" s="144"/>
      <c r="E80" s="88" t="s">
        <v>175</v>
      </c>
      <c r="F80" s="22" t="s">
        <v>72</v>
      </c>
      <c r="G80" s="22" t="s">
        <v>81</v>
      </c>
      <c r="H80" s="29"/>
      <c r="I80" s="22" t="s">
        <v>202</v>
      </c>
      <c r="J80" s="24"/>
      <c r="K80" s="24" t="s">
        <v>9</v>
      </c>
      <c r="L80" s="26"/>
      <c r="M80" s="4"/>
      <c r="N80" s="4"/>
      <c r="O80" s="4"/>
      <c r="P80" s="4"/>
      <c r="Q80" s="4"/>
    </row>
    <row r="81" spans="1:28" ht="15.75" customHeight="1" x14ac:dyDescent="0.25">
      <c r="A81" s="39" t="s">
        <v>323</v>
      </c>
      <c r="B81" s="138"/>
      <c r="C81" s="154"/>
      <c r="D81" s="142" t="s">
        <v>218</v>
      </c>
      <c r="E81" s="88" t="s">
        <v>73</v>
      </c>
      <c r="F81" s="22" t="s">
        <v>72</v>
      </c>
      <c r="G81" s="22" t="s">
        <v>81</v>
      </c>
      <c r="H81" s="43" t="s">
        <v>182</v>
      </c>
      <c r="I81" s="22"/>
      <c r="J81" s="24"/>
      <c r="K81" s="24" t="s">
        <v>9</v>
      </c>
      <c r="L81" s="26"/>
      <c r="M81" s="4"/>
      <c r="N81" s="4"/>
      <c r="O81" s="4"/>
      <c r="P81" s="4"/>
      <c r="Q81" s="4"/>
    </row>
    <row r="82" spans="1:28" ht="15.75" customHeight="1" x14ac:dyDescent="0.25">
      <c r="A82" s="39" t="s">
        <v>324</v>
      </c>
      <c r="B82" s="138"/>
      <c r="C82" s="154"/>
      <c r="D82" s="143"/>
      <c r="E82" s="88" t="s">
        <v>74</v>
      </c>
      <c r="F82" s="22" t="s">
        <v>72</v>
      </c>
      <c r="G82" s="22" t="s">
        <v>81</v>
      </c>
      <c r="H82" s="43" t="s">
        <v>183</v>
      </c>
      <c r="I82" s="22" t="s">
        <v>203</v>
      </c>
      <c r="J82" s="24"/>
      <c r="K82" s="24" t="s">
        <v>9</v>
      </c>
      <c r="L82" s="26"/>
      <c r="M82" s="4"/>
      <c r="N82" s="4"/>
      <c r="O82" s="4"/>
      <c r="P82" s="4"/>
      <c r="Q82" s="4"/>
    </row>
    <row r="83" spans="1:28" ht="16.5" customHeight="1" x14ac:dyDescent="0.25">
      <c r="A83" s="39" t="s">
        <v>325</v>
      </c>
      <c r="B83" s="138"/>
      <c r="C83" s="154"/>
      <c r="D83" s="143"/>
      <c r="E83" s="88" t="s">
        <v>177</v>
      </c>
      <c r="F83" s="22" t="s">
        <v>72</v>
      </c>
      <c r="G83" s="22" t="s">
        <v>81</v>
      </c>
      <c r="H83" s="29" t="s">
        <v>184</v>
      </c>
      <c r="I83" s="22" t="s">
        <v>205</v>
      </c>
      <c r="J83" s="24"/>
      <c r="K83" s="24" t="s">
        <v>9</v>
      </c>
      <c r="L83" s="26"/>
      <c r="M83" s="4"/>
      <c r="N83" s="4"/>
      <c r="O83" s="4"/>
      <c r="P83" s="4"/>
      <c r="Q83" s="4"/>
    </row>
    <row r="84" spans="1:28" ht="15.75" customHeight="1" x14ac:dyDescent="0.25">
      <c r="A84" s="39" t="s">
        <v>390</v>
      </c>
      <c r="B84" s="138"/>
      <c r="C84" s="154"/>
      <c r="D84" s="144"/>
      <c r="E84" s="88" t="s">
        <v>75</v>
      </c>
      <c r="F84" s="22" t="s">
        <v>70</v>
      </c>
      <c r="G84" s="22" t="s">
        <v>81</v>
      </c>
      <c r="H84" s="29"/>
      <c r="I84" s="22" t="s">
        <v>204</v>
      </c>
      <c r="J84" s="24"/>
      <c r="K84" s="24" t="s">
        <v>9</v>
      </c>
      <c r="L84" s="26"/>
      <c r="M84" s="4"/>
      <c r="N84" s="4"/>
      <c r="O84" s="4"/>
      <c r="P84" s="4"/>
      <c r="Q84" s="4"/>
    </row>
    <row r="85" spans="1:28" ht="15.75" customHeight="1" x14ac:dyDescent="0.25">
      <c r="A85" s="39" t="s">
        <v>391</v>
      </c>
      <c r="B85" s="138"/>
      <c r="C85" s="154"/>
      <c r="D85" s="142" t="s">
        <v>216</v>
      </c>
      <c r="E85" s="88" t="s">
        <v>76</v>
      </c>
      <c r="F85" s="22" t="s">
        <v>171</v>
      </c>
      <c r="G85" s="22" t="s">
        <v>81</v>
      </c>
      <c r="H85" s="29"/>
      <c r="I85" s="22" t="s">
        <v>206</v>
      </c>
      <c r="J85" s="24"/>
      <c r="K85" s="24" t="s">
        <v>9</v>
      </c>
      <c r="L85" s="26"/>
      <c r="M85" s="4"/>
      <c r="N85" s="4"/>
      <c r="O85" s="4"/>
      <c r="P85" s="4"/>
      <c r="Q85" s="4"/>
    </row>
    <row r="86" spans="1:28" ht="15.75" customHeight="1" x14ac:dyDescent="0.25">
      <c r="A86" s="39" t="s">
        <v>392</v>
      </c>
      <c r="B86" s="138"/>
      <c r="C86" s="154"/>
      <c r="D86" s="143"/>
      <c r="E86" s="88" t="s">
        <v>176</v>
      </c>
      <c r="F86" s="22" t="s">
        <v>171</v>
      </c>
      <c r="G86" s="22" t="s">
        <v>81</v>
      </c>
      <c r="H86" s="29"/>
      <c r="I86" s="22" t="s">
        <v>207</v>
      </c>
      <c r="J86" s="24"/>
      <c r="K86" s="24" t="s">
        <v>9</v>
      </c>
      <c r="L86" s="26"/>
      <c r="M86" s="4"/>
      <c r="N86" s="4"/>
      <c r="O86" s="4"/>
      <c r="P86" s="4"/>
      <c r="Q86" s="4"/>
    </row>
    <row r="87" spans="1:28" ht="15.75" customHeight="1" x14ac:dyDescent="0.25">
      <c r="A87" s="39" t="s">
        <v>393</v>
      </c>
      <c r="B87" s="138"/>
      <c r="C87" s="154"/>
      <c r="D87" s="143"/>
      <c r="E87" s="135" t="s">
        <v>374</v>
      </c>
      <c r="F87" s="22" t="s">
        <v>375</v>
      </c>
      <c r="G87" s="136" t="s">
        <v>376</v>
      </c>
      <c r="H87" s="29"/>
      <c r="I87" s="22"/>
      <c r="J87" s="24"/>
      <c r="K87" s="24" t="s">
        <v>3</v>
      </c>
      <c r="L87" s="26"/>
      <c r="M87" s="4"/>
      <c r="N87" s="4"/>
      <c r="O87" s="4"/>
      <c r="P87" s="4"/>
      <c r="Q87" s="4"/>
    </row>
    <row r="88" spans="1:28" ht="15.75" customHeight="1" x14ac:dyDescent="0.25">
      <c r="A88" s="39" t="s">
        <v>394</v>
      </c>
      <c r="B88" s="138"/>
      <c r="C88" s="154"/>
      <c r="D88" s="144"/>
      <c r="E88" s="88" t="s">
        <v>178</v>
      </c>
      <c r="F88" s="22" t="s">
        <v>179</v>
      </c>
      <c r="G88" s="22" t="s">
        <v>81</v>
      </c>
      <c r="H88" s="43" t="s">
        <v>185</v>
      </c>
      <c r="I88" s="22" t="s">
        <v>208</v>
      </c>
      <c r="J88" s="24"/>
      <c r="K88" s="24" t="s">
        <v>9</v>
      </c>
      <c r="L88" s="26"/>
      <c r="M88" s="4"/>
      <c r="N88" s="4"/>
      <c r="O88" s="4"/>
      <c r="P88" s="4"/>
      <c r="Q88" s="4"/>
    </row>
    <row r="89" spans="1:28" ht="31.5" customHeight="1" x14ac:dyDescent="0.25">
      <c r="A89" s="39" t="s">
        <v>395</v>
      </c>
      <c r="B89" s="139"/>
      <c r="C89" s="155"/>
      <c r="D89" s="91" t="s">
        <v>217</v>
      </c>
      <c r="E89" s="88" t="s">
        <v>180</v>
      </c>
      <c r="F89" s="22" t="s">
        <v>181</v>
      </c>
      <c r="G89" s="22" t="s">
        <v>81</v>
      </c>
      <c r="H89" s="29"/>
      <c r="I89" s="22" t="s">
        <v>209</v>
      </c>
      <c r="J89" s="24"/>
      <c r="K89" s="24" t="s">
        <v>9</v>
      </c>
      <c r="L89" s="26"/>
      <c r="M89" s="4"/>
      <c r="N89" s="4"/>
      <c r="O89" s="4"/>
      <c r="P89" s="4"/>
      <c r="Q89" s="4"/>
    </row>
    <row r="90" spans="1:28" ht="15.75" customHeight="1" x14ac:dyDescent="0.2">
      <c r="A90" s="10"/>
      <c r="B90" s="10"/>
      <c r="C90" s="10"/>
      <c r="D90" s="10"/>
      <c r="E90" s="10"/>
      <c r="F90" s="10"/>
      <c r="G90" s="10"/>
      <c r="H90" s="10"/>
      <c r="I90" s="10"/>
      <c r="J90" s="10"/>
      <c r="K90" s="10"/>
      <c r="L90" s="10"/>
      <c r="M90" s="4"/>
      <c r="N90" s="4"/>
      <c r="O90" s="4"/>
      <c r="P90" s="4"/>
      <c r="Q90" s="4"/>
      <c r="R90" s="4"/>
      <c r="S90" s="4"/>
      <c r="T90" s="4"/>
      <c r="U90" s="4"/>
      <c r="V90" s="4"/>
      <c r="W90" s="4"/>
      <c r="X90" s="4"/>
      <c r="Y90" s="4"/>
      <c r="Z90" s="4"/>
      <c r="AA90" s="4"/>
      <c r="AB90" s="4"/>
    </row>
    <row r="91" spans="1:28" ht="15.75" customHeight="1" x14ac:dyDescent="0.2">
      <c r="A91" s="10"/>
      <c r="B91" s="10"/>
      <c r="C91" s="10"/>
      <c r="D91" s="10"/>
      <c r="E91" s="10"/>
      <c r="F91" s="10"/>
      <c r="G91" s="10"/>
      <c r="H91" s="10"/>
      <c r="I91" s="10"/>
      <c r="J91" s="10"/>
      <c r="K91" s="10"/>
      <c r="L91" s="10"/>
      <c r="M91" s="4"/>
      <c r="N91" s="4"/>
      <c r="O91" s="4"/>
      <c r="P91" s="4"/>
      <c r="Q91" s="4"/>
      <c r="R91" s="4"/>
      <c r="S91" s="4"/>
      <c r="T91" s="4"/>
      <c r="U91" s="4"/>
      <c r="V91" s="4"/>
      <c r="W91" s="4"/>
      <c r="X91" s="4"/>
      <c r="Y91" s="4"/>
      <c r="Z91" s="4"/>
      <c r="AA91" s="4"/>
      <c r="AB91" s="4"/>
    </row>
    <row r="92" spans="1:28" ht="15.75" customHeight="1" x14ac:dyDescent="0.2">
      <c r="A92" s="10"/>
      <c r="B92" s="10"/>
      <c r="C92" s="10"/>
      <c r="D92" s="10"/>
      <c r="E92" s="10"/>
      <c r="F92" s="10"/>
      <c r="G92" s="10"/>
      <c r="H92" s="10"/>
      <c r="I92" s="10"/>
      <c r="J92" s="10"/>
      <c r="K92" s="10"/>
      <c r="L92" s="10"/>
      <c r="M92" s="4"/>
      <c r="N92" s="4"/>
      <c r="O92" s="4"/>
      <c r="P92" s="4"/>
      <c r="Q92" s="4"/>
      <c r="R92" s="4"/>
      <c r="S92" s="4"/>
      <c r="T92" s="4"/>
      <c r="U92" s="4"/>
      <c r="V92" s="4"/>
      <c r="W92" s="4"/>
      <c r="X92" s="4"/>
      <c r="Y92" s="4"/>
      <c r="Z92" s="4"/>
      <c r="AA92" s="4"/>
      <c r="AB92" s="4"/>
    </row>
    <row r="93" spans="1:28" ht="15.75" customHeight="1" x14ac:dyDescent="0.2">
      <c r="A93" s="10"/>
      <c r="B93" s="10"/>
      <c r="C93" s="10"/>
      <c r="D93" s="10"/>
      <c r="E93" s="10"/>
      <c r="F93" s="10"/>
      <c r="G93" s="10"/>
      <c r="H93" s="10"/>
      <c r="I93" s="10"/>
      <c r="J93" s="10"/>
      <c r="K93" s="10"/>
      <c r="L93" s="10"/>
      <c r="M93" s="4"/>
      <c r="N93" s="4"/>
      <c r="O93" s="4"/>
      <c r="P93" s="4"/>
      <c r="Q93" s="4"/>
      <c r="R93" s="4"/>
      <c r="S93" s="4"/>
      <c r="T93" s="4"/>
      <c r="U93" s="4"/>
      <c r="V93" s="4"/>
      <c r="W93" s="4"/>
      <c r="X93" s="4"/>
      <c r="Y93" s="4"/>
      <c r="Z93" s="4"/>
      <c r="AA93" s="4"/>
      <c r="AB93" s="4"/>
    </row>
    <row r="94" spans="1:28" ht="15.75" customHeight="1" x14ac:dyDescent="0.2">
      <c r="A94" s="10"/>
      <c r="B94" s="10"/>
      <c r="C94" s="10"/>
      <c r="D94" s="10"/>
      <c r="E94" s="10"/>
      <c r="F94" s="10"/>
      <c r="G94" s="10"/>
      <c r="H94" s="10"/>
      <c r="I94" s="10"/>
      <c r="J94" s="10"/>
      <c r="K94" s="10"/>
      <c r="L94" s="10"/>
      <c r="M94" s="4"/>
      <c r="N94" s="4"/>
      <c r="O94" s="4"/>
      <c r="P94" s="4"/>
      <c r="Q94" s="4"/>
      <c r="R94" s="4"/>
      <c r="S94" s="4"/>
      <c r="T94" s="4"/>
      <c r="U94" s="4"/>
      <c r="V94" s="4"/>
      <c r="W94" s="4"/>
      <c r="X94" s="4"/>
      <c r="Y94" s="4"/>
      <c r="Z94" s="4"/>
      <c r="AA94" s="4"/>
      <c r="AB94" s="4"/>
    </row>
    <row r="95" spans="1:28" ht="15.75" customHeight="1" x14ac:dyDescent="0.2">
      <c r="A95" s="10"/>
      <c r="B95" s="10"/>
      <c r="C95" s="10"/>
      <c r="D95" s="10"/>
      <c r="E95" s="10"/>
      <c r="F95" s="10"/>
      <c r="G95" s="10"/>
      <c r="H95" s="10"/>
      <c r="I95" s="10"/>
      <c r="J95" s="10"/>
      <c r="K95" s="10"/>
      <c r="L95" s="10"/>
      <c r="M95" s="4"/>
      <c r="N95" s="4"/>
      <c r="O95" s="4"/>
      <c r="P95" s="4"/>
      <c r="Q95" s="4"/>
      <c r="R95" s="4"/>
      <c r="S95" s="4"/>
      <c r="T95" s="4"/>
      <c r="U95" s="4"/>
      <c r="V95" s="4"/>
      <c r="W95" s="4"/>
      <c r="X95" s="4"/>
      <c r="Y95" s="4"/>
      <c r="Z95" s="4"/>
      <c r="AA95" s="4"/>
      <c r="AB95" s="4"/>
    </row>
    <row r="96" spans="1:28" ht="15.75" customHeight="1" x14ac:dyDescent="0.2">
      <c r="A96" s="10"/>
      <c r="B96" s="10"/>
      <c r="M96" s="4"/>
      <c r="N96" s="4"/>
      <c r="O96" s="4"/>
      <c r="P96" s="4"/>
      <c r="Q96" s="4"/>
      <c r="R96" s="4"/>
      <c r="S96" s="4"/>
      <c r="T96" s="4"/>
      <c r="U96" s="4"/>
      <c r="V96" s="4"/>
      <c r="W96" s="4"/>
      <c r="X96" s="4"/>
      <c r="Y96" s="4"/>
      <c r="Z96" s="4"/>
      <c r="AA96" s="4"/>
      <c r="AB96" s="4"/>
    </row>
    <row r="97" spans="1:28" ht="15.75" customHeight="1" x14ac:dyDescent="0.2">
      <c r="A97" s="10"/>
      <c r="B97" s="10"/>
      <c r="M97" s="4"/>
      <c r="N97" s="4"/>
      <c r="O97" s="4"/>
      <c r="P97" s="4"/>
      <c r="Q97" s="4"/>
      <c r="R97" s="4"/>
      <c r="S97" s="4"/>
      <c r="T97" s="4"/>
      <c r="U97" s="4"/>
      <c r="V97" s="4"/>
      <c r="W97" s="4"/>
      <c r="X97" s="4"/>
      <c r="Y97" s="4"/>
      <c r="Z97" s="4"/>
      <c r="AA97" s="4"/>
      <c r="AB97" s="4"/>
    </row>
    <row r="98" spans="1:28" ht="15.75" customHeight="1" x14ac:dyDescent="0.2">
      <c r="A98" s="10"/>
      <c r="B98" s="10"/>
      <c r="M98" s="4"/>
      <c r="N98" s="4"/>
      <c r="O98" s="4"/>
      <c r="P98" s="4"/>
      <c r="Q98" s="4"/>
      <c r="R98" s="4"/>
      <c r="S98" s="4"/>
      <c r="T98" s="4"/>
      <c r="U98" s="4"/>
      <c r="V98" s="4"/>
      <c r="W98" s="4"/>
      <c r="X98" s="4"/>
      <c r="Y98" s="4"/>
      <c r="Z98" s="4"/>
      <c r="AA98" s="4"/>
      <c r="AB98" s="4"/>
    </row>
    <row r="99" spans="1:28" ht="15.75" customHeight="1" x14ac:dyDescent="0.2">
      <c r="A99" s="10"/>
      <c r="B99" s="10"/>
      <c r="M99" s="4"/>
      <c r="N99" s="4"/>
      <c r="O99" s="4"/>
      <c r="P99" s="4"/>
      <c r="Q99" s="4"/>
      <c r="R99" s="4"/>
      <c r="S99" s="4"/>
      <c r="T99" s="4"/>
      <c r="U99" s="4"/>
      <c r="V99" s="4"/>
      <c r="W99" s="4"/>
      <c r="X99" s="4"/>
      <c r="Y99" s="4"/>
      <c r="Z99" s="4"/>
      <c r="AA99" s="4"/>
      <c r="AB99" s="4"/>
    </row>
    <row r="100" spans="1:28" ht="15.75" customHeight="1" x14ac:dyDescent="0.2">
      <c r="A100" s="10"/>
      <c r="B100" s="10"/>
      <c r="M100" s="4"/>
      <c r="N100" s="4"/>
      <c r="O100" s="4"/>
      <c r="P100" s="4"/>
      <c r="Q100" s="4"/>
      <c r="R100" s="4"/>
      <c r="S100" s="4"/>
      <c r="T100" s="4"/>
      <c r="U100" s="4"/>
      <c r="V100" s="4"/>
      <c r="W100" s="4"/>
      <c r="X100" s="4"/>
      <c r="Y100" s="4"/>
      <c r="Z100" s="4"/>
      <c r="AA100" s="4"/>
      <c r="AB100" s="4"/>
    </row>
    <row r="101" spans="1:28" ht="15.75" customHeight="1" x14ac:dyDescent="0.2">
      <c r="A101" s="10"/>
      <c r="B101" s="10"/>
      <c r="M101" s="4"/>
      <c r="N101" s="4"/>
      <c r="O101" s="4"/>
      <c r="P101" s="4"/>
      <c r="Q101" s="4"/>
      <c r="R101" s="4"/>
      <c r="S101" s="4"/>
      <c r="T101" s="4"/>
      <c r="U101" s="4"/>
      <c r="V101" s="4"/>
      <c r="W101" s="4"/>
      <c r="X101" s="4"/>
      <c r="Y101" s="4"/>
      <c r="Z101" s="4"/>
      <c r="AA101" s="4"/>
      <c r="AB101" s="4"/>
    </row>
    <row r="102" spans="1:28" ht="15.75" customHeight="1" x14ac:dyDescent="0.2">
      <c r="A102" s="10"/>
      <c r="B102" s="10"/>
      <c r="M102" s="4"/>
      <c r="N102" s="4"/>
      <c r="O102" s="4"/>
      <c r="P102" s="4"/>
      <c r="Q102" s="4"/>
      <c r="R102" s="4"/>
      <c r="S102" s="4"/>
      <c r="T102" s="4"/>
      <c r="U102" s="4"/>
      <c r="V102" s="4"/>
      <c r="W102" s="4"/>
      <c r="X102" s="4"/>
      <c r="Y102" s="4"/>
      <c r="Z102" s="4"/>
      <c r="AA102" s="4"/>
      <c r="AB102" s="4"/>
    </row>
    <row r="103" spans="1:28" ht="15.75" customHeight="1" x14ac:dyDescent="0.2">
      <c r="A103" s="10"/>
      <c r="B103" s="10"/>
      <c r="M103" s="4"/>
      <c r="N103" s="4"/>
      <c r="O103" s="4"/>
      <c r="P103" s="4"/>
      <c r="Q103" s="4"/>
      <c r="R103" s="4"/>
      <c r="S103" s="4"/>
      <c r="T103" s="4"/>
      <c r="U103" s="4"/>
      <c r="V103" s="4"/>
      <c r="W103" s="4"/>
      <c r="X103" s="4"/>
      <c r="Y103" s="4"/>
      <c r="Z103" s="4"/>
      <c r="AA103" s="4"/>
      <c r="AB103" s="4"/>
    </row>
    <row r="104" spans="1:28" ht="15.75" customHeight="1" x14ac:dyDescent="0.2">
      <c r="A104" s="10"/>
      <c r="B104" s="10"/>
      <c r="M104" s="4"/>
      <c r="N104" s="4"/>
      <c r="O104" s="4"/>
      <c r="P104" s="4"/>
      <c r="Q104" s="4"/>
      <c r="R104" s="4"/>
      <c r="S104" s="4"/>
      <c r="T104" s="4"/>
      <c r="U104" s="4"/>
      <c r="V104" s="4"/>
      <c r="W104" s="4"/>
      <c r="X104" s="4"/>
      <c r="Y104" s="4"/>
      <c r="Z104" s="4"/>
      <c r="AA104" s="4"/>
      <c r="AB104" s="4"/>
    </row>
    <row r="105" spans="1:28" ht="15.75" customHeight="1" x14ac:dyDescent="0.2">
      <c r="A105" s="10"/>
      <c r="B105" s="10"/>
      <c r="M105" s="4"/>
      <c r="N105" s="4"/>
      <c r="O105" s="4"/>
      <c r="P105" s="4"/>
      <c r="Q105" s="4"/>
      <c r="R105" s="4"/>
      <c r="S105" s="4"/>
      <c r="T105" s="4"/>
      <c r="U105" s="4"/>
      <c r="V105" s="4"/>
      <c r="W105" s="4"/>
      <c r="X105" s="4"/>
      <c r="Y105" s="4"/>
      <c r="Z105" s="4"/>
      <c r="AA105" s="4"/>
      <c r="AB105" s="4"/>
    </row>
    <row r="106" spans="1:28" ht="15.75" customHeight="1" x14ac:dyDescent="0.2">
      <c r="M106" s="4"/>
      <c r="N106" s="4"/>
      <c r="O106" s="4"/>
      <c r="P106" s="4"/>
      <c r="Q106" s="4"/>
      <c r="R106" s="4"/>
      <c r="S106" s="4"/>
      <c r="T106" s="4"/>
      <c r="U106" s="4"/>
      <c r="V106" s="4"/>
      <c r="W106" s="4"/>
      <c r="X106" s="4"/>
      <c r="Y106" s="4"/>
      <c r="Z106" s="4"/>
      <c r="AA106" s="4"/>
      <c r="AB106" s="4"/>
    </row>
    <row r="107" spans="1:28" ht="15.75" customHeight="1" x14ac:dyDescent="0.2">
      <c r="M107" s="4"/>
      <c r="N107" s="4"/>
      <c r="O107" s="4"/>
      <c r="P107" s="4"/>
      <c r="Q107" s="4"/>
      <c r="R107" s="4"/>
      <c r="S107" s="4"/>
      <c r="T107" s="4"/>
      <c r="U107" s="4"/>
      <c r="V107" s="4"/>
      <c r="W107" s="4"/>
      <c r="X107" s="4"/>
      <c r="Y107" s="4"/>
      <c r="Z107" s="4"/>
      <c r="AA107" s="4"/>
      <c r="AB107" s="4"/>
    </row>
    <row r="108" spans="1:28" ht="15.75" customHeight="1" x14ac:dyDescent="0.2">
      <c r="M108" s="4"/>
      <c r="N108" s="4"/>
      <c r="O108" s="4"/>
      <c r="P108" s="4"/>
      <c r="Q108" s="4"/>
      <c r="R108" s="4"/>
      <c r="S108" s="4"/>
      <c r="T108" s="4"/>
      <c r="U108" s="4"/>
      <c r="V108" s="4"/>
      <c r="W108" s="4"/>
      <c r="X108" s="4"/>
      <c r="Y108" s="4"/>
      <c r="Z108" s="4"/>
      <c r="AA108" s="4"/>
      <c r="AB108" s="4"/>
    </row>
    <row r="109" spans="1:28" ht="30" customHeight="1" x14ac:dyDescent="0.2">
      <c r="M109" s="4"/>
      <c r="N109" s="4"/>
      <c r="O109" s="4"/>
      <c r="P109" s="4"/>
      <c r="Q109" s="4"/>
      <c r="R109" s="4"/>
      <c r="S109" s="4"/>
      <c r="T109" s="4"/>
      <c r="U109" s="4"/>
      <c r="V109" s="4"/>
      <c r="W109" s="4"/>
      <c r="X109" s="4"/>
      <c r="Y109" s="4"/>
      <c r="Z109" s="4"/>
      <c r="AA109" s="4"/>
      <c r="AB109" s="4"/>
    </row>
    <row r="110" spans="1:28" ht="15.75" customHeight="1" x14ac:dyDescent="0.2">
      <c r="M110" s="4"/>
      <c r="N110" s="4"/>
      <c r="O110" s="4"/>
      <c r="P110" s="4"/>
      <c r="Q110" s="4"/>
      <c r="R110" s="4"/>
      <c r="S110" s="4"/>
      <c r="T110" s="4"/>
      <c r="U110" s="4"/>
      <c r="V110" s="4"/>
      <c r="W110" s="4"/>
      <c r="X110" s="4"/>
      <c r="Y110" s="4"/>
      <c r="Z110" s="4"/>
      <c r="AA110" s="4"/>
      <c r="AB110" s="4"/>
    </row>
    <row r="111" spans="1:28" ht="15.75" customHeight="1" x14ac:dyDescent="0.2">
      <c r="M111" s="4"/>
      <c r="N111" s="4"/>
      <c r="O111" s="4"/>
      <c r="P111" s="4"/>
      <c r="Q111" s="4"/>
      <c r="R111" s="4"/>
      <c r="S111" s="4"/>
      <c r="T111" s="4"/>
      <c r="U111" s="4"/>
      <c r="V111" s="4"/>
      <c r="W111" s="4"/>
      <c r="X111" s="4"/>
      <c r="Y111" s="4"/>
      <c r="Z111" s="4"/>
      <c r="AA111" s="4"/>
      <c r="AB111" s="4"/>
    </row>
    <row r="112" spans="1:28" ht="15.75" customHeight="1" x14ac:dyDescent="0.2">
      <c r="M112" s="4"/>
      <c r="N112" s="4"/>
      <c r="O112" s="4"/>
      <c r="P112" s="4"/>
      <c r="Q112" s="4"/>
      <c r="R112" s="4"/>
      <c r="S112" s="4"/>
      <c r="T112" s="4"/>
      <c r="U112" s="4"/>
      <c r="V112" s="4"/>
      <c r="W112" s="4"/>
      <c r="X112" s="4"/>
      <c r="Y112" s="4"/>
      <c r="Z112" s="4"/>
      <c r="AA112" s="4"/>
      <c r="AB112" s="4"/>
    </row>
    <row r="113" spans="13:28" ht="15.75" customHeight="1" x14ac:dyDescent="0.2">
      <c r="M113" s="4"/>
      <c r="N113" s="4"/>
      <c r="O113" s="4"/>
      <c r="P113" s="4"/>
      <c r="Q113" s="4"/>
      <c r="R113" s="4"/>
      <c r="S113" s="4"/>
      <c r="T113" s="4"/>
      <c r="U113" s="4"/>
      <c r="V113" s="4"/>
      <c r="W113" s="4"/>
      <c r="X113" s="4"/>
      <c r="Y113" s="4"/>
      <c r="Z113" s="4"/>
      <c r="AA113" s="4"/>
      <c r="AB113" s="4"/>
    </row>
    <row r="114" spans="13:28" ht="15.75" customHeight="1" x14ac:dyDescent="0.2">
      <c r="M114" s="4"/>
      <c r="N114" s="4"/>
      <c r="O114" s="4"/>
      <c r="P114" s="4"/>
      <c r="Q114" s="4"/>
      <c r="R114" s="4"/>
      <c r="S114" s="4"/>
      <c r="T114" s="4"/>
      <c r="U114" s="4"/>
      <c r="V114" s="4"/>
      <c r="W114" s="4"/>
      <c r="X114" s="4"/>
      <c r="Y114" s="4"/>
      <c r="Z114" s="4"/>
      <c r="AA114" s="4"/>
      <c r="AB114" s="4"/>
    </row>
    <row r="115" spans="13:28" ht="15.75" customHeight="1" x14ac:dyDescent="0.2">
      <c r="M115" s="4"/>
      <c r="N115" s="4"/>
      <c r="O115" s="4"/>
      <c r="P115" s="4"/>
      <c r="Q115" s="4"/>
      <c r="R115" s="4"/>
      <c r="S115" s="4"/>
      <c r="T115" s="4"/>
      <c r="U115" s="4"/>
      <c r="V115" s="4"/>
      <c r="W115" s="4"/>
      <c r="X115" s="4"/>
      <c r="Y115" s="4"/>
      <c r="Z115" s="4"/>
      <c r="AA115" s="4"/>
      <c r="AB115" s="4"/>
    </row>
    <row r="116" spans="13:28" ht="15.75" customHeight="1" x14ac:dyDescent="0.2">
      <c r="M116" s="4"/>
      <c r="N116" s="4"/>
      <c r="O116" s="4"/>
      <c r="P116" s="4"/>
      <c r="Q116" s="4"/>
      <c r="R116" s="4"/>
      <c r="S116" s="4"/>
      <c r="T116" s="4"/>
      <c r="U116" s="4"/>
      <c r="V116" s="4"/>
      <c r="W116" s="4"/>
      <c r="X116" s="4"/>
      <c r="Y116" s="4"/>
      <c r="Z116" s="4"/>
      <c r="AA116" s="4"/>
      <c r="AB116" s="4"/>
    </row>
    <row r="117" spans="13:28" ht="15.75" customHeight="1" x14ac:dyDescent="0.2">
      <c r="M117" s="4"/>
      <c r="N117" s="4"/>
      <c r="O117" s="4"/>
      <c r="P117" s="4"/>
      <c r="Q117" s="4"/>
      <c r="R117" s="4"/>
      <c r="S117" s="4"/>
      <c r="T117" s="4"/>
      <c r="U117" s="4"/>
      <c r="V117" s="4"/>
      <c r="W117" s="4"/>
      <c r="X117" s="4"/>
      <c r="Y117" s="4"/>
      <c r="Z117" s="4"/>
      <c r="AA117" s="4"/>
      <c r="AB117" s="4"/>
    </row>
    <row r="118" spans="13:28" ht="15.75" customHeight="1" x14ac:dyDescent="0.2">
      <c r="M118" s="4"/>
      <c r="N118" s="4"/>
      <c r="O118" s="4"/>
      <c r="P118" s="4"/>
      <c r="Q118" s="4"/>
      <c r="R118" s="4"/>
      <c r="S118" s="4"/>
      <c r="T118" s="4"/>
      <c r="U118" s="4"/>
      <c r="V118" s="4"/>
      <c r="W118" s="4"/>
      <c r="X118" s="4"/>
      <c r="Y118" s="4"/>
      <c r="Z118" s="4"/>
      <c r="AA118" s="4"/>
      <c r="AB118" s="4"/>
    </row>
    <row r="119" spans="13:28" ht="15.75" customHeight="1" x14ac:dyDescent="0.2">
      <c r="M119" s="4"/>
      <c r="N119" s="4"/>
      <c r="O119" s="4"/>
      <c r="P119" s="4"/>
      <c r="Q119" s="4"/>
      <c r="R119" s="4"/>
      <c r="S119" s="4"/>
      <c r="T119" s="4"/>
      <c r="U119" s="4"/>
      <c r="V119" s="4"/>
      <c r="W119" s="4"/>
      <c r="X119" s="4"/>
      <c r="Y119" s="4"/>
      <c r="Z119" s="4"/>
      <c r="AA119" s="4"/>
      <c r="AB119" s="4"/>
    </row>
    <row r="120" spans="13:28" ht="15.75" customHeight="1" x14ac:dyDescent="0.2">
      <c r="M120" s="4"/>
      <c r="N120" s="4"/>
      <c r="O120" s="4"/>
      <c r="P120" s="4"/>
      <c r="Q120" s="4"/>
      <c r="R120" s="4"/>
      <c r="S120" s="4"/>
      <c r="T120" s="4"/>
      <c r="U120" s="4"/>
      <c r="V120" s="4"/>
      <c r="W120" s="4"/>
      <c r="X120" s="4"/>
      <c r="Y120" s="4"/>
      <c r="Z120" s="4"/>
      <c r="AA120" s="4"/>
      <c r="AB120" s="4"/>
    </row>
    <row r="121" spans="13:28" ht="15.75" customHeight="1" x14ac:dyDescent="0.2">
      <c r="M121" s="4"/>
      <c r="N121" s="4"/>
      <c r="O121" s="4"/>
      <c r="P121" s="4"/>
      <c r="Q121" s="4"/>
      <c r="R121" s="4"/>
      <c r="S121" s="4"/>
      <c r="T121" s="4"/>
      <c r="U121" s="4"/>
      <c r="V121" s="4"/>
      <c r="W121" s="4"/>
      <c r="X121" s="4"/>
      <c r="Y121" s="4"/>
      <c r="Z121" s="4"/>
      <c r="AA121" s="4"/>
      <c r="AB121" s="4"/>
    </row>
    <row r="122" spans="13:28" ht="15.75" customHeight="1" x14ac:dyDescent="0.2">
      <c r="M122" s="4"/>
      <c r="N122" s="4"/>
      <c r="O122" s="4"/>
      <c r="P122" s="4"/>
      <c r="Q122" s="4"/>
      <c r="R122" s="4"/>
      <c r="S122" s="4"/>
      <c r="T122" s="4"/>
      <c r="U122" s="4"/>
      <c r="V122" s="4"/>
      <c r="W122" s="4"/>
      <c r="X122" s="4"/>
      <c r="Y122" s="4"/>
      <c r="Z122" s="4"/>
      <c r="AA122" s="4"/>
      <c r="AB122" s="4"/>
    </row>
    <row r="123" spans="13:28" ht="15.75" customHeight="1" x14ac:dyDescent="0.2">
      <c r="M123" s="4"/>
      <c r="N123" s="4"/>
      <c r="O123" s="4"/>
      <c r="P123" s="4"/>
      <c r="Q123" s="4"/>
      <c r="R123" s="4"/>
      <c r="S123" s="4"/>
      <c r="T123" s="4"/>
      <c r="U123" s="4"/>
      <c r="V123" s="4"/>
      <c r="W123" s="4"/>
      <c r="X123" s="4"/>
      <c r="Y123" s="4"/>
      <c r="Z123" s="4"/>
      <c r="AA123" s="4"/>
      <c r="AB123" s="4"/>
    </row>
    <row r="124" spans="13:28" ht="15.75" customHeight="1" x14ac:dyDescent="0.2">
      <c r="M124" s="4"/>
      <c r="N124" s="4"/>
      <c r="O124" s="4"/>
      <c r="P124" s="4"/>
      <c r="Q124" s="4"/>
      <c r="R124" s="4"/>
      <c r="S124" s="4"/>
      <c r="T124" s="4"/>
      <c r="U124" s="4"/>
      <c r="V124" s="4"/>
      <c r="W124" s="4"/>
      <c r="X124" s="4"/>
      <c r="Y124" s="4"/>
      <c r="Z124" s="4"/>
      <c r="AA124" s="4"/>
      <c r="AB124" s="4"/>
    </row>
    <row r="125" spans="13:28" ht="15.75" customHeight="1" x14ac:dyDescent="0.2">
      <c r="M125" s="4"/>
      <c r="N125" s="4"/>
      <c r="O125" s="4"/>
      <c r="P125" s="4"/>
      <c r="Q125" s="4"/>
      <c r="R125" s="4"/>
      <c r="S125" s="4"/>
      <c r="T125" s="4"/>
      <c r="U125" s="4"/>
      <c r="V125" s="4"/>
      <c r="W125" s="4"/>
      <c r="X125" s="4"/>
      <c r="Y125" s="4"/>
      <c r="Z125" s="4"/>
      <c r="AA125" s="4"/>
      <c r="AB125" s="4"/>
    </row>
    <row r="126" spans="13:28" ht="15.75" customHeight="1" x14ac:dyDescent="0.2">
      <c r="M126" s="4"/>
      <c r="N126" s="4"/>
      <c r="O126" s="4"/>
      <c r="P126" s="4"/>
      <c r="Q126" s="4"/>
      <c r="R126" s="4"/>
      <c r="S126" s="4"/>
      <c r="T126" s="4"/>
      <c r="U126" s="4"/>
      <c r="V126" s="4"/>
      <c r="W126" s="4"/>
      <c r="X126" s="4"/>
      <c r="Y126" s="4"/>
      <c r="Z126" s="4"/>
      <c r="AA126" s="4"/>
      <c r="AB126" s="4"/>
    </row>
    <row r="127" spans="13:28" ht="15.75" customHeight="1" x14ac:dyDescent="0.2">
      <c r="M127" s="4"/>
      <c r="N127" s="4"/>
      <c r="O127" s="4"/>
      <c r="P127" s="4"/>
      <c r="Q127" s="4"/>
      <c r="R127" s="4"/>
      <c r="S127" s="4"/>
      <c r="T127" s="4"/>
      <c r="U127" s="4"/>
      <c r="V127" s="4"/>
      <c r="W127" s="4"/>
      <c r="X127" s="4"/>
      <c r="Y127" s="4"/>
      <c r="Z127" s="4"/>
      <c r="AA127" s="4"/>
      <c r="AB127" s="4"/>
    </row>
    <row r="128" spans="13:28" ht="15.75" customHeight="1" x14ac:dyDescent="0.2">
      <c r="M128" s="4"/>
      <c r="N128" s="4"/>
      <c r="O128" s="4"/>
      <c r="P128" s="4"/>
      <c r="Q128" s="4"/>
      <c r="R128" s="4"/>
      <c r="S128" s="4"/>
      <c r="T128" s="4"/>
      <c r="U128" s="4"/>
      <c r="V128" s="4"/>
      <c r="W128" s="4"/>
      <c r="X128" s="4"/>
      <c r="Y128" s="4"/>
      <c r="Z128" s="4"/>
      <c r="AA128" s="4"/>
      <c r="AB128" s="4"/>
    </row>
    <row r="129" spans="13:28" ht="15.75" customHeight="1" x14ac:dyDescent="0.2">
      <c r="M129" s="4"/>
      <c r="N129" s="4"/>
      <c r="O129" s="4"/>
      <c r="P129" s="4"/>
      <c r="Q129" s="4"/>
      <c r="R129" s="4"/>
      <c r="S129" s="4"/>
      <c r="T129" s="4"/>
      <c r="U129" s="4"/>
      <c r="V129" s="4"/>
      <c r="W129" s="4"/>
      <c r="X129" s="4"/>
      <c r="Y129" s="4"/>
      <c r="Z129" s="4"/>
      <c r="AA129" s="4"/>
      <c r="AB129" s="4"/>
    </row>
    <row r="130" spans="13:28" ht="15.75" customHeight="1" x14ac:dyDescent="0.2">
      <c r="M130" s="4"/>
      <c r="N130" s="4"/>
      <c r="O130" s="4"/>
      <c r="P130" s="4"/>
      <c r="Q130" s="4"/>
      <c r="R130" s="4"/>
      <c r="S130" s="4"/>
      <c r="T130" s="4"/>
      <c r="U130" s="4"/>
      <c r="V130" s="4"/>
      <c r="W130" s="4"/>
      <c r="X130" s="4"/>
      <c r="Y130" s="4"/>
      <c r="Z130" s="4"/>
      <c r="AA130" s="4"/>
      <c r="AB130" s="4"/>
    </row>
    <row r="131" spans="13:28" ht="15.75" customHeight="1" x14ac:dyDescent="0.2">
      <c r="M131" s="4"/>
      <c r="N131" s="4"/>
      <c r="O131" s="4"/>
      <c r="P131" s="4"/>
      <c r="Q131" s="4"/>
      <c r="R131" s="4"/>
      <c r="S131" s="4"/>
      <c r="T131" s="4"/>
      <c r="U131" s="4"/>
      <c r="V131" s="4"/>
      <c r="W131" s="4"/>
      <c r="X131" s="4"/>
      <c r="Y131" s="4"/>
      <c r="Z131" s="4"/>
      <c r="AA131" s="4"/>
      <c r="AB131" s="4"/>
    </row>
    <row r="132" spans="13:28" ht="15.75" customHeight="1" x14ac:dyDescent="0.2">
      <c r="M132" s="4"/>
      <c r="N132" s="4"/>
      <c r="O132" s="4"/>
      <c r="P132" s="4"/>
      <c r="Q132" s="4"/>
      <c r="R132" s="4"/>
      <c r="S132" s="4"/>
      <c r="T132" s="4"/>
      <c r="U132" s="4"/>
      <c r="V132" s="4"/>
      <c r="W132" s="4"/>
      <c r="X132" s="4"/>
      <c r="Y132" s="4"/>
      <c r="Z132" s="4"/>
      <c r="AA132" s="4"/>
      <c r="AB132" s="4"/>
    </row>
    <row r="133" spans="13:28" ht="15.75" customHeight="1" x14ac:dyDescent="0.2">
      <c r="M133" s="4"/>
      <c r="N133" s="4"/>
      <c r="O133" s="4"/>
      <c r="P133" s="4"/>
      <c r="Q133" s="4"/>
      <c r="R133" s="4"/>
      <c r="S133" s="4"/>
      <c r="T133" s="4"/>
      <c r="U133" s="4"/>
      <c r="V133" s="4"/>
      <c r="W133" s="4"/>
      <c r="X133" s="4"/>
      <c r="Y133" s="4"/>
      <c r="Z133" s="4"/>
      <c r="AA133" s="4"/>
      <c r="AB133" s="4"/>
    </row>
    <row r="134" spans="13:28" ht="15.75" customHeight="1" x14ac:dyDescent="0.2">
      <c r="M134" s="4"/>
      <c r="N134" s="4"/>
      <c r="O134" s="4"/>
      <c r="P134" s="4"/>
      <c r="Q134" s="4"/>
      <c r="R134" s="4"/>
      <c r="S134" s="4"/>
      <c r="T134" s="4"/>
      <c r="U134" s="4"/>
      <c r="V134" s="4"/>
      <c r="W134" s="4"/>
      <c r="X134" s="4"/>
      <c r="Y134" s="4"/>
      <c r="Z134" s="4"/>
      <c r="AA134" s="4"/>
      <c r="AB134" s="4"/>
    </row>
    <row r="135" spans="13:28" ht="15.75" customHeight="1" x14ac:dyDescent="0.2">
      <c r="M135" s="4"/>
      <c r="N135" s="4"/>
      <c r="O135" s="4"/>
      <c r="P135" s="4"/>
      <c r="Q135" s="4"/>
      <c r="R135" s="4"/>
      <c r="S135" s="4"/>
      <c r="T135" s="4"/>
      <c r="U135" s="4"/>
      <c r="V135" s="4"/>
      <c r="W135" s="4"/>
      <c r="X135" s="4"/>
      <c r="Y135" s="4"/>
      <c r="Z135" s="4"/>
      <c r="AA135" s="4"/>
      <c r="AB135" s="4"/>
    </row>
    <row r="136" spans="13:28" ht="15.75" customHeight="1" x14ac:dyDescent="0.2">
      <c r="M136" s="4"/>
      <c r="N136" s="4"/>
      <c r="O136" s="4"/>
      <c r="P136" s="4"/>
      <c r="Q136" s="4"/>
      <c r="R136" s="4"/>
      <c r="S136" s="4"/>
      <c r="T136" s="4"/>
      <c r="U136" s="4"/>
      <c r="V136" s="4"/>
      <c r="W136" s="4"/>
      <c r="X136" s="4"/>
      <c r="Y136" s="4"/>
      <c r="Z136" s="4"/>
      <c r="AA136" s="4"/>
      <c r="AB136" s="4"/>
    </row>
    <row r="137" spans="13:28" ht="15.75" customHeight="1" x14ac:dyDescent="0.2">
      <c r="M137" s="4"/>
      <c r="N137" s="4"/>
      <c r="O137" s="4"/>
      <c r="P137" s="4"/>
      <c r="Q137" s="4"/>
      <c r="R137" s="4"/>
      <c r="S137" s="4"/>
      <c r="T137" s="4"/>
      <c r="U137" s="4"/>
      <c r="V137" s="4"/>
      <c r="W137" s="4"/>
      <c r="X137" s="4"/>
      <c r="Y137" s="4"/>
      <c r="Z137" s="4"/>
      <c r="AA137" s="4"/>
      <c r="AB137" s="4"/>
    </row>
    <row r="138" spans="13:28" ht="15.75" customHeight="1" x14ac:dyDescent="0.2">
      <c r="M138" s="8"/>
      <c r="N138" s="8"/>
      <c r="O138" s="8"/>
      <c r="P138" s="8"/>
      <c r="Q138" s="8"/>
      <c r="R138" s="8"/>
      <c r="S138" s="8"/>
      <c r="T138" s="8"/>
      <c r="U138" s="8"/>
      <c r="V138" s="8"/>
      <c r="W138" s="8"/>
      <c r="X138" s="8"/>
      <c r="Y138" s="8"/>
      <c r="Z138" s="8"/>
      <c r="AA138" s="8"/>
      <c r="AB138" s="8"/>
    </row>
    <row r="139" spans="13:28" ht="15.75" customHeight="1" x14ac:dyDescent="0.2">
      <c r="M139" s="8"/>
      <c r="N139" s="8"/>
      <c r="O139" s="8"/>
      <c r="P139" s="8"/>
      <c r="Q139" s="8"/>
      <c r="R139" s="8"/>
      <c r="S139" s="8"/>
      <c r="T139" s="8"/>
      <c r="U139" s="8"/>
      <c r="V139" s="8"/>
      <c r="W139" s="8"/>
      <c r="X139" s="8"/>
      <c r="Y139" s="8"/>
      <c r="Z139" s="8"/>
      <c r="AA139" s="8"/>
      <c r="AB139" s="8"/>
    </row>
    <row r="140" spans="13:28" ht="15.75" customHeight="1" x14ac:dyDescent="0.2">
      <c r="M140" s="8"/>
      <c r="N140" s="8"/>
      <c r="O140" s="8"/>
      <c r="P140" s="8"/>
      <c r="Q140" s="8"/>
      <c r="R140" s="8"/>
      <c r="S140" s="8"/>
      <c r="T140" s="8"/>
      <c r="U140" s="8"/>
      <c r="V140" s="8"/>
      <c r="W140" s="8"/>
      <c r="X140" s="8"/>
      <c r="Y140" s="8"/>
      <c r="Z140" s="8"/>
      <c r="AA140" s="8"/>
      <c r="AB140" s="8"/>
    </row>
    <row r="141" spans="13:28" ht="15.75" customHeight="1" x14ac:dyDescent="0.2">
      <c r="M141" s="8"/>
      <c r="N141" s="8"/>
      <c r="O141" s="8"/>
      <c r="P141" s="8"/>
      <c r="Q141" s="8"/>
      <c r="R141" s="8"/>
      <c r="S141" s="8"/>
      <c r="T141" s="8"/>
      <c r="U141" s="8"/>
      <c r="V141" s="8"/>
      <c r="W141" s="8"/>
      <c r="X141" s="8"/>
      <c r="Y141" s="8"/>
      <c r="Z141" s="8"/>
      <c r="AA141" s="8"/>
      <c r="AB141" s="8"/>
    </row>
    <row r="142" spans="13:28" ht="15.75" customHeight="1" x14ac:dyDescent="0.2">
      <c r="M142" s="8"/>
      <c r="N142" s="8"/>
      <c r="O142" s="8"/>
      <c r="P142" s="8"/>
      <c r="Q142" s="8"/>
      <c r="R142" s="8"/>
      <c r="S142" s="8"/>
      <c r="T142" s="8"/>
      <c r="U142" s="8"/>
      <c r="V142" s="8"/>
      <c r="W142" s="8"/>
      <c r="X142" s="8"/>
      <c r="Y142" s="8"/>
      <c r="Z142" s="8"/>
      <c r="AA142" s="8"/>
      <c r="AB142" s="8"/>
    </row>
    <row r="143" spans="13:28" ht="15.75" customHeight="1" x14ac:dyDescent="0.2">
      <c r="M143" s="8"/>
      <c r="N143" s="8"/>
      <c r="O143" s="8"/>
      <c r="P143" s="8"/>
      <c r="Q143" s="8"/>
      <c r="R143" s="8"/>
      <c r="S143" s="8"/>
      <c r="T143" s="8"/>
      <c r="U143" s="8"/>
      <c r="V143" s="8"/>
      <c r="W143" s="8"/>
      <c r="X143" s="8"/>
      <c r="Y143" s="8"/>
      <c r="Z143" s="8"/>
      <c r="AA143" s="8"/>
      <c r="AB143" s="8"/>
    </row>
    <row r="144" spans="13:28" ht="15.75" customHeight="1" x14ac:dyDescent="0.2">
      <c r="M144" s="8"/>
      <c r="N144" s="8"/>
      <c r="O144" s="8"/>
      <c r="P144" s="8"/>
      <c r="Q144" s="8"/>
      <c r="R144" s="8"/>
      <c r="S144" s="8"/>
      <c r="T144" s="8"/>
      <c r="U144" s="8"/>
      <c r="V144" s="8"/>
      <c r="W144" s="8"/>
      <c r="X144" s="8"/>
      <c r="Y144" s="8"/>
      <c r="Z144" s="8"/>
      <c r="AA144" s="8"/>
      <c r="AB144" s="8"/>
    </row>
    <row r="145" spans="13:28" ht="15.75" customHeight="1" x14ac:dyDescent="0.2">
      <c r="M145" s="8"/>
      <c r="N145" s="8"/>
      <c r="O145" s="8"/>
      <c r="P145" s="8"/>
      <c r="Q145" s="8"/>
      <c r="R145" s="8"/>
      <c r="S145" s="8"/>
      <c r="T145" s="8"/>
      <c r="U145" s="8"/>
      <c r="V145" s="8"/>
      <c r="W145" s="8"/>
      <c r="X145" s="8"/>
      <c r="Y145" s="8"/>
      <c r="Z145" s="8"/>
      <c r="AA145" s="8"/>
      <c r="AB145" s="8"/>
    </row>
    <row r="146" spans="13:28" ht="15.75" customHeight="1" x14ac:dyDescent="0.2">
      <c r="M146" s="8"/>
      <c r="N146" s="8"/>
      <c r="O146" s="8"/>
      <c r="P146" s="8"/>
      <c r="Q146" s="8"/>
      <c r="R146" s="8"/>
      <c r="S146" s="8"/>
      <c r="T146" s="8"/>
      <c r="U146" s="8"/>
      <c r="V146" s="8"/>
      <c r="W146" s="8"/>
      <c r="X146" s="8"/>
      <c r="Y146" s="8"/>
      <c r="Z146" s="8"/>
      <c r="AA146" s="8"/>
      <c r="AB146" s="8"/>
    </row>
    <row r="147" spans="13:28" ht="15.75" customHeight="1" x14ac:dyDescent="0.2">
      <c r="M147" s="8"/>
      <c r="N147" s="8"/>
      <c r="O147" s="8"/>
      <c r="P147" s="8"/>
      <c r="Q147" s="8"/>
      <c r="R147" s="8"/>
      <c r="S147" s="8"/>
      <c r="T147" s="8"/>
      <c r="U147" s="8"/>
      <c r="V147" s="8"/>
      <c r="W147" s="8"/>
      <c r="X147" s="8"/>
      <c r="Y147" s="8"/>
      <c r="Z147" s="8"/>
      <c r="AA147" s="8"/>
      <c r="AB147" s="8"/>
    </row>
    <row r="148" spans="13:28" ht="15.75" customHeight="1" x14ac:dyDescent="0.2">
      <c r="M148" s="8"/>
      <c r="N148" s="8"/>
      <c r="O148" s="8"/>
      <c r="P148" s="8"/>
      <c r="Q148" s="8"/>
      <c r="R148" s="8"/>
      <c r="S148" s="8"/>
      <c r="T148" s="8"/>
      <c r="U148" s="8"/>
      <c r="V148" s="8"/>
      <c r="W148" s="8"/>
      <c r="X148" s="8"/>
      <c r="Y148" s="8"/>
      <c r="Z148" s="8"/>
      <c r="AA148" s="8"/>
      <c r="AB148" s="8"/>
    </row>
    <row r="149" spans="13:28" ht="15.75" customHeight="1" x14ac:dyDescent="0.2">
      <c r="M149" s="8"/>
      <c r="N149" s="8"/>
      <c r="O149" s="8"/>
      <c r="P149" s="8"/>
      <c r="Q149" s="8"/>
      <c r="R149" s="8"/>
      <c r="S149" s="8"/>
      <c r="T149" s="8"/>
      <c r="U149" s="8"/>
      <c r="V149" s="8"/>
      <c r="W149" s="8"/>
      <c r="X149" s="8"/>
      <c r="Y149" s="8"/>
      <c r="Z149" s="8"/>
      <c r="AA149" s="8"/>
      <c r="AB149" s="8"/>
    </row>
    <row r="150" spans="13:28" ht="15.75" customHeight="1" x14ac:dyDescent="0.2">
      <c r="M150" s="8"/>
      <c r="N150" s="8"/>
      <c r="O150" s="8"/>
      <c r="P150" s="8"/>
      <c r="Q150" s="8"/>
      <c r="R150" s="8"/>
      <c r="S150" s="8"/>
      <c r="T150" s="8"/>
      <c r="U150" s="8"/>
      <c r="V150" s="8"/>
      <c r="W150" s="8"/>
      <c r="X150" s="8"/>
      <c r="Y150" s="8"/>
      <c r="Z150" s="8"/>
      <c r="AA150" s="8"/>
      <c r="AB150" s="8"/>
    </row>
    <row r="151" spans="13:28" ht="15.75" customHeight="1" x14ac:dyDescent="0.2">
      <c r="M151" s="8"/>
      <c r="N151" s="8"/>
      <c r="O151" s="8"/>
      <c r="P151" s="8"/>
      <c r="Q151" s="8"/>
      <c r="R151" s="8"/>
      <c r="S151" s="8"/>
      <c r="T151" s="8"/>
      <c r="U151" s="8"/>
      <c r="V151" s="8"/>
      <c r="W151" s="8"/>
      <c r="X151" s="8"/>
      <c r="Y151" s="8"/>
      <c r="Z151" s="8"/>
      <c r="AA151" s="8"/>
      <c r="AB151" s="8"/>
    </row>
    <row r="152" spans="13:28" ht="15.75" customHeight="1" x14ac:dyDescent="0.2">
      <c r="M152" s="8"/>
      <c r="N152" s="8"/>
      <c r="O152" s="8"/>
      <c r="P152" s="8"/>
      <c r="Q152" s="8"/>
      <c r="R152" s="8"/>
      <c r="S152" s="8"/>
      <c r="T152" s="8"/>
      <c r="U152" s="8"/>
      <c r="V152" s="8"/>
      <c r="W152" s="8"/>
      <c r="X152" s="8"/>
      <c r="Y152" s="8"/>
      <c r="Z152" s="8"/>
      <c r="AA152" s="8"/>
      <c r="AB152" s="8"/>
    </row>
    <row r="153" spans="13:28" ht="15.75" customHeight="1" x14ac:dyDescent="0.2">
      <c r="M153" s="8"/>
      <c r="N153" s="8"/>
      <c r="O153" s="8"/>
      <c r="P153" s="8"/>
      <c r="Q153" s="8"/>
      <c r="R153" s="8"/>
      <c r="S153" s="8"/>
      <c r="T153" s="8"/>
      <c r="U153" s="8"/>
      <c r="V153" s="8"/>
      <c r="W153" s="8"/>
      <c r="X153" s="8"/>
      <c r="Y153" s="8"/>
      <c r="Z153" s="8"/>
      <c r="AA153" s="8"/>
      <c r="AB153" s="8"/>
    </row>
    <row r="154" spans="13:28" ht="15.75" customHeight="1" x14ac:dyDescent="0.2">
      <c r="M154" s="8"/>
      <c r="N154" s="8"/>
      <c r="O154" s="8"/>
      <c r="P154" s="8"/>
      <c r="Q154" s="8"/>
      <c r="R154" s="8"/>
      <c r="S154" s="8"/>
      <c r="T154" s="8"/>
      <c r="U154" s="8"/>
      <c r="V154" s="8"/>
      <c r="W154" s="8"/>
      <c r="X154" s="8"/>
      <c r="Y154" s="8"/>
      <c r="Z154" s="8"/>
      <c r="AA154" s="8"/>
      <c r="AB154" s="8"/>
    </row>
    <row r="155" spans="13:28" ht="15.75" customHeight="1" x14ac:dyDescent="0.2">
      <c r="M155" s="8"/>
      <c r="N155" s="8"/>
      <c r="O155" s="8"/>
      <c r="P155" s="8"/>
      <c r="Q155" s="8"/>
      <c r="R155" s="8"/>
      <c r="S155" s="8"/>
      <c r="T155" s="8"/>
      <c r="U155" s="8"/>
      <c r="V155" s="8"/>
      <c r="W155" s="8"/>
      <c r="X155" s="8"/>
      <c r="Y155" s="8"/>
      <c r="Z155" s="8"/>
      <c r="AA155" s="8"/>
      <c r="AB155" s="8"/>
    </row>
    <row r="156" spans="13:28" ht="15.75" customHeight="1" x14ac:dyDescent="0.2">
      <c r="M156" s="8"/>
      <c r="N156" s="8"/>
      <c r="O156" s="8"/>
      <c r="P156" s="8"/>
      <c r="Q156" s="8"/>
      <c r="R156" s="8"/>
      <c r="S156" s="8"/>
      <c r="T156" s="8"/>
      <c r="U156" s="8"/>
      <c r="V156" s="8"/>
      <c r="W156" s="8"/>
      <c r="X156" s="8"/>
      <c r="Y156" s="8"/>
      <c r="Z156" s="8"/>
      <c r="AA156" s="8"/>
      <c r="AB156" s="8"/>
    </row>
    <row r="157" spans="13:28" ht="15.75" customHeight="1" x14ac:dyDescent="0.2">
      <c r="M157" s="8"/>
      <c r="N157" s="8"/>
      <c r="O157" s="8"/>
      <c r="P157" s="8"/>
      <c r="Q157" s="8"/>
      <c r="R157" s="8"/>
      <c r="S157" s="8"/>
      <c r="T157" s="8"/>
      <c r="U157" s="8"/>
      <c r="V157" s="8"/>
      <c r="W157" s="8"/>
      <c r="X157" s="8"/>
      <c r="Y157" s="8"/>
      <c r="Z157" s="8"/>
      <c r="AA157" s="8"/>
      <c r="AB157" s="8"/>
    </row>
    <row r="158" spans="13:28" ht="15.75" customHeight="1" x14ac:dyDescent="0.2">
      <c r="M158" s="8"/>
      <c r="N158" s="8"/>
      <c r="O158" s="8"/>
      <c r="P158" s="8"/>
      <c r="Q158" s="8"/>
      <c r="R158" s="8"/>
      <c r="S158" s="8"/>
      <c r="T158" s="8"/>
      <c r="U158" s="8"/>
      <c r="V158" s="8"/>
      <c r="W158" s="8"/>
      <c r="X158" s="8"/>
      <c r="Y158" s="8"/>
      <c r="Z158" s="8"/>
      <c r="AA158" s="8"/>
      <c r="AB158" s="8"/>
    </row>
    <row r="159" spans="13:28" ht="15.75" customHeight="1" x14ac:dyDescent="0.2">
      <c r="M159" s="8"/>
      <c r="N159" s="8"/>
      <c r="O159" s="8"/>
      <c r="P159" s="8"/>
      <c r="Q159" s="8"/>
      <c r="R159" s="8"/>
      <c r="S159" s="8"/>
      <c r="T159" s="8"/>
      <c r="U159" s="8"/>
      <c r="V159" s="8"/>
      <c r="W159" s="8"/>
      <c r="X159" s="8"/>
      <c r="Y159" s="8"/>
      <c r="Z159" s="8"/>
      <c r="AA159" s="8"/>
      <c r="AB159" s="8"/>
    </row>
    <row r="160" spans="13:28" ht="15.75" customHeight="1" x14ac:dyDescent="0.2">
      <c r="M160" s="8"/>
      <c r="N160" s="8"/>
      <c r="O160" s="8"/>
      <c r="P160" s="8"/>
      <c r="Q160" s="8"/>
      <c r="R160" s="8"/>
      <c r="S160" s="8"/>
      <c r="T160" s="8"/>
      <c r="U160" s="8"/>
      <c r="V160" s="8"/>
      <c r="W160" s="8"/>
      <c r="X160" s="8"/>
      <c r="Y160" s="8"/>
      <c r="Z160" s="8"/>
      <c r="AA160" s="8"/>
      <c r="AB160" s="8"/>
    </row>
    <row r="161" spans="13:28" ht="15.75" customHeight="1" x14ac:dyDescent="0.2">
      <c r="M161" s="8"/>
      <c r="N161" s="8"/>
      <c r="O161" s="8"/>
      <c r="P161" s="8"/>
      <c r="Q161" s="8"/>
      <c r="R161" s="8"/>
      <c r="S161" s="8"/>
      <c r="T161" s="8"/>
      <c r="U161" s="8"/>
      <c r="V161" s="8"/>
      <c r="W161" s="8"/>
      <c r="X161" s="8"/>
      <c r="Y161" s="8"/>
      <c r="Z161" s="8"/>
      <c r="AA161" s="8"/>
      <c r="AB161" s="8"/>
    </row>
    <row r="162" spans="13:28" ht="15.75" customHeight="1" x14ac:dyDescent="0.2">
      <c r="M162" s="8"/>
      <c r="N162" s="8"/>
      <c r="O162" s="8"/>
      <c r="P162" s="8"/>
      <c r="Q162" s="8"/>
      <c r="R162" s="8"/>
      <c r="S162" s="8"/>
      <c r="T162" s="8"/>
      <c r="U162" s="8"/>
      <c r="V162" s="8"/>
      <c r="W162" s="8"/>
      <c r="X162" s="8"/>
      <c r="Y162" s="8"/>
      <c r="Z162" s="8"/>
      <c r="AA162" s="8"/>
      <c r="AB162" s="8"/>
    </row>
    <row r="163" spans="13:28" ht="15.75" customHeight="1" x14ac:dyDescent="0.2">
      <c r="M163" s="8"/>
      <c r="N163" s="8"/>
      <c r="O163" s="8"/>
      <c r="P163" s="8"/>
      <c r="Q163" s="8"/>
      <c r="R163" s="8"/>
      <c r="S163" s="8"/>
      <c r="T163" s="8"/>
      <c r="U163" s="8"/>
      <c r="V163" s="8"/>
      <c r="W163" s="8"/>
      <c r="X163" s="8"/>
      <c r="Y163" s="8"/>
      <c r="Z163" s="8"/>
      <c r="AA163" s="8"/>
      <c r="AB163" s="8"/>
    </row>
    <row r="164" spans="13:28" ht="15.75" customHeight="1" x14ac:dyDescent="0.2">
      <c r="M164" s="8"/>
      <c r="N164" s="8"/>
      <c r="O164" s="8"/>
      <c r="P164" s="8"/>
      <c r="Q164" s="8"/>
      <c r="R164" s="8"/>
      <c r="S164" s="8"/>
      <c r="T164" s="8"/>
      <c r="U164" s="8"/>
      <c r="V164" s="8"/>
      <c r="W164" s="8"/>
      <c r="X164" s="8"/>
      <c r="Y164" s="8"/>
      <c r="Z164" s="8"/>
      <c r="AA164" s="8"/>
      <c r="AB164" s="8"/>
    </row>
    <row r="165" spans="13:28" ht="15.75" customHeight="1" x14ac:dyDescent="0.2">
      <c r="M165" s="8"/>
      <c r="N165" s="8"/>
      <c r="O165" s="8"/>
      <c r="P165" s="8"/>
      <c r="Q165" s="8"/>
      <c r="R165" s="8"/>
      <c r="S165" s="8"/>
      <c r="T165" s="8"/>
      <c r="U165" s="8"/>
      <c r="V165" s="8"/>
      <c r="W165" s="8"/>
      <c r="X165" s="8"/>
      <c r="Y165" s="8"/>
      <c r="Z165" s="8"/>
      <c r="AA165" s="8"/>
      <c r="AB165" s="8"/>
    </row>
    <row r="166" spans="13:28" ht="15.75" customHeight="1" x14ac:dyDescent="0.2">
      <c r="M166" s="8"/>
      <c r="N166" s="8"/>
      <c r="O166" s="8"/>
      <c r="P166" s="8"/>
      <c r="Q166" s="8"/>
      <c r="R166" s="8"/>
      <c r="S166" s="8"/>
      <c r="T166" s="8"/>
      <c r="U166" s="8"/>
      <c r="V166" s="8"/>
      <c r="W166" s="8"/>
      <c r="X166" s="8"/>
      <c r="Y166" s="8"/>
      <c r="Z166" s="8"/>
      <c r="AA166" s="8"/>
      <c r="AB166" s="8"/>
    </row>
    <row r="167" spans="13:28" ht="15.75" customHeight="1" x14ac:dyDescent="0.2">
      <c r="M167" s="8"/>
      <c r="N167" s="8"/>
      <c r="O167" s="8"/>
      <c r="P167" s="8"/>
      <c r="Q167" s="8"/>
      <c r="R167" s="8"/>
      <c r="S167" s="8"/>
      <c r="T167" s="8"/>
      <c r="U167" s="8"/>
      <c r="V167" s="8"/>
      <c r="W167" s="8"/>
      <c r="X167" s="8"/>
      <c r="Y167" s="8"/>
      <c r="Z167" s="8"/>
      <c r="AA167" s="8"/>
      <c r="AB167" s="8"/>
    </row>
    <row r="168" spans="13:28" ht="15.75" customHeight="1" x14ac:dyDescent="0.2">
      <c r="M168" s="8"/>
      <c r="N168" s="8"/>
      <c r="O168" s="8"/>
      <c r="P168" s="8"/>
      <c r="Q168" s="8"/>
      <c r="R168" s="8"/>
      <c r="S168" s="8"/>
      <c r="T168" s="8"/>
      <c r="U168" s="8"/>
      <c r="V168" s="8"/>
      <c r="W168" s="8"/>
      <c r="X168" s="8"/>
      <c r="Y168" s="8"/>
      <c r="Z168" s="8"/>
      <c r="AA168" s="8"/>
      <c r="AB168" s="8"/>
    </row>
    <row r="169" spans="13:28" ht="15.75" customHeight="1" x14ac:dyDescent="0.2">
      <c r="M169" s="8"/>
      <c r="N169" s="8"/>
      <c r="O169" s="8"/>
      <c r="P169" s="8"/>
      <c r="Q169" s="8"/>
      <c r="R169" s="8"/>
      <c r="S169" s="8"/>
      <c r="T169" s="8"/>
      <c r="U169" s="8"/>
      <c r="V169" s="8"/>
      <c r="W169" s="8"/>
      <c r="X169" s="8"/>
      <c r="Y169" s="8"/>
      <c r="Z169" s="8"/>
      <c r="AA169" s="8"/>
      <c r="AB169" s="8"/>
    </row>
    <row r="170" spans="13:28" ht="15.75" customHeight="1" x14ac:dyDescent="0.2">
      <c r="M170" s="8"/>
      <c r="N170" s="8"/>
      <c r="O170" s="8"/>
      <c r="P170" s="8"/>
      <c r="Q170" s="8"/>
      <c r="R170" s="8"/>
      <c r="S170" s="8"/>
      <c r="T170" s="8"/>
      <c r="U170" s="8"/>
      <c r="V170" s="8"/>
      <c r="W170" s="8"/>
      <c r="X170" s="8"/>
      <c r="Y170" s="8"/>
      <c r="Z170" s="8"/>
      <c r="AA170" s="8"/>
      <c r="AB170" s="8"/>
    </row>
    <row r="171" spans="13:28" ht="15.75" customHeight="1" x14ac:dyDescent="0.2">
      <c r="M171" s="8"/>
      <c r="N171" s="8"/>
      <c r="O171" s="8"/>
      <c r="P171" s="8"/>
      <c r="Q171" s="8"/>
      <c r="R171" s="8"/>
      <c r="S171" s="8"/>
      <c r="T171" s="8"/>
      <c r="U171" s="8"/>
      <c r="V171" s="8"/>
      <c r="W171" s="8"/>
      <c r="X171" s="8"/>
      <c r="Y171" s="8"/>
      <c r="Z171" s="8"/>
      <c r="AA171" s="8"/>
      <c r="AB171" s="8"/>
    </row>
    <row r="172" spans="13:28" ht="15.75" customHeight="1" x14ac:dyDescent="0.2">
      <c r="M172" s="8"/>
      <c r="N172" s="8"/>
      <c r="O172" s="8"/>
      <c r="P172" s="8"/>
      <c r="Q172" s="8"/>
      <c r="R172" s="8"/>
      <c r="S172" s="8"/>
      <c r="T172" s="8"/>
      <c r="U172" s="8"/>
      <c r="V172" s="8"/>
      <c r="W172" s="8"/>
      <c r="X172" s="8"/>
      <c r="Y172" s="8"/>
      <c r="Z172" s="8"/>
      <c r="AA172" s="8"/>
      <c r="AB172" s="8"/>
    </row>
    <row r="173" spans="13:28" ht="15.75" customHeight="1" x14ac:dyDescent="0.2">
      <c r="M173" s="8"/>
      <c r="N173" s="8"/>
      <c r="O173" s="8"/>
      <c r="P173" s="8"/>
      <c r="Q173" s="8"/>
      <c r="R173" s="8"/>
      <c r="S173" s="8"/>
      <c r="T173" s="8"/>
      <c r="U173" s="8"/>
      <c r="V173" s="8"/>
      <c r="W173" s="8"/>
      <c r="X173" s="8"/>
      <c r="Y173" s="8"/>
      <c r="Z173" s="8"/>
      <c r="AA173" s="8"/>
      <c r="AB173" s="8"/>
    </row>
    <row r="174" spans="13:28" ht="15.75" customHeight="1" x14ac:dyDescent="0.2">
      <c r="M174" s="8"/>
      <c r="N174" s="8"/>
      <c r="O174" s="8"/>
      <c r="P174" s="8"/>
      <c r="Q174" s="8"/>
      <c r="R174" s="8"/>
      <c r="S174" s="8"/>
      <c r="T174" s="8"/>
      <c r="U174" s="8"/>
      <c r="V174" s="8"/>
      <c r="W174" s="8"/>
      <c r="X174" s="8"/>
      <c r="Y174" s="8"/>
      <c r="Z174" s="8"/>
      <c r="AA174" s="8"/>
      <c r="AB174" s="8"/>
    </row>
    <row r="175" spans="13:28" ht="15.75" customHeight="1" x14ac:dyDescent="0.2">
      <c r="M175" s="4"/>
      <c r="N175" s="4"/>
      <c r="O175" s="4"/>
      <c r="P175" s="4"/>
      <c r="Q175" s="4"/>
      <c r="R175" s="4"/>
      <c r="S175" s="4"/>
      <c r="T175" s="4"/>
      <c r="U175" s="4"/>
      <c r="V175" s="4"/>
      <c r="W175" s="4"/>
      <c r="X175" s="4"/>
      <c r="Y175" s="4"/>
      <c r="Z175" s="4"/>
      <c r="AA175" s="4"/>
      <c r="AB175" s="4"/>
    </row>
    <row r="176" spans="13:28" ht="15.75" customHeight="1" x14ac:dyDescent="0.2">
      <c r="M176" s="4"/>
      <c r="N176" s="4"/>
      <c r="O176" s="4"/>
      <c r="P176" s="4"/>
      <c r="Q176" s="4"/>
      <c r="R176" s="4"/>
      <c r="S176" s="4"/>
      <c r="T176" s="4"/>
      <c r="U176" s="4"/>
      <c r="V176" s="4"/>
      <c r="W176" s="4"/>
      <c r="X176" s="4"/>
      <c r="Y176" s="4"/>
      <c r="Z176" s="4"/>
      <c r="AA176" s="4"/>
      <c r="AB176" s="4"/>
    </row>
    <row r="177" spans="13:28" ht="15.75" customHeight="1" x14ac:dyDescent="0.2">
      <c r="M177" s="4"/>
      <c r="N177" s="4"/>
      <c r="O177" s="4"/>
      <c r="P177" s="4"/>
      <c r="Q177" s="4"/>
      <c r="R177" s="4"/>
      <c r="S177" s="4"/>
      <c r="T177" s="4"/>
      <c r="U177" s="4"/>
      <c r="V177" s="4"/>
      <c r="W177" s="4"/>
      <c r="X177" s="4"/>
      <c r="Y177" s="4"/>
      <c r="Z177" s="4"/>
      <c r="AA177" s="4"/>
      <c r="AB177" s="4"/>
    </row>
    <row r="178" spans="13:28" ht="15.75" customHeight="1" x14ac:dyDescent="0.2">
      <c r="M178" s="4"/>
      <c r="N178" s="4"/>
      <c r="O178" s="4"/>
      <c r="P178" s="4"/>
      <c r="Q178" s="4"/>
      <c r="R178" s="4"/>
      <c r="S178" s="4"/>
      <c r="T178" s="4"/>
      <c r="U178" s="4"/>
      <c r="V178" s="4"/>
      <c r="W178" s="4"/>
      <c r="X178" s="4"/>
      <c r="Y178" s="4"/>
      <c r="Z178" s="4"/>
      <c r="AA178" s="4"/>
      <c r="AB178" s="4"/>
    </row>
    <row r="179" spans="13:28" ht="15.75" customHeight="1" x14ac:dyDescent="0.2">
      <c r="M179" s="4"/>
      <c r="N179" s="4"/>
      <c r="O179" s="4"/>
      <c r="P179" s="4"/>
      <c r="Q179" s="4"/>
      <c r="R179" s="4"/>
      <c r="S179" s="4"/>
      <c r="T179" s="4"/>
      <c r="U179" s="4"/>
      <c r="V179" s="4"/>
      <c r="W179" s="4"/>
      <c r="X179" s="4"/>
      <c r="Y179" s="4"/>
      <c r="Z179" s="4"/>
      <c r="AA179" s="4"/>
      <c r="AB179" s="4"/>
    </row>
    <row r="180" spans="13:28" ht="15.75" customHeight="1" x14ac:dyDescent="0.2">
      <c r="M180" s="4"/>
      <c r="N180" s="4"/>
      <c r="O180" s="4"/>
      <c r="P180" s="4"/>
      <c r="Q180" s="4"/>
      <c r="R180" s="4"/>
      <c r="S180" s="4"/>
      <c r="T180" s="4"/>
      <c r="U180" s="4"/>
      <c r="V180" s="4"/>
      <c r="W180" s="4"/>
      <c r="X180" s="4"/>
      <c r="Y180" s="4"/>
      <c r="Z180" s="4"/>
      <c r="AA180" s="4"/>
      <c r="AB180" s="4"/>
    </row>
    <row r="181" spans="13:28" ht="15.75" customHeight="1" x14ac:dyDescent="0.2">
      <c r="M181" s="4"/>
      <c r="N181" s="4"/>
      <c r="O181" s="4"/>
      <c r="P181" s="4"/>
      <c r="Q181" s="4"/>
      <c r="R181" s="4"/>
      <c r="S181" s="4"/>
      <c r="T181" s="4"/>
      <c r="U181" s="4"/>
      <c r="V181" s="4"/>
      <c r="W181" s="4"/>
      <c r="X181" s="4"/>
      <c r="Y181" s="4"/>
      <c r="Z181" s="4"/>
      <c r="AA181" s="4"/>
      <c r="AB181" s="4"/>
    </row>
    <row r="182" spans="13:28" ht="15.75" customHeight="1" x14ac:dyDescent="0.2">
      <c r="M182" s="4"/>
      <c r="N182" s="4"/>
      <c r="O182" s="4"/>
      <c r="P182" s="4"/>
      <c r="Q182" s="4"/>
      <c r="R182" s="4"/>
      <c r="S182" s="4"/>
      <c r="T182" s="4"/>
      <c r="U182" s="4"/>
      <c r="V182" s="4"/>
      <c r="W182" s="4"/>
      <c r="X182" s="4"/>
      <c r="Y182" s="4"/>
      <c r="Z182" s="4"/>
      <c r="AA182" s="4"/>
      <c r="AB182" s="4"/>
    </row>
    <row r="183" spans="13:28" ht="15.75" customHeight="1" x14ac:dyDescent="0.2">
      <c r="M183" s="4"/>
      <c r="N183" s="4"/>
      <c r="O183" s="4"/>
      <c r="P183" s="4"/>
      <c r="Q183" s="4"/>
      <c r="R183" s="4"/>
      <c r="S183" s="4"/>
      <c r="T183" s="4"/>
      <c r="U183" s="4"/>
      <c r="V183" s="4"/>
      <c r="W183" s="4"/>
      <c r="X183" s="4"/>
      <c r="Y183" s="4"/>
      <c r="Z183" s="4"/>
      <c r="AA183" s="4"/>
      <c r="AB183" s="4"/>
    </row>
    <row r="184" spans="13:28" ht="15.75" customHeight="1" x14ac:dyDescent="0.2">
      <c r="M184" s="4"/>
      <c r="N184" s="4"/>
      <c r="O184" s="4"/>
      <c r="P184" s="4"/>
      <c r="Q184" s="4"/>
      <c r="R184" s="4"/>
      <c r="S184" s="4"/>
      <c r="T184" s="4"/>
      <c r="U184" s="4"/>
      <c r="V184" s="4"/>
      <c r="W184" s="4"/>
      <c r="X184" s="4"/>
      <c r="Y184" s="4"/>
      <c r="Z184" s="4"/>
      <c r="AA184" s="4"/>
      <c r="AB184" s="4"/>
    </row>
    <row r="185" spans="13:28" ht="15.75" customHeight="1" x14ac:dyDescent="0.2">
      <c r="M185" s="4"/>
      <c r="N185" s="4"/>
      <c r="O185" s="4"/>
      <c r="P185" s="4"/>
      <c r="Q185" s="4"/>
      <c r="R185" s="4"/>
      <c r="S185" s="4"/>
      <c r="T185" s="4"/>
      <c r="U185" s="4"/>
      <c r="V185" s="4"/>
      <c r="W185" s="4"/>
      <c r="X185" s="4"/>
      <c r="Y185" s="4"/>
      <c r="Z185" s="4"/>
      <c r="AA185" s="4"/>
      <c r="AB185" s="4"/>
    </row>
    <row r="186" spans="13:28" ht="15.75" customHeight="1" x14ac:dyDescent="0.2">
      <c r="M186" s="4"/>
      <c r="N186" s="4"/>
      <c r="O186" s="4"/>
      <c r="P186" s="4"/>
      <c r="Q186" s="4"/>
      <c r="R186" s="4"/>
      <c r="S186" s="4"/>
      <c r="T186" s="4"/>
      <c r="U186" s="4"/>
      <c r="V186" s="4"/>
      <c r="W186" s="4"/>
      <c r="X186" s="4"/>
      <c r="Y186" s="4"/>
      <c r="Z186" s="4"/>
      <c r="AA186" s="4"/>
      <c r="AB186" s="4"/>
    </row>
    <row r="187" spans="13:28" ht="15.75" customHeight="1" x14ac:dyDescent="0.2">
      <c r="M187" s="4"/>
      <c r="N187" s="4"/>
      <c r="O187" s="4"/>
      <c r="P187" s="4"/>
      <c r="Q187" s="4"/>
      <c r="R187" s="4"/>
      <c r="S187" s="4"/>
      <c r="T187" s="4"/>
      <c r="U187" s="4"/>
      <c r="V187" s="4"/>
      <c r="W187" s="4"/>
      <c r="X187" s="4"/>
      <c r="Y187" s="4"/>
      <c r="Z187" s="4"/>
      <c r="AA187" s="4"/>
      <c r="AB187" s="4"/>
    </row>
    <row r="188" spans="13:28" ht="15.75" customHeight="1" x14ac:dyDescent="0.2">
      <c r="M188" s="4"/>
      <c r="N188" s="4"/>
      <c r="O188" s="4"/>
      <c r="P188" s="4"/>
      <c r="Q188" s="4"/>
      <c r="R188" s="4"/>
      <c r="S188" s="4"/>
      <c r="T188" s="4"/>
      <c r="U188" s="4"/>
      <c r="V188" s="4"/>
      <c r="W188" s="4"/>
      <c r="X188" s="4"/>
      <c r="Y188" s="4"/>
      <c r="Z188" s="4"/>
      <c r="AA188" s="4"/>
      <c r="AB188" s="4"/>
    </row>
    <row r="189" spans="13:28" ht="15.75" customHeight="1" x14ac:dyDescent="0.2">
      <c r="M189" s="4"/>
      <c r="N189" s="4"/>
      <c r="O189" s="4"/>
      <c r="P189" s="4"/>
      <c r="Q189" s="4"/>
      <c r="R189" s="4"/>
      <c r="S189" s="4"/>
      <c r="T189" s="4"/>
      <c r="U189" s="4"/>
      <c r="V189" s="4"/>
      <c r="W189" s="4"/>
      <c r="X189" s="4"/>
      <c r="Y189" s="4"/>
      <c r="Z189" s="4"/>
      <c r="AA189" s="4"/>
      <c r="AB189" s="4"/>
    </row>
    <row r="190" spans="13:28" ht="15.75" customHeight="1" x14ac:dyDescent="0.2">
      <c r="M190" s="4"/>
      <c r="N190" s="4"/>
      <c r="O190" s="4"/>
      <c r="P190" s="4"/>
      <c r="Q190" s="4"/>
      <c r="R190" s="4"/>
      <c r="S190" s="4"/>
      <c r="T190" s="4"/>
      <c r="U190" s="4"/>
      <c r="V190" s="4"/>
      <c r="W190" s="4"/>
      <c r="X190" s="4"/>
      <c r="Y190" s="4"/>
      <c r="Z190" s="4"/>
      <c r="AA190" s="4"/>
      <c r="AB190" s="4"/>
    </row>
    <row r="191" spans="13:28" ht="15.75" customHeight="1" x14ac:dyDescent="0.2">
      <c r="M191" s="10"/>
      <c r="N191" s="10"/>
      <c r="O191" s="10"/>
      <c r="P191" s="10"/>
      <c r="Q191" s="10"/>
      <c r="R191" s="10"/>
      <c r="S191" s="10"/>
      <c r="T191" s="10"/>
      <c r="U191" s="10"/>
      <c r="V191" s="10"/>
      <c r="W191" s="10"/>
      <c r="X191" s="10"/>
      <c r="Y191" s="10"/>
      <c r="Z191" s="10"/>
      <c r="AA191" s="10"/>
      <c r="AB191" s="10"/>
    </row>
    <row r="192" spans="13:28" ht="15.75" customHeight="1" x14ac:dyDescent="0.2">
      <c r="M192" s="10"/>
      <c r="N192" s="10"/>
      <c r="O192" s="10"/>
      <c r="P192" s="10"/>
      <c r="Q192" s="10"/>
      <c r="R192" s="10"/>
      <c r="S192" s="10"/>
      <c r="T192" s="10"/>
      <c r="U192" s="10"/>
      <c r="V192" s="10"/>
      <c r="W192" s="10"/>
      <c r="X192" s="10"/>
      <c r="Y192" s="10"/>
      <c r="Z192" s="10"/>
      <c r="AA192" s="10"/>
      <c r="AB192" s="10"/>
    </row>
    <row r="193" spans="13:28" ht="15.75" customHeight="1" x14ac:dyDescent="0.2">
      <c r="M193" s="10"/>
      <c r="N193" s="10"/>
      <c r="O193" s="10"/>
      <c r="P193" s="10"/>
      <c r="Q193" s="10"/>
      <c r="R193" s="10"/>
      <c r="S193" s="10"/>
      <c r="T193" s="10"/>
      <c r="U193" s="10"/>
      <c r="V193" s="10"/>
      <c r="W193" s="10"/>
      <c r="X193" s="10"/>
      <c r="Y193" s="10"/>
      <c r="Z193" s="10"/>
      <c r="AA193" s="10"/>
      <c r="AB193" s="10"/>
    </row>
    <row r="194" spans="13:28" ht="15.75" customHeight="1" x14ac:dyDescent="0.2">
      <c r="M194" s="10"/>
      <c r="N194" s="10"/>
      <c r="O194" s="10"/>
      <c r="P194" s="10"/>
      <c r="Q194" s="10"/>
      <c r="R194" s="10"/>
      <c r="S194" s="10"/>
      <c r="T194" s="10"/>
      <c r="U194" s="10"/>
      <c r="V194" s="10"/>
      <c r="W194" s="10"/>
      <c r="X194" s="10"/>
      <c r="Y194" s="10"/>
      <c r="Z194" s="10"/>
      <c r="AA194" s="10"/>
      <c r="AB194" s="10"/>
    </row>
    <row r="195" spans="13:28" ht="15.75" customHeight="1" x14ac:dyDescent="0.2">
      <c r="M195" s="10"/>
      <c r="N195" s="10"/>
      <c r="O195" s="10"/>
      <c r="P195" s="10"/>
      <c r="Q195" s="10"/>
      <c r="R195" s="10"/>
      <c r="S195" s="10"/>
      <c r="T195" s="10"/>
      <c r="U195" s="10"/>
      <c r="V195" s="10"/>
      <c r="W195" s="10"/>
      <c r="X195" s="10"/>
      <c r="Y195" s="10"/>
      <c r="Z195" s="10"/>
      <c r="AA195" s="10"/>
      <c r="AB195" s="10"/>
    </row>
    <row r="196" spans="13:28" ht="15.75" customHeight="1" x14ac:dyDescent="0.2">
      <c r="M196" s="10"/>
      <c r="N196" s="10"/>
      <c r="O196" s="10"/>
      <c r="P196" s="10"/>
      <c r="Q196" s="10"/>
      <c r="R196" s="10"/>
      <c r="S196" s="10"/>
      <c r="T196" s="10"/>
      <c r="U196" s="10"/>
      <c r="V196" s="10"/>
      <c r="W196" s="10"/>
      <c r="X196" s="10"/>
      <c r="Y196" s="10"/>
      <c r="Z196" s="10"/>
      <c r="AA196" s="10"/>
      <c r="AB196" s="10"/>
    </row>
    <row r="197" spans="13:28" ht="15.75" customHeight="1" x14ac:dyDescent="0.2">
      <c r="M197" s="10"/>
      <c r="N197" s="10"/>
      <c r="O197" s="10"/>
      <c r="P197" s="10"/>
      <c r="Q197" s="10"/>
      <c r="R197" s="10"/>
      <c r="S197" s="10"/>
      <c r="T197" s="10"/>
      <c r="U197" s="10"/>
      <c r="V197" s="10"/>
      <c r="W197" s="10"/>
      <c r="X197" s="10"/>
      <c r="Y197" s="10"/>
      <c r="Z197" s="10"/>
      <c r="AA197" s="10"/>
      <c r="AB197" s="10"/>
    </row>
    <row r="198" spans="13:28" ht="15.75" customHeight="1" x14ac:dyDescent="0.2">
      <c r="M198" s="10"/>
      <c r="N198" s="10"/>
      <c r="O198" s="10"/>
      <c r="P198" s="10"/>
      <c r="Q198" s="10"/>
      <c r="R198" s="10"/>
      <c r="S198" s="10"/>
      <c r="T198" s="10"/>
      <c r="U198" s="10"/>
      <c r="V198" s="10"/>
      <c r="W198" s="10"/>
      <c r="X198" s="10"/>
      <c r="Y198" s="10"/>
      <c r="Z198" s="10"/>
      <c r="AA198" s="10"/>
      <c r="AB198" s="10"/>
    </row>
    <row r="199" spans="13:28" ht="15.75" customHeight="1" x14ac:dyDescent="0.2">
      <c r="M199" s="10"/>
      <c r="N199" s="10"/>
      <c r="O199" s="10"/>
      <c r="P199" s="10"/>
      <c r="Q199" s="10"/>
      <c r="R199" s="10"/>
      <c r="S199" s="10"/>
      <c r="T199" s="10"/>
      <c r="U199" s="10"/>
      <c r="V199" s="10"/>
      <c r="W199" s="10"/>
      <c r="X199" s="10"/>
      <c r="Y199" s="10"/>
      <c r="Z199" s="10"/>
      <c r="AA199" s="10"/>
      <c r="AB199" s="10"/>
    </row>
    <row r="200" spans="13:28" ht="15.75" customHeight="1" x14ac:dyDescent="0.2">
      <c r="M200" s="10"/>
      <c r="N200" s="10"/>
      <c r="O200" s="10"/>
      <c r="P200" s="10"/>
      <c r="Q200" s="10"/>
      <c r="R200" s="10"/>
      <c r="S200" s="10"/>
      <c r="T200" s="10"/>
      <c r="U200" s="10"/>
      <c r="V200" s="10"/>
      <c r="W200" s="10"/>
      <c r="X200" s="10"/>
      <c r="Y200" s="10"/>
      <c r="Z200" s="10"/>
      <c r="AA200" s="10"/>
      <c r="AB200" s="10"/>
    </row>
    <row r="201" spans="13:28" ht="15.75" customHeight="1" x14ac:dyDescent="0.2">
      <c r="M201" s="10"/>
      <c r="N201" s="10"/>
      <c r="O201" s="10"/>
      <c r="P201" s="10"/>
      <c r="Q201" s="10"/>
      <c r="R201" s="10"/>
      <c r="S201" s="10"/>
      <c r="T201" s="10"/>
      <c r="U201" s="10"/>
      <c r="V201" s="10"/>
      <c r="W201" s="10"/>
      <c r="X201" s="10"/>
      <c r="Y201" s="10"/>
      <c r="Z201" s="10"/>
      <c r="AA201" s="10"/>
      <c r="AB201" s="10"/>
    </row>
    <row r="202" spans="13:28" ht="15.75" customHeight="1" x14ac:dyDescent="0.2">
      <c r="M202" s="10"/>
      <c r="N202" s="10"/>
      <c r="O202" s="10"/>
      <c r="P202" s="10"/>
      <c r="Q202" s="10"/>
      <c r="R202" s="10"/>
      <c r="S202" s="10"/>
      <c r="T202" s="10"/>
      <c r="U202" s="10"/>
      <c r="V202" s="10"/>
      <c r="W202" s="10"/>
      <c r="X202" s="10"/>
      <c r="Y202" s="10"/>
      <c r="Z202" s="10"/>
      <c r="AA202" s="10"/>
      <c r="AB202" s="10"/>
    </row>
    <row r="203" spans="13:28" ht="15.75" customHeight="1" x14ac:dyDescent="0.2">
      <c r="M203" s="10"/>
      <c r="N203" s="10"/>
      <c r="O203" s="10"/>
      <c r="P203" s="10"/>
      <c r="Q203" s="10"/>
      <c r="R203" s="10"/>
      <c r="S203" s="10"/>
      <c r="T203" s="10"/>
      <c r="U203" s="10"/>
      <c r="V203" s="10"/>
      <c r="W203" s="10"/>
      <c r="X203" s="10"/>
      <c r="Y203" s="10"/>
      <c r="Z203" s="10"/>
      <c r="AA203" s="10"/>
      <c r="AB203" s="10"/>
    </row>
    <row r="204" spans="13:28" ht="15.75" customHeight="1" x14ac:dyDescent="0.2">
      <c r="M204" s="10"/>
      <c r="N204" s="10"/>
      <c r="O204" s="10"/>
      <c r="P204" s="10"/>
      <c r="Q204" s="10"/>
      <c r="R204" s="10"/>
      <c r="S204" s="10"/>
      <c r="T204" s="10"/>
      <c r="U204" s="10"/>
      <c r="V204" s="10"/>
      <c r="W204" s="10"/>
      <c r="X204" s="10"/>
      <c r="Y204" s="10"/>
      <c r="Z204" s="10"/>
      <c r="AA204" s="10"/>
      <c r="AB204" s="10"/>
    </row>
    <row r="205" spans="13:28" ht="15.75" customHeight="1" x14ac:dyDescent="0.2">
      <c r="M205" s="10"/>
      <c r="N205" s="10"/>
      <c r="O205" s="10"/>
      <c r="P205" s="10"/>
      <c r="Q205" s="10"/>
      <c r="R205" s="10"/>
      <c r="S205" s="10"/>
      <c r="T205" s="10"/>
      <c r="U205" s="10"/>
      <c r="V205" s="10"/>
      <c r="W205" s="10"/>
      <c r="X205" s="10"/>
      <c r="Y205" s="10"/>
      <c r="Z205" s="10"/>
      <c r="AA205" s="10"/>
      <c r="AB205" s="10"/>
    </row>
    <row r="206" spans="13:28" ht="15.75" customHeight="1" x14ac:dyDescent="0.2">
      <c r="M206" s="10"/>
      <c r="N206" s="10"/>
      <c r="O206" s="10"/>
      <c r="P206" s="10"/>
      <c r="Q206" s="10"/>
      <c r="R206" s="10"/>
      <c r="S206" s="10"/>
      <c r="T206" s="10"/>
      <c r="U206" s="10"/>
      <c r="V206" s="10"/>
      <c r="W206" s="10"/>
      <c r="X206" s="10"/>
      <c r="Y206" s="10"/>
      <c r="Z206" s="10"/>
      <c r="AA206" s="10"/>
      <c r="AB206" s="10"/>
    </row>
    <row r="207" spans="13:28" ht="15.75" customHeight="1" x14ac:dyDescent="0.2">
      <c r="M207" s="10"/>
      <c r="N207" s="10"/>
      <c r="O207" s="10"/>
      <c r="P207" s="10"/>
      <c r="Q207" s="10"/>
      <c r="R207" s="10"/>
      <c r="S207" s="10"/>
      <c r="T207" s="10"/>
      <c r="U207" s="10"/>
      <c r="V207" s="10"/>
      <c r="W207" s="10"/>
      <c r="X207" s="10"/>
      <c r="Y207" s="10"/>
      <c r="Z207" s="10"/>
      <c r="AA207" s="10"/>
      <c r="AB207" s="10"/>
    </row>
    <row r="208" spans="13:28" ht="15.75" customHeight="1" x14ac:dyDescent="0.2">
      <c r="M208" s="10"/>
      <c r="N208" s="10"/>
      <c r="O208" s="10"/>
      <c r="P208" s="10"/>
      <c r="Q208" s="10"/>
      <c r="R208" s="10"/>
      <c r="S208" s="10"/>
      <c r="T208" s="10"/>
      <c r="U208" s="10"/>
      <c r="V208" s="10"/>
      <c r="W208" s="10"/>
      <c r="X208" s="10"/>
      <c r="Y208" s="10"/>
      <c r="Z208" s="10"/>
      <c r="AA208" s="10"/>
      <c r="AB208" s="10"/>
    </row>
    <row r="209" spans="13:28" ht="15.75" customHeight="1" x14ac:dyDescent="0.2">
      <c r="M209" s="10"/>
      <c r="N209" s="10"/>
      <c r="O209" s="10"/>
      <c r="P209" s="10"/>
      <c r="Q209" s="10"/>
      <c r="R209" s="10"/>
      <c r="S209" s="10"/>
      <c r="T209" s="10"/>
      <c r="U209" s="10"/>
      <c r="V209" s="10"/>
      <c r="W209" s="10"/>
      <c r="X209" s="10"/>
      <c r="Y209" s="10"/>
      <c r="Z209" s="10"/>
      <c r="AA209" s="10"/>
      <c r="AB209" s="10"/>
    </row>
    <row r="210" spans="13:28" ht="15.75" customHeight="1" x14ac:dyDescent="0.2">
      <c r="M210" s="10"/>
      <c r="N210" s="10"/>
      <c r="O210" s="10"/>
      <c r="P210" s="10"/>
      <c r="Q210" s="10"/>
      <c r="R210" s="10"/>
      <c r="S210" s="10"/>
      <c r="T210" s="10"/>
      <c r="U210" s="10"/>
      <c r="V210" s="10"/>
      <c r="W210" s="10"/>
      <c r="X210" s="10"/>
      <c r="Y210" s="10"/>
      <c r="Z210" s="10"/>
      <c r="AA210" s="10"/>
      <c r="AB210" s="10"/>
    </row>
    <row r="211" spans="13:28" ht="15.75" customHeight="1" x14ac:dyDescent="0.2">
      <c r="M211" s="10"/>
      <c r="N211" s="10"/>
      <c r="O211" s="10"/>
      <c r="P211" s="10"/>
      <c r="Q211" s="10"/>
      <c r="R211" s="10"/>
      <c r="S211" s="10"/>
      <c r="T211" s="10"/>
      <c r="U211" s="10"/>
      <c r="V211" s="10"/>
      <c r="W211" s="10"/>
      <c r="X211" s="10"/>
      <c r="Y211" s="10"/>
      <c r="Z211" s="10"/>
      <c r="AA211" s="10"/>
      <c r="AB211" s="10"/>
    </row>
    <row r="212" spans="13:28" ht="15.75" customHeight="1" x14ac:dyDescent="0.2">
      <c r="M212" s="10"/>
      <c r="N212" s="10"/>
      <c r="O212" s="10"/>
      <c r="P212" s="10"/>
      <c r="Q212" s="10"/>
      <c r="R212" s="10"/>
      <c r="S212" s="10"/>
      <c r="T212" s="10"/>
      <c r="U212" s="10"/>
      <c r="V212" s="10"/>
      <c r="W212" s="10"/>
      <c r="X212" s="10"/>
      <c r="Y212" s="10"/>
      <c r="Z212" s="10"/>
      <c r="AA212" s="10"/>
      <c r="AB212" s="10"/>
    </row>
    <row r="213" spans="13:28" ht="15.75" customHeight="1" x14ac:dyDescent="0.2">
      <c r="M213" s="10"/>
      <c r="N213" s="10"/>
      <c r="O213" s="10"/>
      <c r="P213" s="10"/>
      <c r="Q213" s="10"/>
      <c r="R213" s="10"/>
      <c r="S213" s="10"/>
      <c r="T213" s="10"/>
      <c r="U213" s="10"/>
      <c r="V213" s="10"/>
      <c r="W213" s="10"/>
      <c r="X213" s="10"/>
      <c r="Y213" s="10"/>
      <c r="Z213" s="10"/>
      <c r="AA213" s="10"/>
      <c r="AB213" s="10"/>
    </row>
    <row r="214" spans="13:28" ht="15.75" customHeight="1" x14ac:dyDescent="0.2">
      <c r="M214" s="10"/>
      <c r="N214" s="10"/>
      <c r="O214" s="10"/>
      <c r="P214" s="10"/>
      <c r="Q214" s="10"/>
      <c r="R214" s="10"/>
      <c r="S214" s="10"/>
      <c r="T214" s="10"/>
      <c r="U214" s="10"/>
      <c r="V214" s="10"/>
      <c r="W214" s="10"/>
      <c r="X214" s="10"/>
      <c r="Y214" s="10"/>
      <c r="Z214" s="10"/>
      <c r="AA214" s="10"/>
      <c r="AB214" s="10"/>
    </row>
    <row r="215" spans="13:28" ht="15.75" customHeight="1" x14ac:dyDescent="0.2">
      <c r="M215" s="10"/>
      <c r="N215" s="10"/>
      <c r="O215" s="10"/>
      <c r="P215" s="10"/>
      <c r="Q215" s="10"/>
      <c r="R215" s="10"/>
      <c r="S215" s="10"/>
      <c r="T215" s="10"/>
      <c r="U215" s="10"/>
      <c r="V215" s="10"/>
      <c r="W215" s="10"/>
      <c r="X215" s="10"/>
      <c r="Y215" s="10"/>
      <c r="Z215" s="10"/>
      <c r="AA215" s="10"/>
      <c r="AB215" s="10"/>
    </row>
    <row r="216" spans="13:28" ht="15.75" customHeight="1" x14ac:dyDescent="0.2">
      <c r="M216" s="10"/>
      <c r="N216" s="10"/>
      <c r="O216" s="10"/>
      <c r="P216" s="10"/>
      <c r="Q216" s="10"/>
      <c r="R216" s="10"/>
      <c r="S216" s="10"/>
      <c r="T216" s="10"/>
      <c r="U216" s="10"/>
      <c r="V216" s="10"/>
      <c r="W216" s="10"/>
      <c r="X216" s="10"/>
      <c r="Y216" s="10"/>
      <c r="Z216" s="10"/>
      <c r="AA216" s="10"/>
      <c r="AB216" s="10"/>
    </row>
    <row r="217" spans="13:28" ht="15.75" customHeight="1" x14ac:dyDescent="0.2">
      <c r="M217" s="10"/>
      <c r="N217" s="10"/>
      <c r="O217" s="10"/>
      <c r="P217" s="10"/>
      <c r="Q217" s="10"/>
      <c r="R217" s="10"/>
      <c r="S217" s="10"/>
      <c r="T217" s="10"/>
      <c r="U217" s="10"/>
      <c r="V217" s="10"/>
      <c r="W217" s="10"/>
      <c r="X217" s="10"/>
      <c r="Y217" s="10"/>
      <c r="Z217" s="10"/>
      <c r="AA217" s="10"/>
      <c r="AB217" s="10"/>
    </row>
    <row r="218" spans="13:28" ht="15.75" customHeight="1" x14ac:dyDescent="0.2">
      <c r="M218" s="10"/>
      <c r="N218" s="10"/>
      <c r="O218" s="10"/>
      <c r="P218" s="10"/>
      <c r="Q218" s="10"/>
      <c r="R218" s="10"/>
      <c r="S218" s="10"/>
      <c r="T218" s="10"/>
      <c r="U218" s="10"/>
      <c r="V218" s="10"/>
      <c r="W218" s="10"/>
      <c r="X218" s="10"/>
      <c r="Y218" s="10"/>
      <c r="Z218" s="10"/>
      <c r="AA218" s="10"/>
      <c r="AB218" s="10"/>
    </row>
    <row r="219" spans="13:28" ht="15.75" customHeight="1" x14ac:dyDescent="0.2">
      <c r="M219" s="10"/>
      <c r="N219" s="10"/>
      <c r="O219" s="10"/>
      <c r="P219" s="10"/>
      <c r="Q219" s="10"/>
      <c r="R219" s="10"/>
      <c r="S219" s="10"/>
      <c r="T219" s="10"/>
      <c r="U219" s="10"/>
      <c r="V219" s="10"/>
      <c r="W219" s="10"/>
      <c r="X219" s="10"/>
      <c r="Y219" s="10"/>
      <c r="Z219" s="10"/>
      <c r="AA219" s="10"/>
      <c r="AB219" s="10"/>
    </row>
    <row r="220" spans="13:28" ht="15.75" customHeight="1" x14ac:dyDescent="0.2">
      <c r="M220" s="10"/>
      <c r="N220" s="10"/>
      <c r="O220" s="10"/>
      <c r="P220" s="10"/>
      <c r="Q220" s="10"/>
      <c r="R220" s="10"/>
      <c r="S220" s="10"/>
      <c r="T220" s="10"/>
      <c r="U220" s="10"/>
      <c r="V220" s="10"/>
      <c r="W220" s="10"/>
      <c r="X220" s="10"/>
      <c r="Y220" s="10"/>
      <c r="Z220" s="10"/>
      <c r="AA220" s="10"/>
      <c r="AB220" s="10"/>
    </row>
    <row r="221" spans="13:28" ht="15.75" customHeight="1" x14ac:dyDescent="0.2">
      <c r="M221" s="10"/>
      <c r="N221" s="10"/>
      <c r="O221" s="10"/>
      <c r="P221" s="10"/>
      <c r="Q221" s="10"/>
      <c r="R221" s="10"/>
      <c r="S221" s="10"/>
      <c r="T221" s="10"/>
      <c r="U221" s="10"/>
      <c r="V221" s="10"/>
      <c r="W221" s="10"/>
      <c r="X221" s="10"/>
      <c r="Y221" s="10"/>
      <c r="Z221" s="10"/>
      <c r="AA221" s="10"/>
      <c r="AB221" s="10"/>
    </row>
    <row r="222" spans="13:28" ht="15.75" customHeight="1" x14ac:dyDescent="0.2">
      <c r="M222" s="10"/>
      <c r="N222" s="10"/>
      <c r="O222" s="10"/>
      <c r="P222" s="10"/>
      <c r="Q222" s="10"/>
      <c r="R222" s="10"/>
      <c r="S222" s="10"/>
      <c r="T222" s="10"/>
      <c r="U222" s="10"/>
      <c r="V222" s="10"/>
      <c r="W222" s="10"/>
      <c r="X222" s="10"/>
      <c r="Y222" s="10"/>
      <c r="Z222" s="10"/>
      <c r="AA222" s="10"/>
      <c r="AB222" s="10"/>
    </row>
    <row r="223" spans="13:28" ht="15.75" customHeight="1" x14ac:dyDescent="0.2">
      <c r="M223" s="10"/>
      <c r="N223" s="10"/>
      <c r="O223" s="10"/>
      <c r="P223" s="10"/>
      <c r="Q223" s="10"/>
      <c r="R223" s="10"/>
      <c r="S223" s="10"/>
      <c r="T223" s="10"/>
      <c r="U223" s="10"/>
      <c r="V223" s="10"/>
      <c r="W223" s="10"/>
      <c r="X223" s="10"/>
      <c r="Y223" s="10"/>
      <c r="Z223" s="10"/>
      <c r="AA223" s="10"/>
      <c r="AB223" s="10"/>
    </row>
    <row r="224" spans="13:28" ht="15.75" customHeight="1" x14ac:dyDescent="0.2">
      <c r="M224" s="10"/>
      <c r="N224" s="10"/>
      <c r="O224" s="10"/>
      <c r="P224" s="10"/>
      <c r="Q224" s="10"/>
      <c r="R224" s="10"/>
      <c r="S224" s="10"/>
      <c r="T224" s="10"/>
      <c r="U224" s="10"/>
      <c r="V224" s="10"/>
      <c r="W224" s="10"/>
      <c r="X224" s="10"/>
      <c r="Y224" s="10"/>
      <c r="Z224" s="10"/>
      <c r="AA224" s="10"/>
      <c r="AB224" s="10"/>
    </row>
    <row r="225" spans="13:28" ht="15.75" customHeight="1" x14ac:dyDescent="0.2">
      <c r="M225" s="10"/>
      <c r="N225" s="10"/>
      <c r="O225" s="10"/>
      <c r="P225" s="10"/>
      <c r="Q225" s="10"/>
      <c r="R225" s="10"/>
      <c r="S225" s="10"/>
      <c r="T225" s="10"/>
      <c r="U225" s="10"/>
      <c r="V225" s="10"/>
      <c r="W225" s="10"/>
      <c r="X225" s="10"/>
      <c r="Y225" s="10"/>
      <c r="Z225" s="10"/>
      <c r="AA225" s="10"/>
      <c r="AB225" s="10"/>
    </row>
    <row r="226" spans="13:28" ht="15.75" customHeight="1" x14ac:dyDescent="0.2">
      <c r="M226" s="10"/>
      <c r="N226" s="10"/>
      <c r="O226" s="10"/>
      <c r="P226" s="10"/>
      <c r="Q226" s="10"/>
      <c r="R226" s="10"/>
      <c r="S226" s="10"/>
      <c r="T226" s="10"/>
      <c r="U226" s="10"/>
      <c r="V226" s="10"/>
      <c r="W226" s="10"/>
      <c r="X226" s="10"/>
      <c r="Y226" s="10"/>
      <c r="Z226" s="10"/>
      <c r="AA226" s="10"/>
      <c r="AB226" s="10"/>
    </row>
    <row r="227" spans="13:28" ht="15.75" customHeight="1" x14ac:dyDescent="0.2">
      <c r="M227" s="10"/>
      <c r="N227" s="10"/>
      <c r="O227" s="10"/>
      <c r="P227" s="10"/>
      <c r="Q227" s="10"/>
      <c r="R227" s="10"/>
      <c r="S227" s="10"/>
      <c r="T227" s="10"/>
      <c r="U227" s="10"/>
      <c r="V227" s="10"/>
      <c r="W227" s="10"/>
      <c r="X227" s="10"/>
      <c r="Y227" s="10"/>
      <c r="Z227" s="10"/>
      <c r="AA227" s="10"/>
      <c r="AB227" s="10"/>
    </row>
    <row r="228" spans="13:28" ht="15.75" customHeight="1" x14ac:dyDescent="0.2">
      <c r="M228" s="10"/>
      <c r="N228" s="10"/>
      <c r="O228" s="10"/>
      <c r="P228" s="10"/>
      <c r="Q228" s="10"/>
      <c r="R228" s="10"/>
      <c r="S228" s="10"/>
      <c r="T228" s="10"/>
      <c r="U228" s="10"/>
      <c r="V228" s="10"/>
      <c r="W228" s="10"/>
      <c r="X228" s="10"/>
      <c r="Y228" s="10"/>
      <c r="Z228" s="10"/>
      <c r="AA228" s="10"/>
      <c r="AB228" s="10"/>
    </row>
    <row r="229" spans="13:28" ht="15.75" customHeight="1" x14ac:dyDescent="0.2">
      <c r="M229" s="10"/>
      <c r="N229" s="10"/>
      <c r="O229" s="10"/>
      <c r="P229" s="10"/>
      <c r="Q229" s="10"/>
      <c r="R229" s="10"/>
      <c r="S229" s="10"/>
      <c r="T229" s="10"/>
      <c r="U229" s="10"/>
      <c r="V229" s="10"/>
      <c r="W229" s="10"/>
      <c r="X229" s="10"/>
      <c r="Y229" s="10"/>
      <c r="Z229" s="10"/>
      <c r="AA229" s="10"/>
      <c r="AB229" s="10"/>
    </row>
    <row r="230" spans="13:28" ht="15.75" customHeight="1" x14ac:dyDescent="0.2">
      <c r="M230" s="10"/>
      <c r="N230" s="10"/>
      <c r="O230" s="10"/>
      <c r="P230" s="10"/>
      <c r="Q230" s="10"/>
      <c r="R230" s="10"/>
      <c r="S230" s="10"/>
      <c r="T230" s="10"/>
      <c r="U230" s="10"/>
      <c r="V230" s="10"/>
      <c r="W230" s="10"/>
      <c r="X230" s="10"/>
      <c r="Y230" s="10"/>
      <c r="Z230" s="10"/>
      <c r="AA230" s="10"/>
      <c r="AB230" s="10"/>
    </row>
    <row r="231" spans="13:28" ht="15.75" customHeight="1" x14ac:dyDescent="0.2">
      <c r="M231" s="10"/>
      <c r="N231" s="10"/>
      <c r="O231" s="10"/>
      <c r="P231" s="10"/>
      <c r="Q231" s="10"/>
      <c r="R231" s="10"/>
      <c r="S231" s="10"/>
      <c r="T231" s="10"/>
      <c r="U231" s="10"/>
      <c r="V231" s="10"/>
      <c r="W231" s="10"/>
      <c r="X231" s="10"/>
      <c r="Y231" s="10"/>
      <c r="Z231" s="10"/>
      <c r="AA231" s="10"/>
      <c r="AB231" s="10"/>
    </row>
    <row r="232" spans="13:28" ht="15.75" customHeight="1" x14ac:dyDescent="0.2">
      <c r="M232" s="10"/>
      <c r="N232" s="10"/>
      <c r="O232" s="10"/>
      <c r="P232" s="10"/>
      <c r="Q232" s="10"/>
      <c r="R232" s="10"/>
      <c r="S232" s="10"/>
      <c r="T232" s="10"/>
      <c r="U232" s="10"/>
      <c r="V232" s="10"/>
      <c r="W232" s="10"/>
      <c r="X232" s="10"/>
      <c r="Y232" s="10"/>
      <c r="Z232" s="10"/>
      <c r="AA232" s="10"/>
      <c r="AB232" s="10"/>
    </row>
    <row r="233" spans="13:28" ht="15.75" customHeight="1" x14ac:dyDescent="0.2">
      <c r="M233" s="10"/>
      <c r="N233" s="10"/>
      <c r="O233" s="10"/>
      <c r="P233" s="10"/>
      <c r="Q233" s="10"/>
      <c r="R233" s="10"/>
      <c r="S233" s="10"/>
      <c r="T233" s="10"/>
      <c r="U233" s="10"/>
      <c r="V233" s="10"/>
      <c r="W233" s="10"/>
      <c r="X233" s="10"/>
      <c r="Y233" s="10"/>
      <c r="Z233" s="10"/>
      <c r="AA233" s="10"/>
      <c r="AB233" s="10"/>
    </row>
    <row r="234" spans="13:28" ht="15.75" customHeight="1" x14ac:dyDescent="0.2">
      <c r="M234" s="10"/>
      <c r="N234" s="10"/>
      <c r="O234" s="10"/>
      <c r="P234" s="10"/>
      <c r="Q234" s="10"/>
      <c r="R234" s="10"/>
      <c r="S234" s="10"/>
      <c r="T234" s="10"/>
      <c r="U234" s="10"/>
      <c r="V234" s="10"/>
      <c r="W234" s="10"/>
      <c r="X234" s="10"/>
      <c r="Y234" s="10"/>
      <c r="Z234" s="10"/>
      <c r="AA234" s="10"/>
      <c r="AB234" s="10"/>
    </row>
    <row r="235" spans="13:28" ht="15.75" customHeight="1" x14ac:dyDescent="0.2">
      <c r="M235" s="10"/>
      <c r="N235" s="10"/>
      <c r="O235" s="10"/>
      <c r="P235" s="10"/>
      <c r="Q235" s="10"/>
      <c r="R235" s="10"/>
      <c r="S235" s="10"/>
      <c r="T235" s="10"/>
      <c r="U235" s="10"/>
      <c r="V235" s="10"/>
      <c r="W235" s="10"/>
      <c r="X235" s="10"/>
      <c r="Y235" s="10"/>
      <c r="Z235" s="10"/>
      <c r="AA235" s="10"/>
      <c r="AB235" s="10"/>
    </row>
    <row r="236" spans="13:28" ht="15.75" customHeight="1" x14ac:dyDescent="0.2">
      <c r="M236" s="10"/>
      <c r="N236" s="10"/>
      <c r="O236" s="10"/>
      <c r="P236" s="10"/>
      <c r="Q236" s="10"/>
      <c r="R236" s="10"/>
      <c r="S236" s="10"/>
      <c r="T236" s="10"/>
      <c r="U236" s="10"/>
      <c r="V236" s="10"/>
      <c r="W236" s="10"/>
      <c r="X236" s="10"/>
      <c r="Y236" s="10"/>
      <c r="Z236" s="10"/>
      <c r="AA236" s="10"/>
      <c r="AB236" s="10"/>
    </row>
    <row r="237" spans="13:28" ht="15.75" customHeight="1" x14ac:dyDescent="0.2">
      <c r="M237" s="10"/>
      <c r="N237" s="10"/>
      <c r="O237" s="10"/>
      <c r="P237" s="10"/>
      <c r="Q237" s="10"/>
      <c r="R237" s="10"/>
      <c r="S237" s="10"/>
      <c r="T237" s="10"/>
      <c r="U237" s="10"/>
      <c r="V237" s="10"/>
      <c r="W237" s="10"/>
      <c r="X237" s="10"/>
      <c r="Y237" s="10"/>
      <c r="Z237" s="10"/>
      <c r="AA237" s="10"/>
      <c r="AB237" s="10"/>
    </row>
    <row r="238" spans="13:28" ht="15.75" customHeight="1" x14ac:dyDescent="0.2">
      <c r="M238" s="10"/>
      <c r="N238" s="10"/>
      <c r="O238" s="10"/>
      <c r="P238" s="10"/>
      <c r="Q238" s="10"/>
      <c r="R238" s="10"/>
      <c r="S238" s="10"/>
      <c r="T238" s="10"/>
      <c r="U238" s="10"/>
      <c r="V238" s="10"/>
      <c r="W238" s="10"/>
      <c r="X238" s="10"/>
      <c r="Y238" s="10"/>
      <c r="Z238" s="10"/>
      <c r="AA238" s="10"/>
      <c r="AB238" s="10"/>
    </row>
    <row r="239" spans="13:28" ht="15.75" customHeight="1" x14ac:dyDescent="0.2">
      <c r="M239" s="10"/>
      <c r="N239" s="10"/>
      <c r="O239" s="10"/>
      <c r="P239" s="10"/>
      <c r="Q239" s="10"/>
      <c r="R239" s="10"/>
      <c r="S239" s="10"/>
      <c r="T239" s="10"/>
      <c r="U239" s="10"/>
      <c r="V239" s="10"/>
      <c r="W239" s="10"/>
      <c r="X239" s="10"/>
      <c r="Y239" s="10"/>
      <c r="Z239" s="10"/>
      <c r="AA239" s="10"/>
      <c r="AB239" s="10"/>
    </row>
  </sheetData>
  <mergeCells count="13">
    <mergeCell ref="D1:E1"/>
    <mergeCell ref="B10:B89"/>
    <mergeCell ref="K3:L3"/>
    <mergeCell ref="D20:D69"/>
    <mergeCell ref="D74:D80"/>
    <mergeCell ref="D81:D84"/>
    <mergeCell ref="D85:D88"/>
    <mergeCell ref="E11:E13"/>
    <mergeCell ref="E14:E15"/>
    <mergeCell ref="E44:E45"/>
    <mergeCell ref="C10:C71"/>
    <mergeCell ref="C73:C89"/>
    <mergeCell ref="D11:D18"/>
  </mergeCells>
  <conditionalFormatting sqref="H17 K10:K18 K20:K95 J13:J89">
    <cfRule type="cellIs" dxfId="12" priority="10" operator="equal">
      <formula>"Passed"</formula>
    </cfRule>
  </conditionalFormatting>
  <conditionalFormatting sqref="H17 K10:K18 K20:K95 J13:J89">
    <cfRule type="cellIs" dxfId="11" priority="11" operator="equal">
      <formula>"Failed"</formula>
    </cfRule>
  </conditionalFormatting>
  <conditionalFormatting sqref="H17 K10:K18 K20:K95 J13:J89">
    <cfRule type="cellIs" dxfId="10" priority="12" operator="equal">
      <formula>"Not Executed"</formula>
    </cfRule>
  </conditionalFormatting>
  <conditionalFormatting sqref="H17 K10:K18 K20:K95 J13:J89">
    <cfRule type="cellIs" dxfId="9" priority="13" operator="equal">
      <formula>"Out of Scope"</formula>
    </cfRule>
  </conditionalFormatting>
  <conditionalFormatting sqref="E18:E24">
    <cfRule type="duplicateValues" dxfId="8" priority="1"/>
  </conditionalFormatting>
  <dataValidations count="1">
    <dataValidation type="list" allowBlank="1" sqref="H17 K10:K18 K20:K95 J74:J89" xr:uid="{00000000-0002-0000-0000-000000000000}">
      <formula1>"Passed,Failed,Not Executed,Out of Scope"</formula1>
    </dataValidation>
  </dataValidations>
  <hyperlinks>
    <hyperlink ref="H28" r:id="rId1" xr:uid="{54259730-9BE0-4E4A-854D-A754F6182001}"/>
    <hyperlink ref="H33" r:id="rId2" display="abc@a.99" xr:uid="{E36D4E07-6944-46E7-9867-467742B3EDEA}"/>
    <hyperlink ref="H22" r:id="rId3" display="#$@!" xr:uid="{BEDC006F-6627-4279-92CC-DBCAC5335D3F}"/>
    <hyperlink ref="J20" r:id="rId4" xr:uid="{9AD52508-D98A-413D-99E2-E51EB6B363EF}"/>
    <hyperlink ref="H81" r:id="rId5" xr:uid="{D4DD2D11-DD22-4D7F-B3C2-D400C14560B2}"/>
    <hyperlink ref="H82" r:id="rId6" xr:uid="{20D6AFDB-188C-4E42-8DA9-C2EA4F01193B}"/>
    <hyperlink ref="H88" r:id="rId7" xr:uid="{4C61CD66-B1D6-4498-A461-8A40EF93E90F}"/>
    <hyperlink ref="H3" r:id="rId8" xr:uid="{91967BA0-7ABF-4F50-960D-BA4646EBCE76}"/>
    <hyperlink ref="J17" r:id="rId9" xr:uid="{628CDFF2-874C-4DB6-8F96-5089D77B3A78}"/>
    <hyperlink ref="J18" r:id="rId10" xr:uid="{A461533C-335F-455E-91D2-1AE472575A9A}"/>
    <hyperlink ref="J21" r:id="rId11" xr:uid="{0B323574-D9DA-4202-A470-F68364F00D32}"/>
    <hyperlink ref="J23" r:id="rId12" xr:uid="{D7FCF867-F33D-4BD4-9B0A-5DA045390EF6}"/>
    <hyperlink ref="J28" r:id="rId13" xr:uid="{021D6F84-7DC9-4C91-BB4D-A36934EEE71F}"/>
    <hyperlink ref="J32" r:id="rId14" xr:uid="{410ACF11-287D-4429-8ADC-F6715559694F}"/>
    <hyperlink ref="J33" r:id="rId15" xr:uid="{6A2402D4-FF4A-4BD3-A37B-34C6D54D67FB}"/>
    <hyperlink ref="J34" r:id="rId16" xr:uid="{136C2501-2A6D-4CBD-B19E-CC74D91CAD30}"/>
    <hyperlink ref="J46" r:id="rId17" xr:uid="{47C20CC7-7DFA-4655-A715-9FEA2E01C100}"/>
    <hyperlink ref="J49" r:id="rId18" xr:uid="{9C692AA2-902D-40F6-999F-A0EF59C8C560}"/>
    <hyperlink ref="J51" r:id="rId19" xr:uid="{7B481F17-09E6-45FB-9371-1756EF5D60F1}"/>
    <hyperlink ref="J55" r:id="rId20" xr:uid="{A6EF7480-EFF6-4FC7-B88D-EA477AE440D7}"/>
    <hyperlink ref="J57" r:id="rId21" xr:uid="{BD230B2F-ABAD-4820-899C-A0771CEA4A7D}"/>
    <hyperlink ref="J59" r:id="rId22" xr:uid="{EB376C3B-80A7-4F4C-89E9-B2B28BD7A571}"/>
    <hyperlink ref="J63" r:id="rId23" xr:uid="{56C90C09-EFC3-4BB9-B808-492F83E5250F}"/>
    <hyperlink ref="J64" r:id="rId24" xr:uid="{98F05240-3369-45CD-9ECC-6B77635F476E}"/>
    <hyperlink ref="J65" r:id="rId25" xr:uid="{A513DF6F-EA4D-4078-9BA0-4E9AE7C52334}"/>
    <hyperlink ref="H27" r:id="rId26" xr:uid="{274EB261-0ED9-41FD-B37C-1EC04800BE79}"/>
  </hyperlinks>
  <pageMargins left="0.7" right="0.7" top="0.75" bottom="0.75" header="0" footer="0"/>
  <pageSetup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zoomScale="70" zoomScaleNormal="70" workbookViewId="0">
      <selection activeCell="L28" sqref="L28"/>
    </sheetView>
  </sheetViews>
  <sheetFormatPr defaultColWidth="12.7109375" defaultRowHeight="15" customHeight="1" x14ac:dyDescent="0.2"/>
  <cols>
    <col min="1" max="1" width="14.28515625" customWidth="1"/>
    <col min="2" max="2" width="29.28515625" customWidth="1"/>
    <col min="3" max="3" width="21.7109375" customWidth="1"/>
    <col min="4" max="4" width="20.140625" customWidth="1"/>
    <col min="5"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x14ac:dyDescent="0.2"/>
    <row r="2" spans="1:26" ht="15.75" customHeight="1" x14ac:dyDescent="0.2"/>
    <row r="3" spans="1:26" ht="8.25" customHeight="1" thickBot="1" x14ac:dyDescent="0.25"/>
    <row r="4" spans="1:26" ht="25.5" customHeight="1" thickBot="1" x14ac:dyDescent="0.55000000000000004">
      <c r="B4" s="171" t="s">
        <v>13</v>
      </c>
      <c r="C4" s="172"/>
      <c r="D4" s="172"/>
      <c r="E4" s="172"/>
      <c r="F4" s="172"/>
      <c r="G4" s="173"/>
      <c r="K4" s="11"/>
    </row>
    <row r="5" spans="1:26" ht="15.75" customHeight="1" thickBot="1" x14ac:dyDescent="0.3">
      <c r="B5" s="44" t="s">
        <v>14</v>
      </c>
      <c r="C5" s="162" t="s">
        <v>211</v>
      </c>
      <c r="D5" s="163"/>
      <c r="E5" s="163"/>
      <c r="F5" s="163"/>
      <c r="G5" s="164"/>
    </row>
    <row r="6" spans="1:26" ht="15.75" customHeight="1" thickBot="1" x14ac:dyDescent="0.3">
      <c r="B6" s="45" t="s">
        <v>15</v>
      </c>
      <c r="C6" s="162" t="s">
        <v>60</v>
      </c>
      <c r="D6" s="163"/>
      <c r="E6" s="163"/>
      <c r="F6" s="163"/>
      <c r="G6" s="164"/>
      <c r="I6" s="105" t="s">
        <v>16</v>
      </c>
      <c r="J6" s="101" t="s">
        <v>17</v>
      </c>
      <c r="L6" s="12"/>
    </row>
    <row r="7" spans="1:26" ht="15.75" customHeight="1" thickBot="1" x14ac:dyDescent="0.3">
      <c r="B7" s="45" t="s">
        <v>18</v>
      </c>
      <c r="C7" s="162"/>
      <c r="D7" s="163"/>
      <c r="E7" s="163"/>
      <c r="F7" s="163"/>
      <c r="G7" s="164"/>
      <c r="I7" s="106">
        <f>C15</f>
        <v>44</v>
      </c>
      <c r="J7" s="102" t="s">
        <v>1</v>
      </c>
      <c r="K7" s="61"/>
      <c r="L7" s="61"/>
    </row>
    <row r="8" spans="1:26" ht="15.75" customHeight="1" thickBot="1" x14ac:dyDescent="0.3">
      <c r="B8" s="45" t="s">
        <v>20</v>
      </c>
      <c r="C8" s="162" t="s">
        <v>212</v>
      </c>
      <c r="D8" s="163"/>
      <c r="E8" s="163"/>
      <c r="F8" s="163"/>
      <c r="G8" s="164"/>
      <c r="I8" s="107">
        <f>D15</f>
        <v>21</v>
      </c>
      <c r="J8" s="103" t="s">
        <v>2</v>
      </c>
      <c r="K8" s="61"/>
      <c r="L8" s="62"/>
      <c r="O8" s="66"/>
      <c r="P8" s="66"/>
    </row>
    <row r="9" spans="1:26" ht="15.75" customHeight="1" thickBot="1" x14ac:dyDescent="0.3">
      <c r="B9" s="45" t="s">
        <v>21</v>
      </c>
      <c r="C9" s="162" t="s">
        <v>212</v>
      </c>
      <c r="D9" s="163"/>
      <c r="E9" s="163"/>
      <c r="F9" s="163"/>
      <c r="G9" s="164"/>
      <c r="I9" s="107">
        <f>E15</f>
        <v>4</v>
      </c>
      <c r="J9" s="102" t="s">
        <v>3</v>
      </c>
      <c r="L9" s="65" t="s">
        <v>22</v>
      </c>
      <c r="M9" s="63" t="s">
        <v>23</v>
      </c>
      <c r="N9" s="67" t="s">
        <v>24</v>
      </c>
      <c r="O9" s="70"/>
      <c r="P9" s="69"/>
    </row>
    <row r="10" spans="1:26" ht="15.75" customHeight="1" thickBot="1" x14ac:dyDescent="0.3">
      <c r="B10" s="46" t="s">
        <v>25</v>
      </c>
      <c r="C10" s="162" t="s">
        <v>19</v>
      </c>
      <c r="D10" s="163"/>
      <c r="E10" s="163"/>
      <c r="F10" s="163"/>
      <c r="G10" s="164"/>
      <c r="I10" s="108">
        <f>F15</f>
        <v>0</v>
      </c>
      <c r="J10" s="104" t="s">
        <v>4</v>
      </c>
      <c r="L10" s="64"/>
      <c r="M10" s="9"/>
      <c r="N10" s="68" t="s">
        <v>26</v>
      </c>
      <c r="O10" s="71" t="s">
        <v>27</v>
      </c>
      <c r="P10" s="61"/>
    </row>
    <row r="11" spans="1:26" ht="15.75" customHeight="1" thickTop="1" thickBot="1" x14ac:dyDescent="0.25">
      <c r="B11" s="165" t="s">
        <v>28</v>
      </c>
      <c r="C11" s="166"/>
      <c r="D11" s="166"/>
      <c r="E11" s="166"/>
      <c r="F11" s="166"/>
      <c r="G11" s="166"/>
    </row>
    <row r="12" spans="1:26" ht="15.75" customHeight="1" thickTop="1" thickBot="1" x14ac:dyDescent="0.25">
      <c r="B12" s="166"/>
      <c r="C12" s="166"/>
      <c r="D12" s="166"/>
      <c r="E12" s="166"/>
      <c r="F12" s="166"/>
      <c r="G12" s="166"/>
    </row>
    <row r="13" spans="1:26" ht="15.75" customHeight="1" thickTop="1" x14ac:dyDescent="0.2">
      <c r="B13" s="48" t="s">
        <v>29</v>
      </c>
      <c r="C13" s="49" t="s">
        <v>1</v>
      </c>
      <c r="D13" s="49" t="s">
        <v>2</v>
      </c>
      <c r="E13" s="59" t="s">
        <v>3</v>
      </c>
      <c r="F13" s="49" t="s">
        <v>30</v>
      </c>
      <c r="G13" s="50" t="s">
        <v>31</v>
      </c>
      <c r="L13" s="13"/>
      <c r="M13" s="13"/>
      <c r="N13" s="13"/>
      <c r="O13" s="13"/>
      <c r="P13" s="13"/>
      <c r="Q13" s="13"/>
      <c r="R13" s="13"/>
    </row>
    <row r="14" spans="1:26" ht="48" customHeight="1" x14ac:dyDescent="0.2">
      <c r="A14" s="14"/>
      <c r="B14" s="15"/>
      <c r="C14" s="47">
        <f>TestCase!L4</f>
        <v>44</v>
      </c>
      <c r="D14" s="58">
        <f>TestCase!L5</f>
        <v>21</v>
      </c>
      <c r="E14" s="60">
        <f>TestCase!L6</f>
        <v>4</v>
      </c>
      <c r="F14" s="51">
        <f>TestCase!L7</f>
        <v>0</v>
      </c>
      <c r="G14" s="52">
        <f>TestCase!L8</f>
        <v>69</v>
      </c>
      <c r="H14" s="14"/>
      <c r="I14" s="14"/>
      <c r="J14" s="14"/>
      <c r="K14" s="14"/>
      <c r="L14" s="16"/>
      <c r="M14" s="14"/>
      <c r="N14" s="14"/>
      <c r="O14" s="14"/>
      <c r="P14" s="14"/>
      <c r="Q14" s="14"/>
      <c r="R14" s="14"/>
      <c r="S14" s="14"/>
      <c r="T14" s="14"/>
      <c r="U14" s="14"/>
      <c r="V14" s="14"/>
      <c r="W14" s="14"/>
      <c r="X14" s="14"/>
      <c r="Y14" s="14"/>
      <c r="Z14" s="14"/>
    </row>
    <row r="15" spans="1:26" x14ac:dyDescent="0.25">
      <c r="B15" s="53" t="s">
        <v>32</v>
      </c>
      <c r="C15" s="54">
        <f>SUM(C14)</f>
        <v>44</v>
      </c>
      <c r="D15" s="55">
        <f>SUM(D14)</f>
        <v>21</v>
      </c>
      <c r="E15" s="54">
        <f>SUM(E14)</f>
        <v>4</v>
      </c>
      <c r="F15" s="54">
        <f>SUM(F14)</f>
        <v>0</v>
      </c>
      <c r="G15" s="56">
        <f>SUM(G14)</f>
        <v>69</v>
      </c>
      <c r="L15" s="11"/>
      <c r="M15" s="17"/>
      <c r="N15" s="17"/>
      <c r="O15" s="17"/>
      <c r="P15" s="17"/>
      <c r="Q15" s="17"/>
      <c r="R15" s="17"/>
    </row>
    <row r="16" spans="1:26" ht="15.75" customHeight="1" x14ac:dyDescent="0.2">
      <c r="B16" s="18"/>
      <c r="C16" s="18"/>
      <c r="D16" s="18"/>
      <c r="E16" s="18"/>
      <c r="F16" s="18"/>
      <c r="G16" s="18"/>
      <c r="L16" s="11"/>
      <c r="M16" s="17"/>
      <c r="N16" s="17"/>
      <c r="O16" s="17"/>
      <c r="P16" s="17"/>
      <c r="Q16" s="17"/>
      <c r="R16" s="17"/>
    </row>
    <row r="17" spans="2:18" ht="15.75" customHeight="1" x14ac:dyDescent="0.2">
      <c r="B17" s="18"/>
      <c r="C17" s="18"/>
      <c r="D17" s="18"/>
      <c r="E17" s="18"/>
      <c r="F17" s="18"/>
      <c r="G17" s="18"/>
      <c r="L17" s="13"/>
      <c r="M17" s="13"/>
      <c r="N17" s="13"/>
      <c r="O17" s="13"/>
      <c r="P17" s="13"/>
      <c r="Q17" s="13"/>
      <c r="R17" s="13"/>
    </row>
    <row r="18" spans="2:18" ht="15.75" customHeight="1" x14ac:dyDescent="0.25">
      <c r="B18" s="167" t="s">
        <v>33</v>
      </c>
      <c r="C18" s="168"/>
      <c r="D18" s="168"/>
      <c r="E18" s="168"/>
      <c r="F18" s="168"/>
      <c r="G18" s="169"/>
    </row>
    <row r="19" spans="2:18" ht="15.75" customHeight="1" x14ac:dyDescent="0.25">
      <c r="B19" s="170" t="s">
        <v>34</v>
      </c>
      <c r="C19" s="168"/>
      <c r="D19" s="169"/>
      <c r="E19" s="57"/>
      <c r="F19" s="57" t="s">
        <v>35</v>
      </c>
      <c r="G19" s="57" t="s">
        <v>36</v>
      </c>
    </row>
    <row r="20" spans="2:18" ht="15.75" customHeight="1" x14ac:dyDescent="0.25">
      <c r="B20" s="159" t="s">
        <v>37</v>
      </c>
      <c r="C20" s="160"/>
      <c r="D20" s="161"/>
      <c r="E20" s="19"/>
      <c r="F20" s="19" t="s">
        <v>38</v>
      </c>
      <c r="G20" s="19" t="s">
        <v>38</v>
      </c>
    </row>
    <row r="21" spans="2:18" ht="15.75" customHeight="1" x14ac:dyDescent="0.25">
      <c r="B21" s="159" t="s">
        <v>39</v>
      </c>
      <c r="C21" s="160"/>
      <c r="D21" s="161"/>
      <c r="E21" s="19"/>
      <c r="F21" s="19" t="s">
        <v>38</v>
      </c>
      <c r="G21" s="19" t="s">
        <v>38</v>
      </c>
    </row>
    <row r="22" spans="2:18" ht="15.75" customHeight="1" x14ac:dyDescent="0.2"/>
    <row r="23" spans="2:18" ht="15.75" customHeight="1" x14ac:dyDescent="0.2">
      <c r="B23" s="190"/>
      <c r="C23" s="188" t="s">
        <v>40</v>
      </c>
      <c r="D23" s="189" t="s">
        <v>12</v>
      </c>
      <c r="E23" s="180"/>
      <c r="F23" s="180"/>
      <c r="G23" s="181"/>
    </row>
    <row r="24" spans="2:18" ht="15.75" customHeight="1" x14ac:dyDescent="0.2">
      <c r="B24" s="175"/>
      <c r="C24" s="175"/>
      <c r="D24" s="182"/>
      <c r="E24" s="183"/>
      <c r="F24" s="183"/>
      <c r="G24" s="184"/>
    </row>
    <row r="25" spans="2:18" ht="15.75" customHeight="1" x14ac:dyDescent="0.2">
      <c r="B25" s="175"/>
      <c r="C25" s="175"/>
      <c r="D25" s="182"/>
      <c r="E25" s="183"/>
      <c r="F25" s="183"/>
      <c r="G25" s="184"/>
    </row>
    <row r="26" spans="2:18" ht="15.75" customHeight="1" thickBot="1" x14ac:dyDescent="0.25">
      <c r="B26" s="176"/>
      <c r="C26" s="176"/>
      <c r="D26" s="185"/>
      <c r="E26" s="186"/>
      <c r="F26" s="186"/>
      <c r="G26" s="187"/>
    </row>
    <row r="27" spans="2:18" ht="15.75" customHeight="1" x14ac:dyDescent="0.2">
      <c r="B27" s="174" t="s">
        <v>41</v>
      </c>
      <c r="C27" s="177" t="s">
        <v>10</v>
      </c>
      <c r="D27" s="179" t="s">
        <v>42</v>
      </c>
      <c r="E27" s="180"/>
      <c r="F27" s="180"/>
      <c r="G27" s="181"/>
    </row>
    <row r="28" spans="2:18" ht="15.75" customHeight="1" x14ac:dyDescent="0.2">
      <c r="B28" s="175"/>
      <c r="C28" s="175"/>
      <c r="D28" s="182"/>
      <c r="E28" s="183"/>
      <c r="F28" s="183"/>
      <c r="G28" s="184"/>
    </row>
    <row r="29" spans="2:18" ht="15.75" customHeight="1" x14ac:dyDescent="0.2">
      <c r="B29" s="175"/>
      <c r="C29" s="175"/>
      <c r="D29" s="182"/>
      <c r="E29" s="183"/>
      <c r="F29" s="183"/>
      <c r="G29" s="184"/>
    </row>
    <row r="30" spans="2:18" ht="15.75" customHeight="1" x14ac:dyDescent="0.2">
      <c r="B30" s="176"/>
      <c r="C30" s="176"/>
      <c r="D30" s="185"/>
      <c r="E30" s="186"/>
      <c r="F30" s="186"/>
      <c r="G30" s="187"/>
    </row>
    <row r="31" spans="2:18" ht="15.75" customHeight="1" x14ac:dyDescent="0.2">
      <c r="B31" s="174" t="s">
        <v>41</v>
      </c>
      <c r="C31" s="177" t="s">
        <v>43</v>
      </c>
      <c r="D31" s="179" t="s">
        <v>44</v>
      </c>
      <c r="E31" s="180"/>
      <c r="F31" s="180"/>
      <c r="G31" s="181"/>
    </row>
    <row r="32" spans="2:18" ht="15.75" customHeight="1" x14ac:dyDescent="0.2">
      <c r="B32" s="175"/>
      <c r="C32" s="175"/>
      <c r="D32" s="182"/>
      <c r="E32" s="183"/>
      <c r="F32" s="183"/>
      <c r="G32" s="184"/>
    </row>
    <row r="33" spans="2:7" ht="15.75" customHeight="1" x14ac:dyDescent="0.2">
      <c r="B33" s="175"/>
      <c r="C33" s="175"/>
      <c r="D33" s="182"/>
      <c r="E33" s="183"/>
      <c r="F33" s="183"/>
      <c r="G33" s="184"/>
    </row>
    <row r="34" spans="2:7" ht="15.75" customHeight="1" x14ac:dyDescent="0.2">
      <c r="B34" s="176"/>
      <c r="C34" s="176"/>
      <c r="D34" s="185"/>
      <c r="E34" s="186"/>
      <c r="F34" s="186"/>
      <c r="G34" s="187"/>
    </row>
    <row r="35" spans="2:7" ht="15.75" customHeight="1" x14ac:dyDescent="0.2">
      <c r="B35" s="174" t="s">
        <v>41</v>
      </c>
      <c r="C35" s="177" t="s">
        <v>45</v>
      </c>
      <c r="D35" s="179" t="s">
        <v>46</v>
      </c>
      <c r="E35" s="180"/>
      <c r="F35" s="180"/>
      <c r="G35" s="181"/>
    </row>
    <row r="36" spans="2:7" ht="15.75" customHeight="1" x14ac:dyDescent="0.2">
      <c r="B36" s="175"/>
      <c r="C36" s="175"/>
      <c r="D36" s="182"/>
      <c r="E36" s="183"/>
      <c r="F36" s="183"/>
      <c r="G36" s="184"/>
    </row>
    <row r="37" spans="2:7" ht="15.75" customHeight="1" x14ac:dyDescent="0.2">
      <c r="B37" s="175"/>
      <c r="C37" s="175"/>
      <c r="D37" s="182"/>
      <c r="E37" s="183"/>
      <c r="F37" s="183"/>
      <c r="G37" s="184"/>
    </row>
    <row r="38" spans="2:7" ht="15.75" customHeight="1" x14ac:dyDescent="0.2">
      <c r="B38" s="176"/>
      <c r="C38" s="176"/>
      <c r="D38" s="185"/>
      <c r="E38" s="186"/>
      <c r="F38" s="186"/>
      <c r="G38" s="187"/>
    </row>
    <row r="39" spans="2:7" ht="15.75" customHeight="1" x14ac:dyDescent="0.2">
      <c r="B39" s="174" t="s">
        <v>41</v>
      </c>
      <c r="C39" s="177" t="s">
        <v>47</v>
      </c>
      <c r="D39" s="179" t="s">
        <v>48</v>
      </c>
      <c r="E39" s="180"/>
      <c r="F39" s="180"/>
      <c r="G39" s="181"/>
    </row>
    <row r="40" spans="2:7" ht="15.75" customHeight="1" x14ac:dyDescent="0.2">
      <c r="B40" s="175"/>
      <c r="C40" s="175"/>
      <c r="D40" s="182"/>
      <c r="E40" s="183"/>
      <c r="F40" s="183"/>
      <c r="G40" s="184"/>
    </row>
    <row r="41" spans="2:7" ht="15.75" customHeight="1" x14ac:dyDescent="0.2">
      <c r="B41" s="175"/>
      <c r="C41" s="175"/>
      <c r="D41" s="182"/>
      <c r="E41" s="183"/>
      <c r="F41" s="183"/>
      <c r="G41" s="184"/>
    </row>
    <row r="42" spans="2:7" ht="15.75" customHeight="1" x14ac:dyDescent="0.2">
      <c r="B42" s="176"/>
      <c r="C42" s="176"/>
      <c r="D42" s="185"/>
      <c r="E42" s="186"/>
      <c r="F42" s="186"/>
      <c r="G42" s="187"/>
    </row>
    <row r="43" spans="2:7" ht="15.75" customHeight="1" x14ac:dyDescent="0.2">
      <c r="B43" s="174" t="s">
        <v>41</v>
      </c>
      <c r="C43" s="178" t="s">
        <v>49</v>
      </c>
      <c r="D43" s="179" t="s">
        <v>50</v>
      </c>
      <c r="E43" s="180"/>
      <c r="F43" s="180"/>
      <c r="G43" s="181"/>
    </row>
    <row r="44" spans="2:7" ht="15.75" customHeight="1" x14ac:dyDescent="0.2">
      <c r="B44" s="175"/>
      <c r="C44" s="175"/>
      <c r="D44" s="182"/>
      <c r="E44" s="183"/>
      <c r="F44" s="183"/>
      <c r="G44" s="184"/>
    </row>
    <row r="45" spans="2:7" ht="15.75" customHeight="1" x14ac:dyDescent="0.2">
      <c r="B45" s="175"/>
      <c r="C45" s="175"/>
      <c r="D45" s="182"/>
      <c r="E45" s="183"/>
      <c r="F45" s="183"/>
      <c r="G45" s="184"/>
    </row>
    <row r="46" spans="2:7" ht="15.75" customHeight="1" x14ac:dyDescent="0.2">
      <c r="B46" s="176"/>
      <c r="C46" s="176"/>
      <c r="D46" s="185"/>
      <c r="E46" s="186"/>
      <c r="F46" s="186"/>
      <c r="G46" s="187"/>
    </row>
    <row r="47" spans="2:7" ht="15.75" customHeight="1" x14ac:dyDescent="0.2">
      <c r="B47" s="174" t="s">
        <v>41</v>
      </c>
      <c r="C47" s="178" t="s">
        <v>51</v>
      </c>
      <c r="D47" s="179" t="s">
        <v>52</v>
      </c>
      <c r="E47" s="180"/>
      <c r="F47" s="180"/>
      <c r="G47" s="181"/>
    </row>
    <row r="48" spans="2:7" ht="15.75" customHeight="1" x14ac:dyDescent="0.2">
      <c r="B48" s="175"/>
      <c r="C48" s="175"/>
      <c r="D48" s="182"/>
      <c r="E48" s="183"/>
      <c r="F48" s="183"/>
      <c r="G48" s="184"/>
    </row>
    <row r="49" spans="2:7" ht="15.75" customHeight="1" x14ac:dyDescent="0.2">
      <c r="B49" s="175"/>
      <c r="C49" s="175"/>
      <c r="D49" s="182"/>
      <c r="E49" s="183"/>
      <c r="F49" s="183"/>
      <c r="G49" s="184"/>
    </row>
    <row r="50" spans="2:7" ht="33.75" customHeight="1" x14ac:dyDescent="0.2">
      <c r="B50" s="176"/>
      <c r="C50" s="176"/>
      <c r="D50" s="185"/>
      <c r="E50" s="186"/>
      <c r="F50" s="186"/>
      <c r="G50" s="187"/>
    </row>
    <row r="51" spans="2:7" ht="15.75" customHeight="1" x14ac:dyDescent="0.2">
      <c r="B51" s="174" t="s">
        <v>41</v>
      </c>
      <c r="C51" s="178" t="s">
        <v>53</v>
      </c>
      <c r="D51" s="179" t="s">
        <v>54</v>
      </c>
      <c r="E51" s="180"/>
      <c r="F51" s="180"/>
      <c r="G51" s="181"/>
    </row>
    <row r="52" spans="2:7" ht="15.75" customHeight="1" x14ac:dyDescent="0.2">
      <c r="B52" s="175"/>
      <c r="C52" s="175"/>
      <c r="D52" s="182"/>
      <c r="E52" s="183"/>
      <c r="F52" s="183"/>
      <c r="G52" s="184"/>
    </row>
    <row r="53" spans="2:7" ht="15.75" customHeight="1" x14ac:dyDescent="0.2">
      <c r="B53" s="175"/>
      <c r="C53" s="175"/>
      <c r="D53" s="182"/>
      <c r="E53" s="183"/>
      <c r="F53" s="183"/>
      <c r="G53" s="184"/>
    </row>
    <row r="54" spans="2:7" ht="39" customHeight="1" x14ac:dyDescent="0.2">
      <c r="B54" s="176"/>
      <c r="C54" s="176"/>
      <c r="D54" s="185"/>
      <c r="E54" s="186"/>
      <c r="F54" s="186"/>
      <c r="G54" s="187"/>
    </row>
    <row r="55" spans="2:7" ht="15.75" customHeight="1" x14ac:dyDescent="0.2"/>
    <row r="56" spans="2:7" ht="15.75" customHeight="1" x14ac:dyDescent="0.2"/>
    <row r="57" spans="2:7" ht="15.75" customHeight="1" x14ac:dyDescent="0.2"/>
    <row r="58" spans="2:7" ht="15.75" customHeight="1" x14ac:dyDescent="0.2"/>
    <row r="59" spans="2:7" ht="15.75" customHeight="1" x14ac:dyDescent="0.2"/>
    <row r="60" spans="2:7" ht="15.75" customHeight="1" x14ac:dyDescent="0.2"/>
    <row r="61" spans="2:7" ht="15.75" customHeight="1" x14ac:dyDescent="0.2"/>
    <row r="62" spans="2:7" ht="15.75" customHeight="1" x14ac:dyDescent="0.2"/>
    <row r="63" spans="2:7" ht="15.75" customHeight="1" x14ac:dyDescent="0.2"/>
    <row r="64" spans="2: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sheetData>
  <mergeCells count="36">
    <mergeCell ref="D27:G30"/>
    <mergeCell ref="D31:G34"/>
    <mergeCell ref="C23:C26"/>
    <mergeCell ref="D23:G26"/>
    <mergeCell ref="B23:B26"/>
    <mergeCell ref="B27:B30"/>
    <mergeCell ref="C27:C30"/>
    <mergeCell ref="B31:B34"/>
    <mergeCell ref="C31:C34"/>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B4:G4"/>
    <mergeCell ref="C5:G5"/>
    <mergeCell ref="C6:G6"/>
    <mergeCell ref="C7:G7"/>
    <mergeCell ref="C9:G9"/>
    <mergeCell ref="B21:D21"/>
    <mergeCell ref="C8:G8"/>
    <mergeCell ref="C10:G10"/>
    <mergeCell ref="B11:G12"/>
    <mergeCell ref="B18:G18"/>
    <mergeCell ref="B19:D19"/>
    <mergeCell ref="B20:D20"/>
  </mergeCells>
  <hyperlinks>
    <hyperlink ref="C5:G5" r:id="rId1" display="upoharbd.com" xr:uid="{5D293E3D-1E0A-4627-BB4A-855318AC4665}"/>
  </hyperlinks>
  <pageMargins left="0.7" right="0.7" top="0" bottom="0.75" header="0" footer="0"/>
  <pageSetup paperSize="9" orientation="landscape"/>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1C302-56DE-4141-A85D-3B8D3B1B6AED}">
  <dimension ref="A1:B188"/>
  <sheetViews>
    <sheetView zoomScale="55" zoomScaleNormal="55" workbookViewId="0">
      <selection activeCell="P10" sqref="P10"/>
    </sheetView>
  </sheetViews>
  <sheetFormatPr defaultRowHeight="12.75" x14ac:dyDescent="0.2"/>
  <cols>
    <col min="1" max="1" width="18.28515625" customWidth="1"/>
    <col min="2" max="2" width="24.28515625" customWidth="1"/>
  </cols>
  <sheetData>
    <row r="1" spans="1:2" x14ac:dyDescent="0.2">
      <c r="A1" t="s">
        <v>326</v>
      </c>
      <c r="B1" t="s">
        <v>269</v>
      </c>
    </row>
    <row r="2" spans="1:2" x14ac:dyDescent="0.2">
      <c r="A2" t="s">
        <v>327</v>
      </c>
      <c r="B2" t="s">
        <v>342</v>
      </c>
    </row>
    <row r="3" spans="1:2" x14ac:dyDescent="0.2">
      <c r="A3" t="s">
        <v>332</v>
      </c>
      <c r="B3" t="s">
        <v>338</v>
      </c>
    </row>
    <row r="4" spans="1:2" x14ac:dyDescent="0.2">
      <c r="A4" t="s">
        <v>328</v>
      </c>
      <c r="B4" t="s">
        <v>337</v>
      </c>
    </row>
    <row r="5" spans="1:2" x14ac:dyDescent="0.2">
      <c r="A5" t="s">
        <v>329</v>
      </c>
      <c r="B5" t="s">
        <v>78</v>
      </c>
    </row>
    <row r="6" spans="1:2" x14ac:dyDescent="0.2">
      <c r="A6" t="s">
        <v>330</v>
      </c>
      <c r="B6" t="s">
        <v>336</v>
      </c>
    </row>
    <row r="7" spans="1:2" ht="12" customHeight="1" x14ac:dyDescent="0.2">
      <c r="A7" t="s">
        <v>335</v>
      </c>
      <c r="B7" s="27" t="s">
        <v>239</v>
      </c>
    </row>
    <row r="8" spans="1:2" x14ac:dyDescent="0.2">
      <c r="A8" t="s">
        <v>331</v>
      </c>
      <c r="B8" t="s">
        <v>212</v>
      </c>
    </row>
    <row r="12" spans="1:2" ht="12.75" customHeight="1" x14ac:dyDescent="0.2">
      <c r="A12" t="s">
        <v>326</v>
      </c>
      <c r="B12" t="s">
        <v>270</v>
      </c>
    </row>
    <row r="13" spans="1:2" x14ac:dyDescent="0.2">
      <c r="A13" t="s">
        <v>327</v>
      </c>
      <c r="B13" t="s">
        <v>341</v>
      </c>
    </row>
    <row r="14" spans="1:2" ht="17.25" customHeight="1" x14ac:dyDescent="0.2">
      <c r="A14" t="s">
        <v>332</v>
      </c>
      <c r="B14" t="s">
        <v>370</v>
      </c>
    </row>
    <row r="15" spans="1:2" x14ac:dyDescent="0.2">
      <c r="A15" t="s">
        <v>328</v>
      </c>
      <c r="B15" t="s">
        <v>339</v>
      </c>
    </row>
    <row r="16" spans="1:2" x14ac:dyDescent="0.2">
      <c r="A16" t="s">
        <v>329</v>
      </c>
      <c r="B16" t="s">
        <v>340</v>
      </c>
    </row>
    <row r="17" spans="1:2" x14ac:dyDescent="0.2">
      <c r="A17" t="s">
        <v>330</v>
      </c>
      <c r="B17" t="s">
        <v>334</v>
      </c>
    </row>
    <row r="18" spans="1:2" ht="9.75" customHeight="1" x14ac:dyDescent="0.2">
      <c r="A18" t="s">
        <v>335</v>
      </c>
      <c r="B18" s="126" t="s">
        <v>238</v>
      </c>
    </row>
    <row r="19" spans="1:2" ht="13.5" customHeight="1" x14ac:dyDescent="0.2">
      <c r="A19" t="s">
        <v>331</v>
      </c>
      <c r="B19" t="s">
        <v>212</v>
      </c>
    </row>
    <row r="22" spans="1:2" x14ac:dyDescent="0.2">
      <c r="A22" t="s">
        <v>326</v>
      </c>
      <c r="B22" t="s">
        <v>272</v>
      </c>
    </row>
    <row r="23" spans="1:2" ht="11.25" customHeight="1" x14ac:dyDescent="0.2">
      <c r="A23" t="s">
        <v>327</v>
      </c>
      <c r="B23" t="s">
        <v>344</v>
      </c>
    </row>
    <row r="24" spans="1:2" x14ac:dyDescent="0.2">
      <c r="A24" t="s">
        <v>332</v>
      </c>
      <c r="B24" t="s">
        <v>343</v>
      </c>
    </row>
    <row r="25" spans="1:2" x14ac:dyDescent="0.2">
      <c r="A25" t="s">
        <v>328</v>
      </c>
      <c r="B25" t="s">
        <v>339</v>
      </c>
    </row>
    <row r="26" spans="1:2" x14ac:dyDescent="0.2">
      <c r="A26" t="s">
        <v>329</v>
      </c>
      <c r="B26" t="s">
        <v>340</v>
      </c>
    </row>
    <row r="27" spans="1:2" x14ac:dyDescent="0.2">
      <c r="A27" t="s">
        <v>330</v>
      </c>
      <c r="B27" t="s">
        <v>334</v>
      </c>
    </row>
    <row r="28" spans="1:2" x14ac:dyDescent="0.2">
      <c r="A28" t="s">
        <v>335</v>
      </c>
      <c r="B28" s="131" t="s">
        <v>241</v>
      </c>
    </row>
    <row r="29" spans="1:2" x14ac:dyDescent="0.2">
      <c r="A29" t="s">
        <v>331</v>
      </c>
      <c r="B29" t="s">
        <v>212</v>
      </c>
    </row>
    <row r="32" spans="1:2" x14ac:dyDescent="0.2">
      <c r="A32" t="s">
        <v>326</v>
      </c>
      <c r="B32" t="s">
        <v>273</v>
      </c>
    </row>
    <row r="33" spans="1:2" x14ac:dyDescent="0.2">
      <c r="A33" t="s">
        <v>327</v>
      </c>
      <c r="B33" t="s">
        <v>345</v>
      </c>
    </row>
    <row r="34" spans="1:2" x14ac:dyDescent="0.2">
      <c r="A34" t="s">
        <v>332</v>
      </c>
      <c r="B34" t="s">
        <v>343</v>
      </c>
    </row>
    <row r="35" spans="1:2" x14ac:dyDescent="0.2">
      <c r="A35" t="s">
        <v>328</v>
      </c>
      <c r="B35" t="s">
        <v>339</v>
      </c>
    </row>
    <row r="36" spans="1:2" x14ac:dyDescent="0.2">
      <c r="A36" t="s">
        <v>329</v>
      </c>
      <c r="B36" t="s">
        <v>340</v>
      </c>
    </row>
    <row r="37" spans="1:2" x14ac:dyDescent="0.2">
      <c r="A37" t="s">
        <v>330</v>
      </c>
      <c r="B37" t="s">
        <v>334</v>
      </c>
    </row>
    <row r="38" spans="1:2" x14ac:dyDescent="0.2">
      <c r="A38" t="s">
        <v>335</v>
      </c>
    </row>
    <row r="39" spans="1:2" x14ac:dyDescent="0.2">
      <c r="A39" t="s">
        <v>331</v>
      </c>
      <c r="B39" t="s">
        <v>212</v>
      </c>
    </row>
    <row r="42" spans="1:2" x14ac:dyDescent="0.2">
      <c r="A42" t="s">
        <v>326</v>
      </c>
      <c r="B42" t="s">
        <v>275</v>
      </c>
    </row>
    <row r="43" spans="1:2" x14ac:dyDescent="0.2">
      <c r="A43" t="s">
        <v>327</v>
      </c>
      <c r="B43" t="s">
        <v>346</v>
      </c>
    </row>
    <row r="44" spans="1:2" x14ac:dyDescent="0.2">
      <c r="A44" t="s">
        <v>332</v>
      </c>
      <c r="B44" t="s">
        <v>343</v>
      </c>
    </row>
    <row r="45" spans="1:2" x14ac:dyDescent="0.2">
      <c r="A45" t="s">
        <v>328</v>
      </c>
      <c r="B45" t="s">
        <v>339</v>
      </c>
    </row>
    <row r="46" spans="1:2" x14ac:dyDescent="0.2">
      <c r="A46" t="s">
        <v>329</v>
      </c>
      <c r="B46" t="s">
        <v>340</v>
      </c>
    </row>
    <row r="47" spans="1:2" x14ac:dyDescent="0.2">
      <c r="A47" t="s">
        <v>330</v>
      </c>
      <c r="B47" t="s">
        <v>334</v>
      </c>
    </row>
    <row r="48" spans="1:2" x14ac:dyDescent="0.2">
      <c r="A48" t="s">
        <v>335</v>
      </c>
      <c r="B48" s="131" t="s">
        <v>242</v>
      </c>
    </row>
    <row r="49" spans="1:2" x14ac:dyDescent="0.2">
      <c r="A49" t="s">
        <v>331</v>
      </c>
      <c r="B49" t="s">
        <v>212</v>
      </c>
    </row>
    <row r="52" spans="1:2" x14ac:dyDescent="0.2">
      <c r="A52" t="s">
        <v>326</v>
      </c>
      <c r="B52" t="s">
        <v>279</v>
      </c>
    </row>
    <row r="53" spans="1:2" x14ac:dyDescent="0.2">
      <c r="A53" t="s">
        <v>327</v>
      </c>
      <c r="B53" t="s">
        <v>347</v>
      </c>
    </row>
    <row r="54" spans="1:2" x14ac:dyDescent="0.2">
      <c r="A54" t="s">
        <v>332</v>
      </c>
      <c r="B54" t="s">
        <v>371</v>
      </c>
    </row>
    <row r="55" spans="1:2" x14ac:dyDescent="0.2">
      <c r="A55" t="s">
        <v>328</v>
      </c>
      <c r="B55" t="s">
        <v>339</v>
      </c>
    </row>
    <row r="56" spans="1:2" x14ac:dyDescent="0.2">
      <c r="A56" t="s">
        <v>329</v>
      </c>
      <c r="B56" t="s">
        <v>340</v>
      </c>
    </row>
    <row r="57" spans="1:2" x14ac:dyDescent="0.2">
      <c r="A57" t="s">
        <v>330</v>
      </c>
      <c r="B57" t="s">
        <v>334</v>
      </c>
    </row>
    <row r="58" spans="1:2" x14ac:dyDescent="0.2">
      <c r="A58" t="s">
        <v>335</v>
      </c>
      <c r="B58" s="131" t="s">
        <v>243</v>
      </c>
    </row>
    <row r="59" spans="1:2" ht="14.25" customHeight="1" x14ac:dyDescent="0.2">
      <c r="A59" t="s">
        <v>331</v>
      </c>
      <c r="B59" t="s">
        <v>212</v>
      </c>
    </row>
    <row r="62" spans="1:2" x14ac:dyDescent="0.2">
      <c r="A62" t="s">
        <v>326</v>
      </c>
      <c r="B62" t="s">
        <v>282</v>
      </c>
    </row>
    <row r="63" spans="1:2" x14ac:dyDescent="0.2">
      <c r="A63" t="s">
        <v>327</v>
      </c>
      <c r="B63" t="s">
        <v>349</v>
      </c>
    </row>
    <row r="64" spans="1:2" x14ac:dyDescent="0.2">
      <c r="A64" t="s">
        <v>332</v>
      </c>
      <c r="B64" t="s">
        <v>350</v>
      </c>
    </row>
    <row r="65" spans="1:2" x14ac:dyDescent="0.2">
      <c r="A65" t="s">
        <v>328</v>
      </c>
      <c r="B65" t="s">
        <v>339</v>
      </c>
    </row>
    <row r="66" spans="1:2" x14ac:dyDescent="0.2">
      <c r="A66" t="s">
        <v>329</v>
      </c>
      <c r="B66" t="s">
        <v>340</v>
      </c>
    </row>
    <row r="67" spans="1:2" x14ac:dyDescent="0.2">
      <c r="A67" t="s">
        <v>330</v>
      </c>
      <c r="B67" t="s">
        <v>334</v>
      </c>
    </row>
    <row r="68" spans="1:2" x14ac:dyDescent="0.2">
      <c r="A68" t="s">
        <v>335</v>
      </c>
      <c r="B68" s="131" t="s">
        <v>244</v>
      </c>
    </row>
    <row r="69" spans="1:2" x14ac:dyDescent="0.2">
      <c r="A69" t="s">
        <v>331</v>
      </c>
      <c r="B69" t="s">
        <v>212</v>
      </c>
    </row>
    <row r="72" spans="1:2" x14ac:dyDescent="0.2">
      <c r="A72" t="s">
        <v>326</v>
      </c>
      <c r="B72" t="s">
        <v>283</v>
      </c>
    </row>
    <row r="73" spans="1:2" x14ac:dyDescent="0.2">
      <c r="A73" t="s">
        <v>327</v>
      </c>
      <c r="B73" t="s">
        <v>351</v>
      </c>
    </row>
    <row r="74" spans="1:2" x14ac:dyDescent="0.2">
      <c r="A74" t="s">
        <v>332</v>
      </c>
      <c r="B74" t="s">
        <v>350</v>
      </c>
    </row>
    <row r="75" spans="1:2" x14ac:dyDescent="0.2">
      <c r="A75" t="s">
        <v>328</v>
      </c>
      <c r="B75" t="s">
        <v>339</v>
      </c>
    </row>
    <row r="76" spans="1:2" x14ac:dyDescent="0.2">
      <c r="A76" t="s">
        <v>329</v>
      </c>
      <c r="B76" t="s">
        <v>340</v>
      </c>
    </row>
    <row r="77" spans="1:2" x14ac:dyDescent="0.2">
      <c r="A77" t="s">
        <v>330</v>
      </c>
      <c r="B77" t="s">
        <v>334</v>
      </c>
    </row>
    <row r="78" spans="1:2" x14ac:dyDescent="0.2">
      <c r="A78" t="s">
        <v>335</v>
      </c>
      <c r="B78" s="131" t="s">
        <v>244</v>
      </c>
    </row>
    <row r="79" spans="1:2" x14ac:dyDescent="0.2">
      <c r="A79" t="s">
        <v>331</v>
      </c>
      <c r="B79" t="s">
        <v>212</v>
      </c>
    </row>
    <row r="82" spans="1:2" x14ac:dyDescent="0.2">
      <c r="A82" t="s">
        <v>326</v>
      </c>
      <c r="B82" t="s">
        <v>284</v>
      </c>
    </row>
    <row r="83" spans="1:2" x14ac:dyDescent="0.2">
      <c r="A83" t="s">
        <v>327</v>
      </c>
      <c r="B83" t="s">
        <v>352</v>
      </c>
    </row>
    <row r="84" spans="1:2" x14ac:dyDescent="0.2">
      <c r="A84" t="s">
        <v>332</v>
      </c>
      <c r="B84" t="s">
        <v>350</v>
      </c>
    </row>
    <row r="85" spans="1:2" x14ac:dyDescent="0.2">
      <c r="A85" t="s">
        <v>328</v>
      </c>
      <c r="B85" t="s">
        <v>339</v>
      </c>
    </row>
    <row r="86" spans="1:2" x14ac:dyDescent="0.2">
      <c r="A86" t="s">
        <v>329</v>
      </c>
      <c r="B86" t="s">
        <v>340</v>
      </c>
    </row>
    <row r="87" spans="1:2" x14ac:dyDescent="0.2">
      <c r="A87" t="s">
        <v>330</v>
      </c>
      <c r="B87" t="s">
        <v>334</v>
      </c>
    </row>
    <row r="88" spans="1:2" x14ac:dyDescent="0.2">
      <c r="A88" t="s">
        <v>335</v>
      </c>
      <c r="B88" s="131" t="s">
        <v>245</v>
      </c>
    </row>
    <row r="89" spans="1:2" x14ac:dyDescent="0.2">
      <c r="A89" t="s">
        <v>331</v>
      </c>
      <c r="B89" t="s">
        <v>212</v>
      </c>
    </row>
    <row r="92" spans="1:2" x14ac:dyDescent="0.2">
      <c r="A92" t="s">
        <v>326</v>
      </c>
      <c r="B92" t="s">
        <v>292</v>
      </c>
    </row>
    <row r="93" spans="1:2" x14ac:dyDescent="0.2">
      <c r="A93" t="s">
        <v>327</v>
      </c>
      <c r="B93" t="s">
        <v>353</v>
      </c>
    </row>
    <row r="94" spans="1:2" x14ac:dyDescent="0.2">
      <c r="A94" t="s">
        <v>332</v>
      </c>
      <c r="B94" t="s">
        <v>354</v>
      </c>
    </row>
    <row r="95" spans="1:2" x14ac:dyDescent="0.2">
      <c r="A95" t="s">
        <v>328</v>
      </c>
      <c r="B95" t="s">
        <v>339</v>
      </c>
    </row>
    <row r="96" spans="1:2" x14ac:dyDescent="0.2">
      <c r="A96" t="s">
        <v>329</v>
      </c>
      <c r="B96" t="s">
        <v>340</v>
      </c>
    </row>
    <row r="97" spans="1:2" x14ac:dyDescent="0.2">
      <c r="A97" t="s">
        <v>330</v>
      </c>
      <c r="B97" t="s">
        <v>334</v>
      </c>
    </row>
    <row r="98" spans="1:2" x14ac:dyDescent="0.2">
      <c r="A98" t="s">
        <v>331</v>
      </c>
      <c r="B98" t="s">
        <v>212</v>
      </c>
    </row>
    <row r="101" spans="1:2" x14ac:dyDescent="0.2">
      <c r="A101" t="s">
        <v>326</v>
      </c>
      <c r="B101" t="s">
        <v>295</v>
      </c>
    </row>
    <row r="102" spans="1:2" x14ac:dyDescent="0.2">
      <c r="A102" t="s">
        <v>327</v>
      </c>
      <c r="B102" t="s">
        <v>355</v>
      </c>
    </row>
    <row r="103" spans="1:2" x14ac:dyDescent="0.2">
      <c r="A103" t="s">
        <v>332</v>
      </c>
      <c r="B103" t="s">
        <v>354</v>
      </c>
    </row>
    <row r="104" spans="1:2" x14ac:dyDescent="0.2">
      <c r="A104" t="s">
        <v>328</v>
      </c>
      <c r="B104" t="s">
        <v>339</v>
      </c>
    </row>
    <row r="105" spans="1:2" x14ac:dyDescent="0.2">
      <c r="A105" t="s">
        <v>329</v>
      </c>
      <c r="B105" t="s">
        <v>340</v>
      </c>
    </row>
    <row r="106" spans="1:2" x14ac:dyDescent="0.2">
      <c r="A106" t="s">
        <v>330</v>
      </c>
      <c r="B106" t="s">
        <v>334</v>
      </c>
    </row>
    <row r="107" spans="1:2" x14ac:dyDescent="0.2">
      <c r="A107" t="s">
        <v>335</v>
      </c>
      <c r="B107" s="131" t="s">
        <v>246</v>
      </c>
    </row>
    <row r="108" spans="1:2" x14ac:dyDescent="0.2">
      <c r="A108" t="s">
        <v>331</v>
      </c>
      <c r="B108" t="s">
        <v>212</v>
      </c>
    </row>
    <row r="111" spans="1:2" x14ac:dyDescent="0.2">
      <c r="A111" t="s">
        <v>326</v>
      </c>
      <c r="B111" t="s">
        <v>297</v>
      </c>
    </row>
    <row r="112" spans="1:2" x14ac:dyDescent="0.2">
      <c r="A112" t="s">
        <v>327</v>
      </c>
      <c r="B112" t="s">
        <v>356</v>
      </c>
    </row>
    <row r="113" spans="1:2" x14ac:dyDescent="0.2">
      <c r="A113" t="s">
        <v>332</v>
      </c>
      <c r="B113" t="s">
        <v>357</v>
      </c>
    </row>
    <row r="114" spans="1:2" x14ac:dyDescent="0.2">
      <c r="A114" t="s">
        <v>328</v>
      </c>
      <c r="B114" t="s">
        <v>339</v>
      </c>
    </row>
    <row r="115" spans="1:2" x14ac:dyDescent="0.2">
      <c r="A115" t="s">
        <v>329</v>
      </c>
      <c r="B115" t="s">
        <v>340</v>
      </c>
    </row>
    <row r="116" spans="1:2" x14ac:dyDescent="0.2">
      <c r="A116" t="s">
        <v>330</v>
      </c>
      <c r="B116" t="s">
        <v>334</v>
      </c>
    </row>
    <row r="117" spans="1:2" x14ac:dyDescent="0.2">
      <c r="A117" t="s">
        <v>335</v>
      </c>
      <c r="B117" s="131" t="s">
        <v>247</v>
      </c>
    </row>
    <row r="118" spans="1:2" x14ac:dyDescent="0.2">
      <c r="A118" t="s">
        <v>331</v>
      </c>
      <c r="B118" t="s">
        <v>212</v>
      </c>
    </row>
    <row r="121" spans="1:2" x14ac:dyDescent="0.2">
      <c r="A121" t="s">
        <v>326</v>
      </c>
      <c r="B121" t="s">
        <v>299</v>
      </c>
    </row>
    <row r="122" spans="1:2" x14ac:dyDescent="0.2">
      <c r="A122" t="s">
        <v>327</v>
      </c>
      <c r="B122" t="s">
        <v>364</v>
      </c>
    </row>
    <row r="123" spans="1:2" x14ac:dyDescent="0.2">
      <c r="A123" t="s">
        <v>332</v>
      </c>
      <c r="B123" t="s">
        <v>357</v>
      </c>
    </row>
    <row r="124" spans="1:2" x14ac:dyDescent="0.2">
      <c r="A124" t="s">
        <v>328</v>
      </c>
      <c r="B124" t="s">
        <v>339</v>
      </c>
    </row>
    <row r="125" spans="1:2" x14ac:dyDescent="0.2">
      <c r="A125" t="s">
        <v>329</v>
      </c>
      <c r="B125" t="s">
        <v>340</v>
      </c>
    </row>
    <row r="126" spans="1:2" x14ac:dyDescent="0.2">
      <c r="A126" t="s">
        <v>330</v>
      </c>
      <c r="B126" t="s">
        <v>334</v>
      </c>
    </row>
    <row r="127" spans="1:2" x14ac:dyDescent="0.2">
      <c r="A127" t="s">
        <v>335</v>
      </c>
      <c r="B127" s="131" t="s">
        <v>248</v>
      </c>
    </row>
    <row r="128" spans="1:2" x14ac:dyDescent="0.2">
      <c r="A128" t="s">
        <v>331</v>
      </c>
      <c r="B128" t="s">
        <v>212</v>
      </c>
    </row>
    <row r="131" spans="1:2" x14ac:dyDescent="0.2">
      <c r="A131" t="s">
        <v>326</v>
      </c>
      <c r="B131" t="s">
        <v>302</v>
      </c>
    </row>
    <row r="132" spans="1:2" x14ac:dyDescent="0.2">
      <c r="A132" t="s">
        <v>327</v>
      </c>
      <c r="B132" t="s">
        <v>358</v>
      </c>
    </row>
    <row r="133" spans="1:2" x14ac:dyDescent="0.2">
      <c r="A133" t="s">
        <v>332</v>
      </c>
      <c r="B133" t="s">
        <v>359</v>
      </c>
    </row>
    <row r="134" spans="1:2" x14ac:dyDescent="0.2">
      <c r="A134" t="s">
        <v>328</v>
      </c>
      <c r="B134" t="s">
        <v>339</v>
      </c>
    </row>
    <row r="135" spans="1:2" x14ac:dyDescent="0.2">
      <c r="A135" t="s">
        <v>329</v>
      </c>
      <c r="B135" t="s">
        <v>340</v>
      </c>
    </row>
    <row r="136" spans="1:2" x14ac:dyDescent="0.2">
      <c r="A136" t="s">
        <v>330</v>
      </c>
      <c r="B136" t="s">
        <v>334</v>
      </c>
    </row>
    <row r="137" spans="1:2" x14ac:dyDescent="0.2">
      <c r="A137" t="s">
        <v>335</v>
      </c>
      <c r="B137" s="131" t="s">
        <v>247</v>
      </c>
    </row>
    <row r="138" spans="1:2" x14ac:dyDescent="0.2">
      <c r="A138" t="s">
        <v>331</v>
      </c>
      <c r="B138" t="s">
        <v>212</v>
      </c>
    </row>
    <row r="141" spans="1:2" x14ac:dyDescent="0.2">
      <c r="A141" t="s">
        <v>326</v>
      </c>
      <c r="B141" t="s">
        <v>304</v>
      </c>
    </row>
    <row r="142" spans="1:2" x14ac:dyDescent="0.2">
      <c r="A142" t="s">
        <v>327</v>
      </c>
      <c r="B142" t="s">
        <v>363</v>
      </c>
    </row>
    <row r="143" spans="1:2" x14ac:dyDescent="0.2">
      <c r="A143" t="s">
        <v>332</v>
      </c>
      <c r="B143" t="s">
        <v>359</v>
      </c>
    </row>
    <row r="144" spans="1:2" x14ac:dyDescent="0.2">
      <c r="A144" t="s">
        <v>328</v>
      </c>
      <c r="B144" t="s">
        <v>339</v>
      </c>
    </row>
    <row r="145" spans="1:2" x14ac:dyDescent="0.2">
      <c r="A145" t="s">
        <v>329</v>
      </c>
      <c r="B145" t="s">
        <v>340</v>
      </c>
    </row>
    <row r="146" spans="1:2" x14ac:dyDescent="0.2">
      <c r="A146" t="s">
        <v>330</v>
      </c>
      <c r="B146" t="s">
        <v>334</v>
      </c>
    </row>
    <row r="147" spans="1:2" x14ac:dyDescent="0.2">
      <c r="A147" t="s">
        <v>335</v>
      </c>
      <c r="B147" s="131" t="s">
        <v>248</v>
      </c>
    </row>
    <row r="148" spans="1:2" x14ac:dyDescent="0.2">
      <c r="A148" t="s">
        <v>331</v>
      </c>
      <c r="B148" t="s">
        <v>212</v>
      </c>
    </row>
    <row r="151" spans="1:2" x14ac:dyDescent="0.2">
      <c r="A151" t="s">
        <v>326</v>
      </c>
      <c r="B151" t="s">
        <v>306</v>
      </c>
    </row>
    <row r="152" spans="1:2" x14ac:dyDescent="0.2">
      <c r="A152" t="s">
        <v>327</v>
      </c>
      <c r="B152" t="s">
        <v>362</v>
      </c>
    </row>
    <row r="153" spans="1:2" x14ac:dyDescent="0.2">
      <c r="A153" t="s">
        <v>332</v>
      </c>
      <c r="B153" t="s">
        <v>361</v>
      </c>
    </row>
    <row r="154" spans="1:2" x14ac:dyDescent="0.2">
      <c r="A154" t="s">
        <v>328</v>
      </c>
      <c r="B154" t="s">
        <v>339</v>
      </c>
    </row>
    <row r="155" spans="1:2" x14ac:dyDescent="0.2">
      <c r="A155" t="s">
        <v>329</v>
      </c>
      <c r="B155" t="s">
        <v>340</v>
      </c>
    </row>
    <row r="156" spans="1:2" x14ac:dyDescent="0.2">
      <c r="A156" t="s">
        <v>330</v>
      </c>
      <c r="B156" t="s">
        <v>334</v>
      </c>
    </row>
    <row r="157" spans="1:2" x14ac:dyDescent="0.2">
      <c r="A157" t="s">
        <v>335</v>
      </c>
      <c r="B157" s="131" t="s">
        <v>249</v>
      </c>
    </row>
    <row r="158" spans="1:2" x14ac:dyDescent="0.2">
      <c r="A158" t="s">
        <v>331</v>
      </c>
      <c r="B158" t="s">
        <v>212</v>
      </c>
    </row>
    <row r="161" spans="1:2" x14ac:dyDescent="0.2">
      <c r="A161" t="s">
        <v>326</v>
      </c>
      <c r="B161" t="s">
        <v>308</v>
      </c>
    </row>
    <row r="162" spans="1:2" x14ac:dyDescent="0.2">
      <c r="A162" t="s">
        <v>327</v>
      </c>
      <c r="B162" t="s">
        <v>367</v>
      </c>
    </row>
    <row r="163" spans="1:2" x14ac:dyDescent="0.2">
      <c r="A163" t="s">
        <v>332</v>
      </c>
      <c r="B163" t="s">
        <v>365</v>
      </c>
    </row>
    <row r="164" spans="1:2" x14ac:dyDescent="0.2">
      <c r="A164" t="s">
        <v>328</v>
      </c>
      <c r="B164" t="s">
        <v>339</v>
      </c>
    </row>
    <row r="165" spans="1:2" x14ac:dyDescent="0.2">
      <c r="A165" t="s">
        <v>329</v>
      </c>
      <c r="B165" t="s">
        <v>340</v>
      </c>
    </row>
    <row r="166" spans="1:2" x14ac:dyDescent="0.2">
      <c r="A166" t="s">
        <v>330</v>
      </c>
      <c r="B166" t="s">
        <v>334</v>
      </c>
    </row>
    <row r="167" spans="1:2" x14ac:dyDescent="0.2">
      <c r="A167" t="s">
        <v>335</v>
      </c>
      <c r="B167" s="131" t="s">
        <v>254</v>
      </c>
    </row>
    <row r="168" spans="1:2" x14ac:dyDescent="0.2">
      <c r="A168" t="s">
        <v>331</v>
      </c>
      <c r="B168" t="s">
        <v>212</v>
      </c>
    </row>
    <row r="171" spans="1:2" x14ac:dyDescent="0.2">
      <c r="A171" t="s">
        <v>326</v>
      </c>
      <c r="B171" t="s">
        <v>309</v>
      </c>
    </row>
    <row r="172" spans="1:2" x14ac:dyDescent="0.2">
      <c r="A172" t="s">
        <v>327</v>
      </c>
      <c r="B172" t="s">
        <v>366</v>
      </c>
    </row>
    <row r="173" spans="1:2" x14ac:dyDescent="0.2">
      <c r="A173" t="s">
        <v>332</v>
      </c>
      <c r="B173" t="s">
        <v>368</v>
      </c>
    </row>
    <row r="174" spans="1:2" x14ac:dyDescent="0.2">
      <c r="A174" t="s">
        <v>328</v>
      </c>
      <c r="B174" t="s">
        <v>339</v>
      </c>
    </row>
    <row r="175" spans="1:2" x14ac:dyDescent="0.2">
      <c r="A175" t="s">
        <v>329</v>
      </c>
      <c r="B175" t="s">
        <v>340</v>
      </c>
    </row>
    <row r="176" spans="1:2" x14ac:dyDescent="0.2">
      <c r="A176" t="s">
        <v>330</v>
      </c>
      <c r="B176" t="s">
        <v>334</v>
      </c>
    </row>
    <row r="177" spans="1:2" x14ac:dyDescent="0.2">
      <c r="A177" t="s">
        <v>335</v>
      </c>
      <c r="B177" s="131" t="s">
        <v>255</v>
      </c>
    </row>
    <row r="178" spans="1:2" x14ac:dyDescent="0.2">
      <c r="A178" t="s">
        <v>331</v>
      </c>
      <c r="B178" t="s">
        <v>212</v>
      </c>
    </row>
    <row r="181" spans="1:2" x14ac:dyDescent="0.2">
      <c r="A181" t="s">
        <v>326</v>
      </c>
      <c r="B181" t="s">
        <v>310</v>
      </c>
    </row>
    <row r="182" spans="1:2" x14ac:dyDescent="0.2">
      <c r="A182" t="s">
        <v>327</v>
      </c>
      <c r="B182" t="s">
        <v>369</v>
      </c>
    </row>
    <row r="183" spans="1:2" x14ac:dyDescent="0.2">
      <c r="A183" t="s">
        <v>332</v>
      </c>
      <c r="B183" t="s">
        <v>368</v>
      </c>
    </row>
    <row r="184" spans="1:2" x14ac:dyDescent="0.2">
      <c r="A184" t="s">
        <v>328</v>
      </c>
      <c r="B184" t="s">
        <v>339</v>
      </c>
    </row>
    <row r="185" spans="1:2" x14ac:dyDescent="0.2">
      <c r="A185" t="s">
        <v>329</v>
      </c>
      <c r="B185" t="s">
        <v>340</v>
      </c>
    </row>
    <row r="186" spans="1:2" x14ac:dyDescent="0.2">
      <c r="A186" t="s">
        <v>330</v>
      </c>
      <c r="B186" t="s">
        <v>334</v>
      </c>
    </row>
    <row r="187" spans="1:2" x14ac:dyDescent="0.2">
      <c r="A187" t="s">
        <v>335</v>
      </c>
      <c r="B187" s="131" t="s">
        <v>256</v>
      </c>
    </row>
    <row r="188" spans="1:2" x14ac:dyDescent="0.2">
      <c r="A188" t="s">
        <v>331</v>
      </c>
      <c r="B188" t="s">
        <v>212</v>
      </c>
    </row>
  </sheetData>
  <conditionalFormatting sqref="B7">
    <cfRule type="cellIs" dxfId="7" priority="5" operator="equal">
      <formula>"Passed"</formula>
    </cfRule>
  </conditionalFormatting>
  <conditionalFormatting sqref="B7">
    <cfRule type="cellIs" dxfId="6" priority="6" operator="equal">
      <formula>"Failed"</formula>
    </cfRule>
  </conditionalFormatting>
  <conditionalFormatting sqref="B7">
    <cfRule type="cellIs" dxfId="5" priority="7" operator="equal">
      <formula>"Not Executed"</formula>
    </cfRule>
  </conditionalFormatting>
  <conditionalFormatting sqref="B7">
    <cfRule type="cellIs" dxfId="4" priority="8" operator="equal">
      <formula>"Out of Scope"</formula>
    </cfRule>
  </conditionalFormatting>
  <conditionalFormatting sqref="B18">
    <cfRule type="cellIs" dxfId="3" priority="1" operator="equal">
      <formula>"Passed"</formula>
    </cfRule>
  </conditionalFormatting>
  <conditionalFormatting sqref="B18">
    <cfRule type="cellIs" dxfId="2" priority="2" operator="equal">
      <formula>"Failed"</formula>
    </cfRule>
  </conditionalFormatting>
  <conditionalFormatting sqref="B18">
    <cfRule type="cellIs" dxfId="1" priority="3" operator="equal">
      <formula>"Not Executed"</formula>
    </cfRule>
  </conditionalFormatting>
  <conditionalFormatting sqref="B18">
    <cfRule type="cellIs" dxfId="0" priority="4" operator="equal">
      <formula>"Out of Scope"</formula>
    </cfRule>
  </conditionalFormatting>
  <hyperlinks>
    <hyperlink ref="B7" r:id="rId1" xr:uid="{8E0EFB3D-855C-4D7E-8872-49F7DBA4B1D6}"/>
    <hyperlink ref="B18" r:id="rId2" xr:uid="{9CE6EC38-8C69-45D6-B238-04AA1C17007C}"/>
    <hyperlink ref="B28" r:id="rId3" xr:uid="{7C647807-0F28-4A05-B738-BF68ABA74920}"/>
    <hyperlink ref="B48" r:id="rId4" xr:uid="{2D43B7D3-8C32-4398-BD5C-96FFA8E67687}"/>
    <hyperlink ref="B58" r:id="rId5" xr:uid="{97BCE8A6-828E-4E7B-9C85-D2A377EB6FF4}"/>
    <hyperlink ref="B68" r:id="rId6" xr:uid="{BFE9A46D-C032-4055-889E-B67C8BEC22CD}"/>
    <hyperlink ref="B78" r:id="rId7" xr:uid="{967C9925-7B1E-4FA0-9DD5-850931B62B4C}"/>
    <hyperlink ref="B88" r:id="rId8" xr:uid="{667470FE-30F0-4070-BBE2-C79A8A7C34E2}"/>
    <hyperlink ref="B107" r:id="rId9" xr:uid="{B7F44732-8B29-4C21-A0D0-CCE1B9BB201C}"/>
    <hyperlink ref="B117" r:id="rId10" xr:uid="{C5EBD94C-883C-46A2-8E65-4238B7AA9D3F}"/>
    <hyperlink ref="B127" r:id="rId11" xr:uid="{C73948D3-44B0-464F-8263-0A4B91ACC45A}"/>
    <hyperlink ref="B137" r:id="rId12" xr:uid="{A23C4905-D45B-445D-AC7A-6C958DC695A3}"/>
    <hyperlink ref="B147" r:id="rId13" xr:uid="{A96E6BC3-E76A-4FF4-B7A1-D7DC1A9AD2E8}"/>
    <hyperlink ref="B157" r:id="rId14" xr:uid="{2DB406EC-E675-4D21-BA2F-32B5BC59E050}"/>
    <hyperlink ref="B167" r:id="rId15" xr:uid="{FBCFD09C-780E-45D0-98F2-14A79AC52069}"/>
    <hyperlink ref="B177" r:id="rId16" xr:uid="{90BFA690-F7C5-4B92-8E0A-B8F7C5071707}"/>
    <hyperlink ref="B187" r:id="rId17" xr:uid="{9C9D4B11-1665-47A7-BEF8-DA84A199BCC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6CBD6-37B4-495D-B973-44F06208B181}">
  <dimension ref="A2:D14"/>
  <sheetViews>
    <sheetView zoomScale="115" zoomScaleNormal="115" workbookViewId="0">
      <selection activeCell="B1" sqref="B1"/>
    </sheetView>
  </sheetViews>
  <sheetFormatPr defaultRowHeight="12.75" x14ac:dyDescent="0.2"/>
  <cols>
    <col min="2" max="2" width="30" customWidth="1"/>
    <col min="3" max="3" width="52.7109375" customWidth="1"/>
  </cols>
  <sheetData>
    <row r="2" spans="1:4" ht="13.5" thickBot="1" x14ac:dyDescent="0.25"/>
    <row r="3" spans="1:4" ht="15.75" thickBot="1" x14ac:dyDescent="0.3">
      <c r="A3" s="196" t="s">
        <v>396</v>
      </c>
      <c r="B3" s="197" t="s">
        <v>397</v>
      </c>
      <c r="C3" s="198" t="s">
        <v>12</v>
      </c>
      <c r="D3" s="129" t="s">
        <v>262</v>
      </c>
    </row>
    <row r="4" spans="1:4" x14ac:dyDescent="0.2">
      <c r="A4" s="199">
        <v>1</v>
      </c>
      <c r="B4" s="202" t="s">
        <v>398</v>
      </c>
      <c r="C4" s="205" t="s">
        <v>399</v>
      </c>
      <c r="D4" s="208">
        <v>0.94199999999999995</v>
      </c>
    </row>
    <row r="5" spans="1:4" x14ac:dyDescent="0.2">
      <c r="A5" s="200">
        <v>2</v>
      </c>
      <c r="B5" s="203" t="s">
        <v>400</v>
      </c>
      <c r="C5" s="206" t="s">
        <v>401</v>
      </c>
      <c r="D5" s="209">
        <v>5.8000000000000003E-2</v>
      </c>
    </row>
    <row r="6" spans="1:4" x14ac:dyDescent="0.2">
      <c r="A6" s="200">
        <v>3</v>
      </c>
      <c r="B6" s="203" t="s">
        <v>402</v>
      </c>
      <c r="C6" s="206" t="s">
        <v>403</v>
      </c>
      <c r="D6" s="209">
        <v>0.63759999999999994</v>
      </c>
    </row>
    <row r="7" spans="1:4" x14ac:dyDescent="0.2">
      <c r="A7" s="200">
        <v>4</v>
      </c>
      <c r="B7" s="203" t="s">
        <v>404</v>
      </c>
      <c r="C7" s="206" t="s">
        <v>405</v>
      </c>
      <c r="D7" s="209">
        <v>0.30430000000000001</v>
      </c>
    </row>
    <row r="8" spans="1:4" x14ac:dyDescent="0.2">
      <c r="A8" s="200">
        <v>5</v>
      </c>
      <c r="B8" s="203" t="s">
        <v>406</v>
      </c>
      <c r="C8" s="206" t="s">
        <v>407</v>
      </c>
      <c r="D8" s="210">
        <v>0</v>
      </c>
    </row>
    <row r="9" spans="1:4" x14ac:dyDescent="0.2">
      <c r="A9" s="200">
        <v>6</v>
      </c>
      <c r="B9" s="203" t="s">
        <v>408</v>
      </c>
      <c r="C9" s="206" t="s">
        <v>409</v>
      </c>
      <c r="D9" s="211" t="s">
        <v>261</v>
      </c>
    </row>
    <row r="10" spans="1:4" x14ac:dyDescent="0.2">
      <c r="A10" s="200">
        <v>7</v>
      </c>
      <c r="B10" s="203" t="s">
        <v>410</v>
      </c>
      <c r="C10" s="206" t="s">
        <v>411</v>
      </c>
      <c r="D10" s="211" t="s">
        <v>261</v>
      </c>
    </row>
    <row r="11" spans="1:4" x14ac:dyDescent="0.2">
      <c r="A11" s="200">
        <v>8</v>
      </c>
      <c r="B11" s="203" t="s">
        <v>412</v>
      </c>
      <c r="C11" s="206" t="s">
        <v>413</v>
      </c>
      <c r="D11" s="211" t="s">
        <v>261</v>
      </c>
    </row>
    <row r="12" spans="1:4" x14ac:dyDescent="0.2">
      <c r="A12" s="200">
        <v>9</v>
      </c>
      <c r="B12" s="203" t="s">
        <v>414</v>
      </c>
      <c r="C12" s="206" t="s">
        <v>415</v>
      </c>
      <c r="D12" s="211" t="s">
        <v>261</v>
      </c>
    </row>
    <row r="13" spans="1:4" x14ac:dyDescent="0.2">
      <c r="A13" s="200">
        <v>10</v>
      </c>
      <c r="B13" s="203" t="s">
        <v>416</v>
      </c>
      <c r="C13" s="206" t="s">
        <v>417</v>
      </c>
      <c r="D13" s="211" t="s">
        <v>261</v>
      </c>
    </row>
    <row r="14" spans="1:4" ht="13.5" thickBot="1" x14ac:dyDescent="0.25">
      <c r="A14" s="201">
        <v>11</v>
      </c>
      <c r="B14" s="204" t="s">
        <v>418</v>
      </c>
      <c r="C14" s="207" t="s">
        <v>419</v>
      </c>
      <c r="D14" s="212" t="s">
        <v>261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TestCase</vt:lpstr>
      <vt:lpstr>Report</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HP</cp:lastModifiedBy>
  <dcterms:created xsi:type="dcterms:W3CDTF">2022-05-29T18:57:31Z</dcterms:created>
  <dcterms:modified xsi:type="dcterms:W3CDTF">2022-09-29T10:49:20Z</dcterms:modified>
</cp:coreProperties>
</file>