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ctrlProps/ctrlProp2.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LPU\Fifth Semester\INT217\Final Project\New folder\"/>
    </mc:Choice>
  </mc:AlternateContent>
  <bookViews>
    <workbookView xWindow="0" yWindow="0" windowWidth="20460" windowHeight="7005"/>
  </bookViews>
  <sheets>
    <sheet name="Dashboard" sheetId="1" r:id="rId1"/>
    <sheet name="Revenue per year" sheetId="3" r:id="rId2"/>
    <sheet name="Most voted director" sheetId="5" r:id="rId3"/>
    <sheet name="Longest Movies" sheetId="7" r:id="rId4"/>
    <sheet name="Total movies released" sheetId="8" r:id="rId5"/>
    <sheet name="Revenue movies" sheetId="9" r:id="rId6"/>
    <sheet name="Data" sheetId="2" r:id="rId7"/>
    <sheet name="Top 7 rating &amp; metascore movies" sheetId="10" r:id="rId8"/>
  </sheets>
  <definedNames>
    <definedName name="ExternalData_1" localSheetId="6" hidden="1">Data!$A$1:$H$838</definedName>
    <definedName name="Slicer_Year">#N/A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0" l="1"/>
  <c r="H1" i="10"/>
  <c r="I2"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812" i="10"/>
  <c r="I813" i="10"/>
  <c r="I814" i="10"/>
  <c r="I815" i="10"/>
  <c r="I816" i="10"/>
  <c r="I817" i="10"/>
  <c r="I818" i="10"/>
  <c r="I819" i="10"/>
  <c r="I820" i="10"/>
  <c r="I821" i="10"/>
  <c r="I822" i="10"/>
  <c r="I823" i="10"/>
  <c r="I824" i="10"/>
  <c r="I825" i="10"/>
  <c r="I826" i="10"/>
  <c r="I827" i="10"/>
  <c r="I828" i="10"/>
  <c r="I829" i="10"/>
  <c r="I830" i="10"/>
  <c r="I831" i="10"/>
  <c r="I832" i="10"/>
  <c r="I833" i="10"/>
  <c r="I834" i="10"/>
  <c r="I835" i="10"/>
  <c r="I836" i="10"/>
  <c r="I837" i="10"/>
  <c r="I838"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alcChain>
</file>

<file path=xl/connections.xml><?xml version="1.0" encoding="utf-8"?>
<connections xmlns="http://schemas.openxmlformats.org/spreadsheetml/2006/main">
  <connection id="1" keepAlive="1" name="Query - IMDB-Movie-Data" description="Connection to the 'IMDB-Movie-Data' query in the workbook." type="5" refreshedVersion="6" background="1" saveData="1">
    <dbPr connection="Provider=Microsoft.Mashup.OleDb.1;Data Source=$Workbook$;Location=IMDB-Movie-Data;Extended Properties=&quot;&quot;" command="SELECT * FROM [IMDB-Movie-Data]"/>
  </connection>
</connections>
</file>

<file path=xl/sharedStrings.xml><?xml version="1.0" encoding="utf-8"?>
<sst xmlns="http://schemas.openxmlformats.org/spreadsheetml/2006/main" count="3392" uniqueCount="1375">
  <si>
    <t>Title</t>
  </si>
  <si>
    <t>Director</t>
  </si>
  <si>
    <t>Year</t>
  </si>
  <si>
    <t>Runtime (Minutes)</t>
  </si>
  <si>
    <t>Rating</t>
  </si>
  <si>
    <t>Votes</t>
  </si>
  <si>
    <t>Revenue (Millions)</t>
  </si>
  <si>
    <t>Metascore</t>
  </si>
  <si>
    <t>Guardians of the Galaxy</t>
  </si>
  <si>
    <t>James Gunn</t>
  </si>
  <si>
    <t>Prometheus</t>
  </si>
  <si>
    <t>Ridley Scott</t>
  </si>
  <si>
    <t>Split</t>
  </si>
  <si>
    <t>M. Night Shyamalan</t>
  </si>
  <si>
    <t>Sing</t>
  </si>
  <si>
    <t>Christophe Lourdelet</t>
  </si>
  <si>
    <t>Suicide Squad</t>
  </si>
  <si>
    <t>David Ayer</t>
  </si>
  <si>
    <t>The Great Wall</t>
  </si>
  <si>
    <t>Yimou Zhang</t>
  </si>
  <si>
    <t>La La Land</t>
  </si>
  <si>
    <t>Damien Chazelle</t>
  </si>
  <si>
    <t>The Lost City of Z</t>
  </si>
  <si>
    <t>James Gray</t>
  </si>
  <si>
    <t>Passengers</t>
  </si>
  <si>
    <t>Morten Tyldum</t>
  </si>
  <si>
    <t>Fantastic Beasts and Where to Find Them</t>
  </si>
  <si>
    <t>David Yates</t>
  </si>
  <si>
    <t>Hidden Figures</t>
  </si>
  <si>
    <t>Theodore Melfi</t>
  </si>
  <si>
    <t>Rogue One</t>
  </si>
  <si>
    <t>Gareth Edwards</t>
  </si>
  <si>
    <t>Moana</t>
  </si>
  <si>
    <t>Ron Clements</t>
  </si>
  <si>
    <t>Colossal</t>
  </si>
  <si>
    <t>Nacho Vigalondo</t>
  </si>
  <si>
    <t>The Secret Life of Pets</t>
  </si>
  <si>
    <t>Chris Renaud</t>
  </si>
  <si>
    <t>Hacksaw Ridge</t>
  </si>
  <si>
    <t>Mel Gibson</t>
  </si>
  <si>
    <t>Jason Bourne</t>
  </si>
  <si>
    <t>Paul Greengrass</t>
  </si>
  <si>
    <t>Lion</t>
  </si>
  <si>
    <t>Garth Davis</t>
  </si>
  <si>
    <t>Arrival</t>
  </si>
  <si>
    <t>Denis Villeneuve</t>
  </si>
  <si>
    <t>Gold</t>
  </si>
  <si>
    <t>Stephen Gaghan</t>
  </si>
  <si>
    <t>Manchester by the Sea</t>
  </si>
  <si>
    <t>Kenneth Lonergan</t>
  </si>
  <si>
    <t>Trolls</t>
  </si>
  <si>
    <t>Walt Dohrn</t>
  </si>
  <si>
    <t>Independence Day: Resurgence</t>
  </si>
  <si>
    <t>Roland Emmerich</t>
  </si>
  <si>
    <t>Bad Moms</t>
  </si>
  <si>
    <t>Jon Lucas</t>
  </si>
  <si>
    <t>Assassin's Creed</t>
  </si>
  <si>
    <t>Justin Kurzel</t>
  </si>
  <si>
    <t>Why Him?</t>
  </si>
  <si>
    <t>John Hamburg</t>
  </si>
  <si>
    <t>Nocturnal Animals</t>
  </si>
  <si>
    <t>Tom Ford</t>
  </si>
  <si>
    <t>X-Men: Apocalypse</t>
  </si>
  <si>
    <t>Bryan Singer</t>
  </si>
  <si>
    <t>Deadpool</t>
  </si>
  <si>
    <t>Tim Miller</t>
  </si>
  <si>
    <t>Resident Evil: The Final Chapter</t>
  </si>
  <si>
    <t>Paul W.S. Anderson</t>
  </si>
  <si>
    <t>Captain America: Civil War</t>
  </si>
  <si>
    <t>Anthony Russo</t>
  </si>
  <si>
    <t>Interstellar</t>
  </si>
  <si>
    <t>Christopher Nolan</t>
  </si>
  <si>
    <t>Doctor Strange</t>
  </si>
  <si>
    <t>Scott Derrickson</t>
  </si>
  <si>
    <t>The Magnificent Seven</t>
  </si>
  <si>
    <t>Antoine Fuqua</t>
  </si>
  <si>
    <t>Sausage Party</t>
  </si>
  <si>
    <t>Greg Tiernan</t>
  </si>
  <si>
    <t>Moonlight</t>
  </si>
  <si>
    <t>Barry Jenkins</t>
  </si>
  <si>
    <t>The Founder</t>
  </si>
  <si>
    <t>John Lee Hancock</t>
  </si>
  <si>
    <t>Lowriders</t>
  </si>
  <si>
    <t>Ricardo de Montreuil</t>
  </si>
  <si>
    <t>Pirates of the Caribbean: On Stranger Tides</t>
  </si>
  <si>
    <t>Rob Marshall</t>
  </si>
  <si>
    <t>Miss Sloane</t>
  </si>
  <si>
    <t>John Madden</t>
  </si>
  <si>
    <t>Scott Hicks</t>
  </si>
  <si>
    <t>Star Trek Beyond</t>
  </si>
  <si>
    <t>Justin Lin</t>
  </si>
  <si>
    <t>Sean Penn</t>
  </si>
  <si>
    <t>Star Wars: Episode VII - The Force Awakens</t>
  </si>
  <si>
    <t>J.J. Abrams</t>
  </si>
  <si>
    <t>Underworld: Blood Wars</t>
  </si>
  <si>
    <t>Anna Foerster</t>
  </si>
  <si>
    <t>Mother's Day</t>
  </si>
  <si>
    <t>Garry Marshall</t>
  </si>
  <si>
    <t>John Wick</t>
  </si>
  <si>
    <t>Chad Stahelski</t>
  </si>
  <si>
    <t>The Dark Knight</t>
  </si>
  <si>
    <t>Silence</t>
  </si>
  <si>
    <t>Martin Scorsese</t>
  </si>
  <si>
    <t>Don't Breathe</t>
  </si>
  <si>
    <t>Fede Alvarez</t>
  </si>
  <si>
    <t>Me Before You</t>
  </si>
  <si>
    <t>Thea Sharrock</t>
  </si>
  <si>
    <t>Their Finest</t>
  </si>
  <si>
    <t>Lone Scherfig</t>
  </si>
  <si>
    <t>Sully</t>
  </si>
  <si>
    <t>Clint Eastwood</t>
  </si>
  <si>
    <t>Batman v Superman: Dawn of Justice</t>
  </si>
  <si>
    <t>Zack Snyder</t>
  </si>
  <si>
    <t>The Girl on the Train</t>
  </si>
  <si>
    <t>Tate Taylor</t>
  </si>
  <si>
    <t>Fifty Shades of Grey</t>
  </si>
  <si>
    <t>Sam Taylor-Johnson</t>
  </si>
  <si>
    <t>The Prestige</t>
  </si>
  <si>
    <t>Kingsman: The Secret Service</t>
  </si>
  <si>
    <t>Matthew Vaughn</t>
  </si>
  <si>
    <t>Patriots Day</t>
  </si>
  <si>
    <t>Peter Berg</t>
  </si>
  <si>
    <t>Mad Max: Fury Road</t>
  </si>
  <si>
    <t>George Miller</t>
  </si>
  <si>
    <t>Wakefield</t>
  </si>
  <si>
    <t>Robin Swicord</t>
  </si>
  <si>
    <t>Deepwater Horizon</t>
  </si>
  <si>
    <t>Allied</t>
  </si>
  <si>
    <t>Robert Zemeckis</t>
  </si>
  <si>
    <t>A Monster Calls</t>
  </si>
  <si>
    <t>J.A. Bayona</t>
  </si>
  <si>
    <t>Collateral Beauty</t>
  </si>
  <si>
    <t>David Frankel</t>
  </si>
  <si>
    <t>Zootopia</t>
  </si>
  <si>
    <t>Byron Howard</t>
  </si>
  <si>
    <t>Pirates of the Caribbean: At World's End</t>
  </si>
  <si>
    <t>Gore Verbinski</t>
  </si>
  <si>
    <t>The Avengers</t>
  </si>
  <si>
    <t>Joss Whedon</t>
  </si>
  <si>
    <t>Inglourious Basterds</t>
  </si>
  <si>
    <t>Quentin Tarantino</t>
  </si>
  <si>
    <t>Pirates of the Caribbean: Dead Man's Chest</t>
  </si>
  <si>
    <t>Ghostbusters</t>
  </si>
  <si>
    <t>Paul Feig</t>
  </si>
  <si>
    <t>Inception</t>
  </si>
  <si>
    <t>Captain Fantastic</t>
  </si>
  <si>
    <t>Matt Ross</t>
  </si>
  <si>
    <t>The Wolf of Wall Street</t>
  </si>
  <si>
    <t>Gone Girl</t>
  </si>
  <si>
    <t>David Fincher</t>
  </si>
  <si>
    <t>Furious Seven</t>
  </si>
  <si>
    <t>James Wan</t>
  </si>
  <si>
    <t>Jurassic World</t>
  </si>
  <si>
    <t>Colin Trevorrow</t>
  </si>
  <si>
    <t>Live by Night</t>
  </si>
  <si>
    <t>Ben Affleck</t>
  </si>
  <si>
    <t>Avatar</t>
  </si>
  <si>
    <t>James Cameron</t>
  </si>
  <si>
    <t>The Hateful Eight</t>
  </si>
  <si>
    <t>The Accountant</t>
  </si>
  <si>
    <t>Gavin O'Connor</t>
  </si>
  <si>
    <t>Prisoners</t>
  </si>
  <si>
    <t>Warcraft</t>
  </si>
  <si>
    <t>Duncan Jones</t>
  </si>
  <si>
    <t>The Help</t>
  </si>
  <si>
    <t>War Dogs</t>
  </si>
  <si>
    <t>Todd Phillips</t>
  </si>
  <si>
    <t>Avengers: Age of Ultron</t>
  </si>
  <si>
    <t>The Nice Guys</t>
  </si>
  <si>
    <t>Shane Black</t>
  </si>
  <si>
    <t>Kimi no na wa</t>
  </si>
  <si>
    <t>Makoto Shinkai</t>
  </si>
  <si>
    <t>The Void</t>
  </si>
  <si>
    <t>Jeremy Gillespie</t>
  </si>
  <si>
    <t>Personal Shopper</t>
  </si>
  <si>
    <t>Olivier Assayas</t>
  </si>
  <si>
    <t>The Departed</t>
  </si>
  <si>
    <t>Legend</t>
  </si>
  <si>
    <t>Brian Helgeland</t>
  </si>
  <si>
    <t>Thor</t>
  </si>
  <si>
    <t>Kenneth Branagh</t>
  </si>
  <si>
    <t>The Martian</t>
  </si>
  <si>
    <t>The Man from U.N.C.L.E.</t>
  </si>
  <si>
    <t>Guy Ritchie</t>
  </si>
  <si>
    <t>Hell or High Water</t>
  </si>
  <si>
    <t>David Mackenzie</t>
  </si>
  <si>
    <t>The Comedian</t>
  </si>
  <si>
    <t>Taylor Hackford</t>
  </si>
  <si>
    <t>The Legend of Tarzan</t>
  </si>
  <si>
    <t>Ex Machina</t>
  </si>
  <si>
    <t>Alex Garland</t>
  </si>
  <si>
    <t>The Belko Experiment</t>
  </si>
  <si>
    <t>Greg McLean</t>
  </si>
  <si>
    <t>12 Years a Slave</t>
  </si>
  <si>
    <t>Steve McQueen</t>
  </si>
  <si>
    <t>300</t>
  </si>
  <si>
    <t>Harry Potter and the Deathly Hallows: Part 2</t>
  </si>
  <si>
    <t>Office Christmas Party</t>
  </si>
  <si>
    <t>Josh Gordon</t>
  </si>
  <si>
    <t>The Neon Demon</t>
  </si>
  <si>
    <t>Nicolas Winding Refn</t>
  </si>
  <si>
    <t>10 Cloverfield Lane</t>
  </si>
  <si>
    <t>Dan Trachtenberg</t>
  </si>
  <si>
    <t>Finding Dory</t>
  </si>
  <si>
    <t>Andrew Stanton</t>
  </si>
  <si>
    <t>Miss Peregrine's Home for Peculiar Children</t>
  </si>
  <si>
    <t>Tim Burton</t>
  </si>
  <si>
    <t>Divergent</t>
  </si>
  <si>
    <t>Neil Burger</t>
  </si>
  <si>
    <t>Mike and Dave Need Wedding Dates</t>
  </si>
  <si>
    <t>Jake Szymanski</t>
  </si>
  <si>
    <t>The Dark Knight Rises</t>
  </si>
  <si>
    <t>The Jungle Book</t>
  </si>
  <si>
    <t>Jon Favreau</t>
  </si>
  <si>
    <t>Transformers: Age of Extinction</t>
  </si>
  <si>
    <t>Michael Bay</t>
  </si>
  <si>
    <t>Nerve</t>
  </si>
  <si>
    <t>Henry Joost</t>
  </si>
  <si>
    <t>Mamma Mia!</t>
  </si>
  <si>
    <t>Phyllida Lloyd</t>
  </si>
  <si>
    <t>The Revenant</t>
  </si>
  <si>
    <t>Alejandro GonzÃ¡lez IÃ±Ã¡rritu</t>
  </si>
  <si>
    <t>Fences</t>
  </si>
  <si>
    <t>Denzel Washington</t>
  </si>
  <si>
    <t>Into the Woods</t>
  </si>
  <si>
    <t>The Shallows</t>
  </si>
  <si>
    <t>Jaume Collet-Serra</t>
  </si>
  <si>
    <t>Whiplash</t>
  </si>
  <si>
    <t>Furious 6</t>
  </si>
  <si>
    <t>The Place Beyond the Pines</t>
  </si>
  <si>
    <t>Derek Cianfrance</t>
  </si>
  <si>
    <t>No Country for Old Men</t>
  </si>
  <si>
    <t>Ethan Coen</t>
  </si>
  <si>
    <t>The Great Gatsby</t>
  </si>
  <si>
    <t>Baz Luhrmann</t>
  </si>
  <si>
    <t>Shutter Island</t>
  </si>
  <si>
    <t>Star Trek</t>
  </si>
  <si>
    <t>Diary of a Wimpy Kid</t>
  </si>
  <si>
    <t>Thor Freudenthal</t>
  </si>
  <si>
    <t>The Big Short</t>
  </si>
  <si>
    <t>Adam McKay</t>
  </si>
  <si>
    <t>Room</t>
  </si>
  <si>
    <t>Lenny Abrahamson</t>
  </si>
  <si>
    <t>Django Unchained</t>
  </si>
  <si>
    <t>Ah-ga-ssi</t>
  </si>
  <si>
    <t>Chan-wook Park</t>
  </si>
  <si>
    <t>The Edge of Seventeen</t>
  </si>
  <si>
    <t>Kelly Fremon Craig</t>
  </si>
  <si>
    <t>Watchmen</t>
  </si>
  <si>
    <t>Superbad</t>
  </si>
  <si>
    <t>Greg Mottola</t>
  </si>
  <si>
    <t>Inferno</t>
  </si>
  <si>
    <t>Ron Howard</t>
  </si>
  <si>
    <t>The BFG</t>
  </si>
  <si>
    <t>Steven Spielberg</t>
  </si>
  <si>
    <t>The Hunger Games</t>
  </si>
  <si>
    <t>Gary Ross</t>
  </si>
  <si>
    <t>White Girl</t>
  </si>
  <si>
    <t>Elizabeth Wood</t>
  </si>
  <si>
    <t>Sicario</t>
  </si>
  <si>
    <t>Aliens vs Predator - Requiem</t>
  </si>
  <si>
    <t>Colin Strause</t>
  </si>
  <si>
    <t>Pacific Rim</t>
  </si>
  <si>
    <t>Guillermo del Toro</t>
  </si>
  <si>
    <t>Crazy, Stupid, Love.</t>
  </si>
  <si>
    <t>Glenn Ficarra</t>
  </si>
  <si>
    <t>Scott Pilgrim vs. the World</t>
  </si>
  <si>
    <t>Edgar Wright</t>
  </si>
  <si>
    <t>Hot Fuzz</t>
  </si>
  <si>
    <t>Free Fire</t>
  </si>
  <si>
    <t>Ben Wheatley</t>
  </si>
  <si>
    <t>X-Men: Days of Future Past</t>
  </si>
  <si>
    <t>Jack Reacher: Never Go Back</t>
  </si>
  <si>
    <t>Edward Zwick</t>
  </si>
  <si>
    <t>Casino Royale</t>
  </si>
  <si>
    <t>Martin Campbell</t>
  </si>
  <si>
    <t>Twilight</t>
  </si>
  <si>
    <t>Catherine Hardwicke</t>
  </si>
  <si>
    <t>Now You See Me 2</t>
  </si>
  <si>
    <t>Jon M. Chu</t>
  </si>
  <si>
    <t>Woman in Gold</t>
  </si>
  <si>
    <t>Simon Curtis</t>
  </si>
  <si>
    <t>13 Hours</t>
  </si>
  <si>
    <t>Spectre</t>
  </si>
  <si>
    <t>Sam Mendes</t>
  </si>
  <si>
    <t>Nightcrawler</t>
  </si>
  <si>
    <t>Dan Gilroy</t>
  </si>
  <si>
    <t>Kubo and the Two Strings</t>
  </si>
  <si>
    <t>Travis Knight</t>
  </si>
  <si>
    <t>Her</t>
  </si>
  <si>
    <t>Spike Jonze</t>
  </si>
  <si>
    <t>Frozen</t>
  </si>
  <si>
    <t>Chris Buck</t>
  </si>
  <si>
    <t>Tomorrowland</t>
  </si>
  <si>
    <t>Brad Bird</t>
  </si>
  <si>
    <t>Dawn of the Planet of the Apes</t>
  </si>
  <si>
    <t>Matt Reeves</t>
  </si>
  <si>
    <t>Tropic Thunder</t>
  </si>
  <si>
    <t>Ben Stiller</t>
  </si>
  <si>
    <t>The Conjuring 2</t>
  </si>
  <si>
    <t>Ant-Man</t>
  </si>
  <si>
    <t>Peyton Reed</t>
  </si>
  <si>
    <t>Bridget Jones's Baby</t>
  </si>
  <si>
    <t>Sharon Maguire</t>
  </si>
  <si>
    <t>The VVitch: A New-England Folktale</t>
  </si>
  <si>
    <t>Robert Eggers</t>
  </si>
  <si>
    <t>Cinderella</t>
  </si>
  <si>
    <t>Forushande</t>
  </si>
  <si>
    <t>Asghar Farhadi</t>
  </si>
  <si>
    <t>Billy Lynn's Long Halftime Walk</t>
  </si>
  <si>
    <t>Ang Lee</t>
  </si>
  <si>
    <t>Crimson Peak</t>
  </si>
  <si>
    <t>Drive</t>
  </si>
  <si>
    <t>Trainwreck</t>
  </si>
  <si>
    <t>Judd Apatow</t>
  </si>
  <si>
    <t>The Light Between Oceans</t>
  </si>
  <si>
    <t>Spotlight</t>
  </si>
  <si>
    <t>Tom McCarthy</t>
  </si>
  <si>
    <t>Morgan</t>
  </si>
  <si>
    <t>Luke Scott</t>
  </si>
  <si>
    <t>Warrior</t>
  </si>
  <si>
    <t>Captain America: The First Avenger</t>
  </si>
  <si>
    <t>Joe Johnston</t>
  </si>
  <si>
    <t>Into the Wild</t>
  </si>
  <si>
    <t>The Imitation Game</t>
  </si>
  <si>
    <t>Central Intelligence</t>
  </si>
  <si>
    <t>Rawson Marshall Thurber</t>
  </si>
  <si>
    <t>Edge of Tomorrow</t>
  </si>
  <si>
    <t>Doug Liman</t>
  </si>
  <si>
    <t>A Cure for Wellness</t>
  </si>
  <si>
    <t>Snowden</t>
  </si>
  <si>
    <t>Oliver Stone</t>
  </si>
  <si>
    <t>Iron Man</t>
  </si>
  <si>
    <t>Allegiant</t>
  </si>
  <si>
    <t>Robert Schwentke</t>
  </si>
  <si>
    <t>X: First Class</t>
  </si>
  <si>
    <t>Raw (II)</t>
  </si>
  <si>
    <t>Julia Ducournau</t>
  </si>
  <si>
    <t>Paterson</t>
  </si>
  <si>
    <t>Jim Jarmusch</t>
  </si>
  <si>
    <t>Bridesmaids</t>
  </si>
  <si>
    <t>San Andreas</t>
  </si>
  <si>
    <t>Brad Peyton</t>
  </si>
  <si>
    <t>Spring Breakers</t>
  </si>
  <si>
    <t>Harmony Korine</t>
  </si>
  <si>
    <t>Transformers</t>
  </si>
  <si>
    <t>Spike Lee</t>
  </si>
  <si>
    <t>Thor: The Dark World</t>
  </si>
  <si>
    <t>Alan Taylor</t>
  </si>
  <si>
    <t>Gods of Egypt</t>
  </si>
  <si>
    <t>Alex Proyas</t>
  </si>
  <si>
    <t>Captain America: The Winter Soldier</t>
  </si>
  <si>
    <t>Monster Trucks</t>
  </si>
  <si>
    <t>Chris Wedge</t>
  </si>
  <si>
    <t>Kick-Ass</t>
  </si>
  <si>
    <t>Hardcore Henry</t>
  </si>
  <si>
    <t>Ilya Naishuller</t>
  </si>
  <si>
    <t>Cars</t>
  </si>
  <si>
    <t>John Lasseter</t>
  </si>
  <si>
    <t>It Follows</t>
  </si>
  <si>
    <t>David Robert Mitchell</t>
  </si>
  <si>
    <t>The Girl with the Dragon Tattoo</t>
  </si>
  <si>
    <t>We're the Millers</t>
  </si>
  <si>
    <t>American Honey</t>
  </si>
  <si>
    <t>Andrea Arnold</t>
  </si>
  <si>
    <t>The Lobster</t>
  </si>
  <si>
    <t>Yorgos Lanthimos</t>
  </si>
  <si>
    <t>Predators</t>
  </si>
  <si>
    <t>NimrÃ³d Antal</t>
  </si>
  <si>
    <t>Maleficent</t>
  </si>
  <si>
    <t>Robert Stromberg</t>
  </si>
  <si>
    <t>Pan's Labyrinth</t>
  </si>
  <si>
    <t>A Kind of Murder</t>
  </si>
  <si>
    <t>Andy Goddard</t>
  </si>
  <si>
    <t>Apocalypto</t>
  </si>
  <si>
    <t>Mission: Impossible - Rogue Nation</t>
  </si>
  <si>
    <t>Christopher McQuarrie</t>
  </si>
  <si>
    <t>The Huntsman: Winter's War</t>
  </si>
  <si>
    <t>Cedric Nicolas-Troyan</t>
  </si>
  <si>
    <t>The Perks of Being a Wallflower</t>
  </si>
  <si>
    <t>Stephen Chbosky</t>
  </si>
  <si>
    <t>Jackie</t>
  </si>
  <si>
    <t>Pablo LarraÃ­n</t>
  </si>
  <si>
    <t>The Disappointments Room</t>
  </si>
  <si>
    <t>D.J. Caruso</t>
  </si>
  <si>
    <t>The Grand Budapest Hotel</t>
  </si>
  <si>
    <t>Wes Anderson</t>
  </si>
  <si>
    <t>The Host</t>
  </si>
  <si>
    <t>Andrew Niccol</t>
  </si>
  <si>
    <t>Fury</t>
  </si>
  <si>
    <t>Inside Out</t>
  </si>
  <si>
    <t>Pete Docter</t>
  </si>
  <si>
    <t>Rock Dog</t>
  </si>
  <si>
    <t>Ash Brannon</t>
  </si>
  <si>
    <t>Terminator Genisys</t>
  </si>
  <si>
    <t>Percy Jackson &amp; the Olympians: The Lightning Thief</t>
  </si>
  <si>
    <t>Chris Columbus</t>
  </si>
  <si>
    <t>Les MisÃ©rables</t>
  </si>
  <si>
    <t>Tom Hooper</t>
  </si>
  <si>
    <t>Children of Men</t>
  </si>
  <si>
    <t>Alfonso CuarÃ³n</t>
  </si>
  <si>
    <t>20th Century Women</t>
  </si>
  <si>
    <t>Mike Mills</t>
  </si>
  <si>
    <t>Spy</t>
  </si>
  <si>
    <t>The Intouchables</t>
  </si>
  <si>
    <t>Olivier Nakache</t>
  </si>
  <si>
    <t>Bonjour Anne</t>
  </si>
  <si>
    <t>Eleanor Coppola</t>
  </si>
  <si>
    <t>Kynodontas</t>
  </si>
  <si>
    <t>Straight Outta Compton</t>
  </si>
  <si>
    <t>F. Gary Gray</t>
  </si>
  <si>
    <t>The Amazing Spider-Man 2</t>
  </si>
  <si>
    <t>Marc Webb</t>
  </si>
  <si>
    <t>The Conjuring</t>
  </si>
  <si>
    <t>The Hangover</t>
  </si>
  <si>
    <t>Battleship</t>
  </si>
  <si>
    <t>Rise of the Planet of the Apes</t>
  </si>
  <si>
    <t>Rupert Wyatt</t>
  </si>
  <si>
    <t>Lights Out</t>
  </si>
  <si>
    <t>David F. Sandberg</t>
  </si>
  <si>
    <t>Norman: The Moderate Rise and Tragic Fall of a New York Fixer</t>
  </si>
  <si>
    <t>Joseph Cedar</t>
  </si>
  <si>
    <t>Birdman or (The Unexpected Virtue of Ignorance)</t>
  </si>
  <si>
    <t>Black Swan</t>
  </si>
  <si>
    <t>Darren Aronofsky</t>
  </si>
  <si>
    <t>Dear White People</t>
  </si>
  <si>
    <t>Justin Simien</t>
  </si>
  <si>
    <t>Nymphomaniac: Vol. I</t>
  </si>
  <si>
    <t>Lars von Trier</t>
  </si>
  <si>
    <t>Teenage Mutant Ninja Turtles: Out of the Shadows</t>
  </si>
  <si>
    <t>Dave Green</t>
  </si>
  <si>
    <t>Knock Knock</t>
  </si>
  <si>
    <t>Eli Roth</t>
  </si>
  <si>
    <t>Dirty Grandpa</t>
  </si>
  <si>
    <t>Dan Mazer</t>
  </si>
  <si>
    <t>Cloud Atlas</t>
  </si>
  <si>
    <t>Tom Tykwer</t>
  </si>
  <si>
    <t>X-Men Origins: Wolverine</t>
  </si>
  <si>
    <t>Gavin Hood</t>
  </si>
  <si>
    <t>Skyfall</t>
  </si>
  <si>
    <t>The Hobbit: An Unexpected Journey</t>
  </si>
  <si>
    <t>Peter Jackson</t>
  </si>
  <si>
    <t>21 Jump Street</t>
  </si>
  <si>
    <t>Phil Lord</t>
  </si>
  <si>
    <t>Sing Street</t>
  </si>
  <si>
    <t>John Carney</t>
  </si>
  <si>
    <t>Oblivion</t>
  </si>
  <si>
    <t>Joseph Kosinski</t>
  </si>
  <si>
    <t>22 Jump Street</t>
  </si>
  <si>
    <t>Zodiac</t>
  </si>
  <si>
    <t>Everybody Wants Some!!</t>
  </si>
  <si>
    <t>Richard Linklater</t>
  </si>
  <si>
    <t>Iron Man Three</t>
  </si>
  <si>
    <t>Now You See Me</t>
  </si>
  <si>
    <t>Louis Leterrier</t>
  </si>
  <si>
    <t>Sherlock Holmes</t>
  </si>
  <si>
    <t>The Danish Girl</t>
  </si>
  <si>
    <t>Hercules</t>
  </si>
  <si>
    <t>Brett Ratner</t>
  </si>
  <si>
    <t>Sucker Punch</t>
  </si>
  <si>
    <t>Keeping Up with the Joneses</t>
  </si>
  <si>
    <t>Jupiter Ascending</t>
  </si>
  <si>
    <t>Lana Wachowski</t>
  </si>
  <si>
    <t>Masterminds</t>
  </si>
  <si>
    <t>Jared Hess</t>
  </si>
  <si>
    <t>Busanhaeng</t>
  </si>
  <si>
    <t>Sang-ho Yeon</t>
  </si>
  <si>
    <t>Pitch Perfect</t>
  </si>
  <si>
    <t>Jason Moore</t>
  </si>
  <si>
    <t>Neighbors 2: Sorority Rising</t>
  </si>
  <si>
    <t>Nicholas Stoller</t>
  </si>
  <si>
    <t>Man of Steel</t>
  </si>
  <si>
    <t>The Choice</t>
  </si>
  <si>
    <t>Ross Katz</t>
  </si>
  <si>
    <t>Ice Age: Collision Course</t>
  </si>
  <si>
    <t>Mike Thurmeier</t>
  </si>
  <si>
    <t>The Devil Wears Prada</t>
  </si>
  <si>
    <t>The Infiltrator</t>
  </si>
  <si>
    <t>Brad Furman</t>
  </si>
  <si>
    <t>There Will Be Blood</t>
  </si>
  <si>
    <t>Paul Thomas Anderson</t>
  </si>
  <si>
    <t>The Equalizer</t>
  </si>
  <si>
    <t>Lone Survivor</t>
  </si>
  <si>
    <t>The Cabin in the Woods</t>
  </si>
  <si>
    <t>Drew Goddard</t>
  </si>
  <si>
    <t>The House Bunny</t>
  </si>
  <si>
    <t>Fred Wolf</t>
  </si>
  <si>
    <t>She's Out of My League</t>
  </si>
  <si>
    <t>Jim Field Smith</t>
  </si>
  <si>
    <t>Inherent Vice</t>
  </si>
  <si>
    <t>Alice Through the Looking Glass</t>
  </si>
  <si>
    <t>James Bobin</t>
  </si>
  <si>
    <t>The Fast and the Furious: Tokyo Drift</t>
  </si>
  <si>
    <t>How to Be Single</t>
  </si>
  <si>
    <t>Christian Ditter</t>
  </si>
  <si>
    <t>The Blind Side</t>
  </si>
  <si>
    <t>La vie d'AdÃ¨le</t>
  </si>
  <si>
    <t>Abdellatif Kechiche</t>
  </si>
  <si>
    <t>The Babadook</t>
  </si>
  <si>
    <t>Jennifer Kent</t>
  </si>
  <si>
    <t>The Hobbit: The Battle of the Five Armies</t>
  </si>
  <si>
    <t>Harry Potter and the Order of the Phoenix</t>
  </si>
  <si>
    <t>Snowpiercer</t>
  </si>
  <si>
    <t>Bong Joon Ho</t>
  </si>
  <si>
    <t>The 5th Wave</t>
  </si>
  <si>
    <t>J Blakeson</t>
  </si>
  <si>
    <t>The Visit</t>
  </si>
  <si>
    <t>Fast Five</t>
  </si>
  <si>
    <t>Step Up</t>
  </si>
  <si>
    <t>Anne Fletcher</t>
  </si>
  <si>
    <t>Lovesong</t>
  </si>
  <si>
    <t>So Yong Kim</t>
  </si>
  <si>
    <t>RocknRolla</t>
  </si>
  <si>
    <t>In Time</t>
  </si>
  <si>
    <t>The Social Network</t>
  </si>
  <si>
    <t>The Last Witch Hunter</t>
  </si>
  <si>
    <t>Breck Eisner</t>
  </si>
  <si>
    <t>Victor Frankenstein</t>
  </si>
  <si>
    <t>Paul McGuigan</t>
  </si>
  <si>
    <t>A Street Cat Named Bob</t>
  </si>
  <si>
    <t>Roger Spottiswoode</t>
  </si>
  <si>
    <t>Green Room</t>
  </si>
  <si>
    <t>Jeremy Saulnier</t>
  </si>
  <si>
    <t>Blackhat</t>
  </si>
  <si>
    <t>Michael Mann</t>
  </si>
  <si>
    <t>Storks</t>
  </si>
  <si>
    <t>American Sniper</t>
  </si>
  <si>
    <t>Dallas Buyers Club</t>
  </si>
  <si>
    <t>Jean-Marc VallÃ©e</t>
  </si>
  <si>
    <t>Lincoln</t>
  </si>
  <si>
    <t>Rush</t>
  </si>
  <si>
    <t>Mike Flanagan</t>
  </si>
  <si>
    <t>Silver Linings Playbook</t>
  </si>
  <si>
    <t>David O. Russell</t>
  </si>
  <si>
    <t>The Fault in Our Stars</t>
  </si>
  <si>
    <t>Josh Boone</t>
  </si>
  <si>
    <t>Blended</t>
  </si>
  <si>
    <t>Frank Coraci</t>
  </si>
  <si>
    <t>Fast &amp; Furious</t>
  </si>
  <si>
    <t>Looper</t>
  </si>
  <si>
    <t>Rian Johnson</t>
  </si>
  <si>
    <t>White House Down</t>
  </si>
  <si>
    <t>Pete's Dragon</t>
  </si>
  <si>
    <t>David Lowery</t>
  </si>
  <si>
    <t>Spider-Man 3</t>
  </si>
  <si>
    <t>Sam Raimi</t>
  </si>
  <si>
    <t>The Three Musketeers</t>
  </si>
  <si>
    <t>Stardust</t>
  </si>
  <si>
    <t>American Hustle</t>
  </si>
  <si>
    <t>Jennifer's Body</t>
  </si>
  <si>
    <t>Karyn Kusama</t>
  </si>
  <si>
    <t>Midnight in Paris</t>
  </si>
  <si>
    <t>Woody Allen</t>
  </si>
  <si>
    <t>Joy</t>
  </si>
  <si>
    <t>The Dressmaker</t>
  </si>
  <si>
    <t>Jocelyn Moorhouse</t>
  </si>
  <si>
    <t>CafÃ© Society</t>
  </si>
  <si>
    <t>Insurgent</t>
  </si>
  <si>
    <t>Seventh Son</t>
  </si>
  <si>
    <t>Sergei Bodrov</t>
  </si>
  <si>
    <t>The Theory of Everything</t>
  </si>
  <si>
    <t>James Marsh</t>
  </si>
  <si>
    <t>This Is the End</t>
  </si>
  <si>
    <t>Evan Goldberg</t>
  </si>
  <si>
    <t>About Time</t>
  </si>
  <si>
    <t>Richard Curtis</t>
  </si>
  <si>
    <t>Step Brothers</t>
  </si>
  <si>
    <t>Clown</t>
  </si>
  <si>
    <t>Jon Watts</t>
  </si>
  <si>
    <t>Star Trek Into Darkness</t>
  </si>
  <si>
    <t>Zombieland</t>
  </si>
  <si>
    <t>Ruben Fleischer</t>
  </si>
  <si>
    <t>Hail, Caesar!</t>
  </si>
  <si>
    <t>Slumdog Millionaire</t>
  </si>
  <si>
    <t>Danny Boyle</t>
  </si>
  <si>
    <t>The Twilight Saga: Breaking Dawn - Part 2</t>
  </si>
  <si>
    <t>Bill Condon</t>
  </si>
  <si>
    <t>The Amazing Spider-Man</t>
  </si>
  <si>
    <t>Ben-Hur</t>
  </si>
  <si>
    <t>Timur Bekmambetov</t>
  </si>
  <si>
    <t>Sleight</t>
  </si>
  <si>
    <t>J.D. Dillard</t>
  </si>
  <si>
    <t>The Maze Runner</t>
  </si>
  <si>
    <t>Wes Ball</t>
  </si>
  <si>
    <t>Criminal</t>
  </si>
  <si>
    <t>Ariel Vromen</t>
  </si>
  <si>
    <t>Wanted</t>
  </si>
  <si>
    <t>Florence Foster Jenkins</t>
  </si>
  <si>
    <t>Stephen Frears</t>
  </si>
  <si>
    <t>Collide</t>
  </si>
  <si>
    <t>Eran Creevy</t>
  </si>
  <si>
    <t>Black Mass</t>
  </si>
  <si>
    <t>Scott Cooper</t>
  </si>
  <si>
    <t>Creed</t>
  </si>
  <si>
    <t>Ryan Coogler</t>
  </si>
  <si>
    <t>Swiss Army Man</t>
  </si>
  <si>
    <t>Dan Kwan</t>
  </si>
  <si>
    <t>The Expendables 3</t>
  </si>
  <si>
    <t>Patrick Hughes</t>
  </si>
  <si>
    <t>What We Do in the Shadows</t>
  </si>
  <si>
    <t>Jemaine Clement</t>
  </si>
  <si>
    <t>Southpaw</t>
  </si>
  <si>
    <t>Bridge of Spies</t>
  </si>
  <si>
    <t>The Lego Movie</t>
  </si>
  <si>
    <t>Everest</t>
  </si>
  <si>
    <t>Baltasar KormÃ¡kur</t>
  </si>
  <si>
    <t>Pixels</t>
  </si>
  <si>
    <t>Robin Hood</t>
  </si>
  <si>
    <t>The Wolverine</t>
  </si>
  <si>
    <t>James Mangold</t>
  </si>
  <si>
    <t>John Carter</t>
  </si>
  <si>
    <t>Keanu</t>
  </si>
  <si>
    <t>Peter Atencio</t>
  </si>
  <si>
    <t>The Gunman</t>
  </si>
  <si>
    <t>Pierre Morel</t>
  </si>
  <si>
    <t>Steve Jobs</t>
  </si>
  <si>
    <t>Grown Ups 2</t>
  </si>
  <si>
    <t>Dennis Dugan</t>
  </si>
  <si>
    <t>The Age of Adaline</t>
  </si>
  <si>
    <t>Lee Toland Krieger</t>
  </si>
  <si>
    <t>The Incredible Hulk</t>
  </si>
  <si>
    <t>Couples Retreat</t>
  </si>
  <si>
    <t>Peter Billingsley</t>
  </si>
  <si>
    <t>Magic Mike</t>
  </si>
  <si>
    <t>Steven Soderbergh</t>
  </si>
  <si>
    <t>Minions</t>
  </si>
  <si>
    <t>Kyle Balda</t>
  </si>
  <si>
    <t>Despicable Me</t>
  </si>
  <si>
    <t>Pierre Coffin</t>
  </si>
  <si>
    <t>The Best of Me</t>
  </si>
  <si>
    <t>Michael Hoffman</t>
  </si>
  <si>
    <t>The Invitation</t>
  </si>
  <si>
    <t>Zero Dark Thirty</t>
  </si>
  <si>
    <t>Kathryn Bigelow</t>
  </si>
  <si>
    <t>Tangled</t>
  </si>
  <si>
    <t>Nathan Greno</t>
  </si>
  <si>
    <t>The Hunger Games: Mockingjay - Part 2</t>
  </si>
  <si>
    <t>Francis Lawrence</t>
  </si>
  <si>
    <t>Vacation</t>
  </si>
  <si>
    <t>John Francis Daley</t>
  </si>
  <si>
    <t>Taken</t>
  </si>
  <si>
    <t>Pitch Perfect 2</t>
  </si>
  <si>
    <t>Elizabeth Banks</t>
  </si>
  <si>
    <t>Monsters University</t>
  </si>
  <si>
    <t>Dan Scanlon</t>
  </si>
  <si>
    <t>Mechanic: Resurrection</t>
  </si>
  <si>
    <t>Dennis Gansel</t>
  </si>
  <si>
    <t>Tusk</t>
  </si>
  <si>
    <t>Kevin Smith</t>
  </si>
  <si>
    <t>Joe Wright</t>
  </si>
  <si>
    <t>Harry Potter and the Deathly Hallows: Part 1</t>
  </si>
  <si>
    <t>Shame</t>
  </si>
  <si>
    <t>Hanna</t>
  </si>
  <si>
    <t>The Babysitters</t>
  </si>
  <si>
    <t>David Ross</t>
  </si>
  <si>
    <t>Pride and Prejudice and Zombies</t>
  </si>
  <si>
    <t>Burr Steers</t>
  </si>
  <si>
    <t>300: Rise of an Empire</t>
  </si>
  <si>
    <t>Noam Murro</t>
  </si>
  <si>
    <t>London Has Fallen</t>
  </si>
  <si>
    <t>Babak Najafi</t>
  </si>
  <si>
    <t>The Curious Case of Benjamin Button</t>
  </si>
  <si>
    <t>Sin City: A Dame to Kill For</t>
  </si>
  <si>
    <t>Frank Miller</t>
  </si>
  <si>
    <t>The Bourne Ultimatum</t>
  </si>
  <si>
    <t>James DeMonaco</t>
  </si>
  <si>
    <t>3 Idiots</t>
  </si>
  <si>
    <t>Rajkumar Hirani</t>
  </si>
  <si>
    <t>Zoolander 2</t>
  </si>
  <si>
    <t>World War Z</t>
  </si>
  <si>
    <t>Marc Forster</t>
  </si>
  <si>
    <t>Mission: Impossible - Ghost Protocol</t>
  </si>
  <si>
    <t>The Longest Ride</t>
  </si>
  <si>
    <t>George Tillman Jr.</t>
  </si>
  <si>
    <t>The imposible</t>
  </si>
  <si>
    <t>Kick-Ass 2</t>
  </si>
  <si>
    <t>Jeff Wadlow</t>
  </si>
  <si>
    <t>Oz the Great and Powerful</t>
  </si>
  <si>
    <t>Brooklyn</t>
  </si>
  <si>
    <t>John Crowley</t>
  </si>
  <si>
    <t>Coraline</t>
  </si>
  <si>
    <t>Henry Selick</t>
  </si>
  <si>
    <t>Blue Valentine</t>
  </si>
  <si>
    <t>Dredd</t>
  </si>
  <si>
    <t>Pete Travis</t>
  </si>
  <si>
    <t>Hunt for the Wilderpeople</t>
  </si>
  <si>
    <t>Taika Waititi</t>
  </si>
  <si>
    <t>Big Hero 6</t>
  </si>
  <si>
    <t>Don Hall</t>
  </si>
  <si>
    <t>Carrie</t>
  </si>
  <si>
    <t>Kimberly Peirce</t>
  </si>
  <si>
    <t>Iron Man 2</t>
  </si>
  <si>
    <t>Demolition</t>
  </si>
  <si>
    <t>Pandorum</t>
  </si>
  <si>
    <t>Christian Alvart</t>
  </si>
  <si>
    <t>Olympus Has Fallen</t>
  </si>
  <si>
    <t>I Am Number Four</t>
  </si>
  <si>
    <t>Jagten</t>
  </si>
  <si>
    <t>Thomas Vinterberg</t>
  </si>
  <si>
    <t>The Proposal</t>
  </si>
  <si>
    <t>Get Hard</t>
  </si>
  <si>
    <t>Etan Cohen</t>
  </si>
  <si>
    <t>Just Go with It</t>
  </si>
  <si>
    <t>Revolutionary Road</t>
  </si>
  <si>
    <t>The Town</t>
  </si>
  <si>
    <t>The Boy</t>
  </si>
  <si>
    <t>William Brent Bell</t>
  </si>
  <si>
    <t>Denial</t>
  </si>
  <si>
    <t>Mick Jackson</t>
  </si>
  <si>
    <t>Goosebumps</t>
  </si>
  <si>
    <t>Rob Letterman</t>
  </si>
  <si>
    <t>Sherlock Holmes: A Game of Shadows</t>
  </si>
  <si>
    <t>Salt</t>
  </si>
  <si>
    <t>Phillip Noyce</t>
  </si>
  <si>
    <t>Enemy</t>
  </si>
  <si>
    <t>District 9</t>
  </si>
  <si>
    <t>Neill Blomkamp</t>
  </si>
  <si>
    <t>The Other Guys</t>
  </si>
  <si>
    <t>American Gangster</t>
  </si>
  <si>
    <t>Marie Antoinette</t>
  </si>
  <si>
    <t>Sofia Coppola</t>
  </si>
  <si>
    <t>2012</t>
  </si>
  <si>
    <t>Harry Potter and the Half-Blood Prince</t>
  </si>
  <si>
    <t>Argo</t>
  </si>
  <si>
    <t>Eddie the Eagle</t>
  </si>
  <si>
    <t>Dexter Fletcher</t>
  </si>
  <si>
    <t>The Lives of Others</t>
  </si>
  <si>
    <t>Florian Henckel von Donnersmarck</t>
  </si>
  <si>
    <t>Forgetting Sarah Marshall</t>
  </si>
  <si>
    <t>The Giver</t>
  </si>
  <si>
    <t>Triple 9</t>
  </si>
  <si>
    <t>John Hillcoat</t>
  </si>
  <si>
    <t>Moonrise Kingdom</t>
  </si>
  <si>
    <t>Hairspray</t>
  </si>
  <si>
    <t>Adam Shankman</t>
  </si>
  <si>
    <t>Safe Haven</t>
  </si>
  <si>
    <t>Lasse HallstrÃ¶m</t>
  </si>
  <si>
    <t>Focus</t>
  </si>
  <si>
    <t>Ratatouille</t>
  </si>
  <si>
    <t>Stake Land</t>
  </si>
  <si>
    <t>Jim Mickle</t>
  </si>
  <si>
    <t>The Book of Eli</t>
  </si>
  <si>
    <t>Albert Hughes</t>
  </si>
  <si>
    <t>Cloverfield</t>
  </si>
  <si>
    <t>Point Break</t>
  </si>
  <si>
    <t>Ericson Core</t>
  </si>
  <si>
    <t>Under the Skin</t>
  </si>
  <si>
    <t>Jonathan Glazer</t>
  </si>
  <si>
    <t>I Am Legend</t>
  </si>
  <si>
    <t>Men in Black 3</t>
  </si>
  <si>
    <t>Barry Sonnenfeld</t>
  </si>
  <si>
    <t>Super 8</t>
  </si>
  <si>
    <t>Law Abiding Citizen</t>
  </si>
  <si>
    <t>Up</t>
  </si>
  <si>
    <t>Maze Runner: The Scorch Trials</t>
  </si>
  <si>
    <t>Carol</t>
  </si>
  <si>
    <t>Todd Haynes</t>
  </si>
  <si>
    <t>Youth</t>
  </si>
  <si>
    <t>Paolo Sorrentino</t>
  </si>
  <si>
    <t>Savages</t>
  </si>
  <si>
    <t>(500) Days of Summer</t>
  </si>
  <si>
    <t>Movie 43</t>
  </si>
  <si>
    <t>Gravity</t>
  </si>
  <si>
    <t>The Boy in the Striped Pyjamas</t>
  </si>
  <si>
    <t>Mark Herman</t>
  </si>
  <si>
    <t>Shooter</t>
  </si>
  <si>
    <t>The Happening</t>
  </si>
  <si>
    <t>Bone Tomahawk</t>
  </si>
  <si>
    <t>S. Craig Zahler</t>
  </si>
  <si>
    <t>Easy A</t>
  </si>
  <si>
    <t>Will Gluck</t>
  </si>
  <si>
    <t>Exodus: Gods and Kings</t>
  </si>
  <si>
    <t>Chappie</t>
  </si>
  <si>
    <t>The Hobbit: The Desolation of Smaug</t>
  </si>
  <si>
    <t>Half of a Yellow Sun</t>
  </si>
  <si>
    <t>Biyi Bandele</t>
  </si>
  <si>
    <t>Anthropoid</t>
  </si>
  <si>
    <t>Sean Ellis</t>
  </si>
  <si>
    <t>The Counselor</t>
  </si>
  <si>
    <t>Viking</t>
  </si>
  <si>
    <t>Andrey Kravchuk</t>
  </si>
  <si>
    <t>Trust</t>
  </si>
  <si>
    <t>David Schwimmer</t>
  </si>
  <si>
    <t>Birth of the Dragon</t>
  </si>
  <si>
    <t>George Nolfi</t>
  </si>
  <si>
    <t>The Green Inferno</t>
  </si>
  <si>
    <t>Godzilla</t>
  </si>
  <si>
    <t>The Bourne Legacy</t>
  </si>
  <si>
    <t>Tony Gilroy</t>
  </si>
  <si>
    <t>A Good Year</t>
  </si>
  <si>
    <t>Friend Request</t>
  </si>
  <si>
    <t>Simon Verhoeven</t>
  </si>
  <si>
    <t>Tony Scott</t>
  </si>
  <si>
    <t>Lucy</t>
  </si>
  <si>
    <t>Luc Besson</t>
  </si>
  <si>
    <t>A Quiet Passion</t>
  </si>
  <si>
    <t>Terence Davies</t>
  </si>
  <si>
    <t>Need for Speed</t>
  </si>
  <si>
    <t>Scott Waugh</t>
  </si>
  <si>
    <t>Jack Reacher</t>
  </si>
  <si>
    <t>The Do-Over</t>
  </si>
  <si>
    <t>Steven Brill</t>
  </si>
  <si>
    <t>The Ghost Writer</t>
  </si>
  <si>
    <t>Roman Polanski</t>
  </si>
  <si>
    <t>Limitless</t>
  </si>
  <si>
    <t>Richard LaGravenese</t>
  </si>
  <si>
    <t>Midnight Special</t>
  </si>
  <si>
    <t>Jeff Nichols</t>
  </si>
  <si>
    <t>Don't Think Twice</t>
  </si>
  <si>
    <t>Mike Birbiglia</t>
  </si>
  <si>
    <t>Alice in Wonderland</t>
  </si>
  <si>
    <t>Chuck</t>
  </si>
  <si>
    <t>Philippe Falardeau</t>
  </si>
  <si>
    <t>The Break-Up</t>
  </si>
  <si>
    <t>Loving</t>
  </si>
  <si>
    <t>Fantastic Four</t>
  </si>
  <si>
    <t>Josh Trank</t>
  </si>
  <si>
    <t>The Boy Next Door</t>
  </si>
  <si>
    <t>Rob Cohen</t>
  </si>
  <si>
    <t>The Gift</t>
  </si>
  <si>
    <t>Joel Edgerton</t>
  </si>
  <si>
    <t>Dracula Untold</t>
  </si>
  <si>
    <t>Gary Shore</t>
  </si>
  <si>
    <t>In the Heart of the Sea</t>
  </si>
  <si>
    <t>Idiocracy</t>
  </si>
  <si>
    <t>Mike Judge</t>
  </si>
  <si>
    <t>The Expendables</t>
  </si>
  <si>
    <t>Sylvester Stallone</t>
  </si>
  <si>
    <t>Evil Dead</t>
  </si>
  <si>
    <t>Sinister</t>
  </si>
  <si>
    <t>Wreck-It Ralph</t>
  </si>
  <si>
    <t>Rich Moore</t>
  </si>
  <si>
    <t>Snow White and the Huntsman</t>
  </si>
  <si>
    <t>Rupert Sanders</t>
  </si>
  <si>
    <t>Pan</t>
  </si>
  <si>
    <t>Transformers: Dark of the Moon</t>
  </si>
  <si>
    <t>Juno</t>
  </si>
  <si>
    <t>Jason Reitman</t>
  </si>
  <si>
    <t>A Hologram for the King</t>
  </si>
  <si>
    <t>Money Monster</t>
  </si>
  <si>
    <t>Jodie Foster</t>
  </si>
  <si>
    <t>The Other Woman</t>
  </si>
  <si>
    <t>Nick Cassavetes</t>
  </si>
  <si>
    <t>Enchanted</t>
  </si>
  <si>
    <t>Kevin Lima</t>
  </si>
  <si>
    <t>The Intern</t>
  </si>
  <si>
    <t>Nancy Meyers</t>
  </si>
  <si>
    <t>Little Miss Sunshine</t>
  </si>
  <si>
    <t>Jonathan Dayton</t>
  </si>
  <si>
    <t>Bleed for This</t>
  </si>
  <si>
    <t>Ben Younger</t>
  </si>
  <si>
    <t>Clash of the Titans</t>
  </si>
  <si>
    <t>The Finest Hours</t>
  </si>
  <si>
    <t>Craig Gillespie</t>
  </si>
  <si>
    <t>Tron</t>
  </si>
  <si>
    <t>The Hunger Games: Catching Fire</t>
  </si>
  <si>
    <t>All Good Things</t>
  </si>
  <si>
    <t>Andrew Jarecki</t>
  </si>
  <si>
    <t>Kickboxer: Vengeance</t>
  </si>
  <si>
    <t>John Stockwell</t>
  </si>
  <si>
    <t>Sex Tape</t>
  </si>
  <si>
    <t>Jake Kasdan</t>
  </si>
  <si>
    <t>What to Expect When You're Expecting</t>
  </si>
  <si>
    <t>Kirk Jones</t>
  </si>
  <si>
    <t>Moneyball</t>
  </si>
  <si>
    <t>Bennett Miller</t>
  </si>
  <si>
    <t>Ghost Rider</t>
  </si>
  <si>
    <t>Mark Steven Johnson</t>
  </si>
  <si>
    <t>Unbroken</t>
  </si>
  <si>
    <t>Angelina Jolie</t>
  </si>
  <si>
    <t>Immortals</t>
  </si>
  <si>
    <t>Tarsem Singh</t>
  </si>
  <si>
    <t>Sunshine</t>
  </si>
  <si>
    <t>Brave</t>
  </si>
  <si>
    <t>Mark Andrews</t>
  </si>
  <si>
    <t>MÃ¤n som hatar kvinnor</t>
  </si>
  <si>
    <t>Niels Arden Oplev</t>
  </si>
  <si>
    <t>Adoration</t>
  </si>
  <si>
    <t>Anne Fontaine</t>
  </si>
  <si>
    <t>The Drop</t>
  </si>
  <si>
    <t>MichaÃ«l R. Roskam</t>
  </si>
  <si>
    <t>She's the Man</t>
  </si>
  <si>
    <t>Andy Fickman</t>
  </si>
  <si>
    <t>Daddy's Home</t>
  </si>
  <si>
    <t>Sean Anders</t>
  </si>
  <si>
    <t>Let Me In</t>
  </si>
  <si>
    <t>Never Back Down</t>
  </si>
  <si>
    <t>Grimsby</t>
  </si>
  <si>
    <t>Moon</t>
  </si>
  <si>
    <t>Megamind</t>
  </si>
  <si>
    <t>Tom McGrath</t>
  </si>
  <si>
    <t>Gangster Squad</t>
  </si>
  <si>
    <t>Blood Father</t>
  </si>
  <si>
    <t>Jean-FranÃ§ois Richet</t>
  </si>
  <si>
    <t>Kung Fu Panda 3</t>
  </si>
  <si>
    <t>Alessandro Carloni</t>
  </si>
  <si>
    <t>The Rise of the Krays</t>
  </si>
  <si>
    <t>Zackary Adler</t>
  </si>
  <si>
    <t>Horrible Bosses</t>
  </si>
  <si>
    <t>Seth Gordon</t>
  </si>
  <si>
    <t>Mommy</t>
  </si>
  <si>
    <t>Xavier Dolan</t>
  </si>
  <si>
    <t>Hellboy II: The Golden Army</t>
  </si>
  <si>
    <t>Beautiful Creatures</t>
  </si>
  <si>
    <t>Toni Erdmann</t>
  </si>
  <si>
    <t>Maren Ade</t>
  </si>
  <si>
    <t>The Lovely Bones</t>
  </si>
  <si>
    <t>The Assassination of Jesse James by the Coward Robert Ford</t>
  </si>
  <si>
    <t>Andrew Dominik</t>
  </si>
  <si>
    <t>Don Jon</t>
  </si>
  <si>
    <t>Joseph Gordon-Levitt</t>
  </si>
  <si>
    <t>Bastille Day</t>
  </si>
  <si>
    <t>James Watkins</t>
  </si>
  <si>
    <t>2307: Winter's Dream</t>
  </si>
  <si>
    <t>Joey Curtis</t>
  </si>
  <si>
    <t>Mr. Right</t>
  </si>
  <si>
    <t>Paco Cabezas</t>
  </si>
  <si>
    <t>The Secret Life of Walter Mitty</t>
  </si>
  <si>
    <t>Dope</t>
  </si>
  <si>
    <t>Rick Famuyiwa</t>
  </si>
  <si>
    <t>Underworld Awakening</t>
  </si>
  <si>
    <t>MÃ¥ns MÃ¥rlind</t>
  </si>
  <si>
    <t>Antichrist</t>
  </si>
  <si>
    <t>Friday the 13th</t>
  </si>
  <si>
    <t>Marcus Nispel</t>
  </si>
  <si>
    <t>Taken 3</t>
  </si>
  <si>
    <t>Olivier Megaton</t>
  </si>
  <si>
    <t>Total Recall</t>
  </si>
  <si>
    <t>Len Wiseman</t>
  </si>
  <si>
    <t>X-Men: The Last Stand</t>
  </si>
  <si>
    <t>Night at the Museum: Secret of the Tomb</t>
  </si>
  <si>
    <t>Shawn Levy</t>
  </si>
  <si>
    <t>Love &amp; Other Drugs</t>
  </si>
  <si>
    <t>The Interview</t>
  </si>
  <si>
    <t>Knocked Up</t>
  </si>
  <si>
    <t>Source Code</t>
  </si>
  <si>
    <t>Lawless</t>
  </si>
  <si>
    <t>Unfriended</t>
  </si>
  <si>
    <t>Levan Gabriadze</t>
  </si>
  <si>
    <t>American Reunion</t>
  </si>
  <si>
    <t>Jon Hurwitz</t>
  </si>
  <si>
    <t>The Pursuit of Happyness</t>
  </si>
  <si>
    <t>Gabriele Muccino</t>
  </si>
  <si>
    <t>Relatos salvajes</t>
  </si>
  <si>
    <t>DamiÃ¡n Szifron</t>
  </si>
  <si>
    <t>Frantz</t>
  </si>
  <si>
    <t>FranÃ§ois Ozon</t>
  </si>
  <si>
    <t>Burnt</t>
  </si>
  <si>
    <t>John Wells</t>
  </si>
  <si>
    <t>Vampire Academy</t>
  </si>
  <si>
    <t>Mark Waters</t>
  </si>
  <si>
    <t>Sweeney Todd: The Demon Barber of Fleet Street</t>
  </si>
  <si>
    <t>Insidious</t>
  </si>
  <si>
    <t>Popstar: Never Stop Never Stopping</t>
  </si>
  <si>
    <t>Akiva Schaffer</t>
  </si>
  <si>
    <t>Public Enemies</t>
  </si>
  <si>
    <t>Boyhood</t>
  </si>
  <si>
    <t>Teenage Mutant Ninja Turtles</t>
  </si>
  <si>
    <t>Jonathan Liebesman</t>
  </si>
  <si>
    <t>Eastern Promises</t>
  </si>
  <si>
    <t>David Cronenberg</t>
  </si>
  <si>
    <t>The Daughter</t>
  </si>
  <si>
    <t>Simon Stone</t>
  </si>
  <si>
    <t>Pineapple Express</t>
  </si>
  <si>
    <t>David Gordon Green</t>
  </si>
  <si>
    <t>The First Time</t>
  </si>
  <si>
    <t>Jon Kasdan</t>
  </si>
  <si>
    <t>Gone Baby Gone</t>
  </si>
  <si>
    <t>The Heat</t>
  </si>
  <si>
    <t>L'avenir</t>
  </si>
  <si>
    <t>Mia Hansen-LÃ¸ve</t>
  </si>
  <si>
    <t>Anna Karenina</t>
  </si>
  <si>
    <t>Regression</t>
  </si>
  <si>
    <t>Alejandro AmenÃ¡bar</t>
  </si>
  <si>
    <t>Ted 2</t>
  </si>
  <si>
    <t>Seth MacFarlane</t>
  </si>
  <si>
    <t>Pain &amp; Gain</t>
  </si>
  <si>
    <t>Blood Diamond</t>
  </si>
  <si>
    <t>Child 44</t>
  </si>
  <si>
    <t>Daniel Espinosa</t>
  </si>
  <si>
    <t>The Hurt Locker</t>
  </si>
  <si>
    <t>Green Lantern</t>
  </si>
  <si>
    <t>The Mist</t>
  </si>
  <si>
    <t>Frank Darabont</t>
  </si>
  <si>
    <t>Escape Plan</t>
  </si>
  <si>
    <t>Mikael HÃ¥fstrÃ¶m</t>
  </si>
  <si>
    <t>Love, Rosie</t>
  </si>
  <si>
    <t>The DUFF</t>
  </si>
  <si>
    <t>Ari Sandel</t>
  </si>
  <si>
    <t>The Age of Shadows</t>
  </si>
  <si>
    <t>Jee-woon Kim</t>
  </si>
  <si>
    <t>The Hunger Games: Mockingjay - Part 1</t>
  </si>
  <si>
    <t>We Need to Talk About Kevin</t>
  </si>
  <si>
    <t>Lynne Ramsay</t>
  </si>
  <si>
    <t>Love &amp; Friendship</t>
  </si>
  <si>
    <t>Whit Stillman</t>
  </si>
  <si>
    <t>The Mortal Instruments: City of Bones</t>
  </si>
  <si>
    <t>Harald Zwart</t>
  </si>
  <si>
    <t>Seven Pounds</t>
  </si>
  <si>
    <t>The King's Speech</t>
  </si>
  <si>
    <t>Hunger</t>
  </si>
  <si>
    <t>Jumper</t>
  </si>
  <si>
    <t>Toy Story 3</t>
  </si>
  <si>
    <t>Lee Unkrich</t>
  </si>
  <si>
    <t>Tinker Tailor Soldier Spy</t>
  </si>
  <si>
    <t>Tomas Alfredson</t>
  </si>
  <si>
    <t>Resident Evil: Retribution</t>
  </si>
  <si>
    <t>Dear Zindagi</t>
  </si>
  <si>
    <t>Gauri Shinde</t>
  </si>
  <si>
    <t>Pompeii</t>
  </si>
  <si>
    <t>Life of Pi</t>
  </si>
  <si>
    <t>I Origins</t>
  </si>
  <si>
    <t>Mike Cahill</t>
  </si>
  <si>
    <t>Live Free or Die Hard</t>
  </si>
  <si>
    <t>Ted</t>
  </si>
  <si>
    <t>RED</t>
  </si>
  <si>
    <t>Australia</t>
  </si>
  <si>
    <t>Faster</t>
  </si>
  <si>
    <t>The Hollars</t>
  </si>
  <si>
    <t>John Krasinski</t>
  </si>
  <si>
    <t>The Judge</t>
  </si>
  <si>
    <t>David Dobkin</t>
  </si>
  <si>
    <t>Closed Circuit</t>
  </si>
  <si>
    <t>Transformers: Revenge of the Fallen</t>
  </si>
  <si>
    <t>La tortue rouge</t>
  </si>
  <si>
    <t>Michael Dudok de Wit</t>
  </si>
  <si>
    <t>The Book of Life</t>
  </si>
  <si>
    <t>Jorge R. GutiÃ©rrez</t>
  </si>
  <si>
    <t>Incendies</t>
  </si>
  <si>
    <t>The Heartbreak Kid</t>
  </si>
  <si>
    <t>Bobby Farrelly</t>
  </si>
  <si>
    <t>Happy Feet</t>
  </si>
  <si>
    <t>Entourage</t>
  </si>
  <si>
    <t>Doug Ellin</t>
  </si>
  <si>
    <t>The Strangers</t>
  </si>
  <si>
    <t>Bryan Bertino</t>
  </si>
  <si>
    <t>Noah</t>
  </si>
  <si>
    <t>Neighbors</t>
  </si>
  <si>
    <t>Nymphomaniac: Vol. II</t>
  </si>
  <si>
    <t>Wild</t>
  </si>
  <si>
    <t>Grown Ups</t>
  </si>
  <si>
    <t>Blair Witch</t>
  </si>
  <si>
    <t>Adam Wingard</t>
  </si>
  <si>
    <t>The Karate Kid</t>
  </si>
  <si>
    <t>Dark Shadows</t>
  </si>
  <si>
    <t>Friends with Benefits</t>
  </si>
  <si>
    <t>The Illusionist</t>
  </si>
  <si>
    <t>The A-Team</t>
  </si>
  <si>
    <t>Joe Carnahan</t>
  </si>
  <si>
    <t>The Guest</t>
  </si>
  <si>
    <t>The Internship</t>
  </si>
  <si>
    <t>Paul</t>
  </si>
  <si>
    <t>The Da Vinci Code</t>
  </si>
  <si>
    <t>Mr. Church</t>
  </si>
  <si>
    <t>Bruce Beresford</t>
  </si>
  <si>
    <t>Hugo</t>
  </si>
  <si>
    <t>The Blackcoat's Daughter</t>
  </si>
  <si>
    <t>Oz Perkins</t>
  </si>
  <si>
    <t>Body of Lies</t>
  </si>
  <si>
    <t>Knight of Cups</t>
  </si>
  <si>
    <t>Terrence Malick</t>
  </si>
  <si>
    <t>The Mummy: Tomb of the Dragon Emperor</t>
  </si>
  <si>
    <t>The Boss</t>
  </si>
  <si>
    <t>Ben Falcone</t>
  </si>
  <si>
    <t>Hands of Stone</t>
  </si>
  <si>
    <t>Jonathan Jakubowicz</t>
  </si>
  <si>
    <t>El secreto de sus ojos</t>
  </si>
  <si>
    <t>Juan JosÃ© Campanella</t>
  </si>
  <si>
    <t>True Grit</t>
  </si>
  <si>
    <t>We Are Your Friends</t>
  </si>
  <si>
    <t>Max Joseph</t>
  </si>
  <si>
    <t>A Million Ways to Die in the West</t>
  </si>
  <si>
    <t>Ouija: Origin of Evil</t>
  </si>
  <si>
    <t>Percy Jackson: Sea of Monsters</t>
  </si>
  <si>
    <t>Fracture</t>
  </si>
  <si>
    <t>Gregory Hoblit</t>
  </si>
  <si>
    <t>Oculus</t>
  </si>
  <si>
    <t>In Bruges</t>
  </si>
  <si>
    <t>Martin McDonagh</t>
  </si>
  <si>
    <t>This Means War</t>
  </si>
  <si>
    <t>McG</t>
  </si>
  <si>
    <t>The Fighter</t>
  </si>
  <si>
    <t>August Rush</t>
  </si>
  <si>
    <t>Kirsten Sheridan</t>
  </si>
  <si>
    <t>Chef</t>
  </si>
  <si>
    <t>Eye in the Sky</t>
  </si>
  <si>
    <t>Eagle Eye</t>
  </si>
  <si>
    <t>The Purge</t>
  </si>
  <si>
    <t>PK</t>
  </si>
  <si>
    <t>Indiana Jones and the Kingdom of the Crystal Skull</t>
  </si>
  <si>
    <t>Paper Towns</t>
  </si>
  <si>
    <t>Jake Schreier</t>
  </si>
  <si>
    <t>High-Rise</t>
  </si>
  <si>
    <t>Quantum of Solace</t>
  </si>
  <si>
    <t>How to Train Your Dragon</t>
  </si>
  <si>
    <t>Dean DeBlois</t>
  </si>
  <si>
    <t>Lady in the Water</t>
  </si>
  <si>
    <t>The Fountain</t>
  </si>
  <si>
    <t>Cars 2</t>
  </si>
  <si>
    <t>31</t>
  </si>
  <si>
    <t>Rob Zombie</t>
  </si>
  <si>
    <t>Unknown</t>
  </si>
  <si>
    <t>Self/less</t>
  </si>
  <si>
    <t>Mr. Brooks</t>
  </si>
  <si>
    <t>Bruce A. Evans</t>
  </si>
  <si>
    <t>Before We Go</t>
  </si>
  <si>
    <t>Chris Evans</t>
  </si>
  <si>
    <t>Captain Phillips</t>
  </si>
  <si>
    <t>Max Steel</t>
  </si>
  <si>
    <t>Stewart Hendler</t>
  </si>
  <si>
    <t>Hotel Transylvania 2</t>
  </si>
  <si>
    <t>Genndy Tartakovsky</t>
  </si>
  <si>
    <t>Hancock</t>
  </si>
  <si>
    <t>Sisters</t>
  </si>
  <si>
    <t>The Family</t>
  </si>
  <si>
    <t>Zack and Miri Make a Porno</t>
  </si>
  <si>
    <t>Ma vie de Courgette</t>
  </si>
  <si>
    <t>Claude Barras</t>
  </si>
  <si>
    <t>Man on a Ledge</t>
  </si>
  <si>
    <t>Asger Leth</t>
  </si>
  <si>
    <t>No Strings Attached</t>
  </si>
  <si>
    <t>Ivan Reitman</t>
  </si>
  <si>
    <t>Rescue Dawn</t>
  </si>
  <si>
    <t>Werner Herzog</t>
  </si>
  <si>
    <t>Despicable Me 2</t>
  </si>
  <si>
    <t>A Walk Among the Tombstones</t>
  </si>
  <si>
    <t>Scott Frank</t>
  </si>
  <si>
    <t>The World's End</t>
  </si>
  <si>
    <t>Seven Psychopaths</t>
  </si>
  <si>
    <t>Beowulf</t>
  </si>
  <si>
    <t>Jack Ryan: Shadow Recruit</t>
  </si>
  <si>
    <t>1408</t>
  </si>
  <si>
    <t>The Gambler</t>
  </si>
  <si>
    <t>Prince of Persia: The Sands of Time</t>
  </si>
  <si>
    <t>Mike Newell</t>
  </si>
  <si>
    <t>The Spectacular Now</t>
  </si>
  <si>
    <t>James Ponsoldt</t>
  </si>
  <si>
    <t>A United Kingdom</t>
  </si>
  <si>
    <t>Amma Asante</t>
  </si>
  <si>
    <t>Turbo Kid</t>
  </si>
  <si>
    <t>FranÃ§ois Simard</t>
  </si>
  <si>
    <t>Mama</t>
  </si>
  <si>
    <t>AndrÃ©s Muschietti</t>
  </si>
  <si>
    <t>Orphan</t>
  </si>
  <si>
    <t>To Rome with Love</t>
  </si>
  <si>
    <t>Fantastic Mr. Fox</t>
  </si>
  <si>
    <t>Inside Man</t>
  </si>
  <si>
    <t>127 Hours</t>
  </si>
  <si>
    <t>Annabelle</t>
  </si>
  <si>
    <t>John R. Leonetti</t>
  </si>
  <si>
    <t>The Imaginarium of Doctor Parnassus</t>
  </si>
  <si>
    <t>Terry Gilliam</t>
  </si>
  <si>
    <t>G.I. Joe: The Rise of Cobra</t>
  </si>
  <si>
    <t>Stephen Sommers</t>
  </si>
  <si>
    <t>Christine</t>
  </si>
  <si>
    <t>Antonio Campos</t>
  </si>
  <si>
    <t>Disaster Movie</t>
  </si>
  <si>
    <t>Jason Friedberg</t>
  </si>
  <si>
    <t>Rocky Balboa</t>
  </si>
  <si>
    <t>Diary of a Wimpy Kid: Dog Days</t>
  </si>
  <si>
    <t>David Bowers</t>
  </si>
  <si>
    <t>Jane Eyre</t>
  </si>
  <si>
    <t>Cary Joji Fukunaga</t>
  </si>
  <si>
    <t>Fool's Gold</t>
  </si>
  <si>
    <t>Andy Tennant</t>
  </si>
  <si>
    <t>The Dictator</t>
  </si>
  <si>
    <t>Larry Charles</t>
  </si>
  <si>
    <t>The Loft</t>
  </si>
  <si>
    <t>Erik Van Looy</t>
  </si>
  <si>
    <t>Bacalaureat</t>
  </si>
  <si>
    <t>Cristian Mungiu</t>
  </si>
  <si>
    <t>You Don't Mess with the Zohan</t>
  </si>
  <si>
    <t>Horrible Bosses 2</t>
  </si>
  <si>
    <t>A Bigger Splash</t>
  </si>
  <si>
    <t>Luca Guadagnino</t>
  </si>
  <si>
    <t>Melancholia</t>
  </si>
  <si>
    <t>The Princess and the Frog</t>
  </si>
  <si>
    <t>Unstoppable</t>
  </si>
  <si>
    <t>Flight</t>
  </si>
  <si>
    <t>Home</t>
  </si>
  <si>
    <t>Tim Johnson</t>
  </si>
  <si>
    <t>La migliore offerta</t>
  </si>
  <si>
    <t>Giuseppe Tornatore</t>
  </si>
  <si>
    <t>42</t>
  </si>
  <si>
    <t>21</t>
  </si>
  <si>
    <t>Robert Luketic</t>
  </si>
  <si>
    <t>Begin Again</t>
  </si>
  <si>
    <t>Out of the Furnace</t>
  </si>
  <si>
    <t>Vicky Cristina Barcelona</t>
  </si>
  <si>
    <t>Kung Fu Panda</t>
  </si>
  <si>
    <t>Mark Osborne</t>
  </si>
  <si>
    <t>Barbershop: The Next Cut</t>
  </si>
  <si>
    <t>Malcolm D. Lee</t>
  </si>
  <si>
    <t>Terminator Salvation</t>
  </si>
  <si>
    <t>Freedom Writers</t>
  </si>
  <si>
    <t>The Hills Have Eyes</t>
  </si>
  <si>
    <t>Alexandre Aja</t>
  </si>
  <si>
    <t>Changeling</t>
  </si>
  <si>
    <t>Remember Me</t>
  </si>
  <si>
    <t>Allen Coulter</t>
  </si>
  <si>
    <t>Alexander and the Terrible, Horrible, No Good, Very Bad Day</t>
  </si>
  <si>
    <t>Miguel Arteta</t>
  </si>
  <si>
    <t>Locke</t>
  </si>
  <si>
    <t>Steven Knight</t>
  </si>
  <si>
    <t>Horns</t>
  </si>
  <si>
    <t>Indignation</t>
  </si>
  <si>
    <t>James Schamus</t>
  </si>
  <si>
    <t>The Stanford Prison Experiment</t>
  </si>
  <si>
    <t>Kyle Patrick Alvarez</t>
  </si>
  <si>
    <t>Diary of a Wimpy Kid: Rodrick Rules</t>
  </si>
  <si>
    <t>Mission: Impossible III</t>
  </si>
  <si>
    <t>En man som heter Ove</t>
  </si>
  <si>
    <t>Hannes Holm</t>
  </si>
  <si>
    <t>Dragonball Evolution</t>
  </si>
  <si>
    <t>James Wong</t>
  </si>
  <si>
    <t>Red Dawn</t>
  </si>
  <si>
    <t>Dan Bradley</t>
  </si>
  <si>
    <t>One Day</t>
  </si>
  <si>
    <t>Life as We Know It</t>
  </si>
  <si>
    <t>Greg Berlanti</t>
  </si>
  <si>
    <t>28 Weeks Later</t>
  </si>
  <si>
    <t>Juan Carlos Fresnadillo</t>
  </si>
  <si>
    <t>Warm Bodies</t>
  </si>
  <si>
    <t>Jonathan Levine</t>
  </si>
  <si>
    <t>Blue Jasmine</t>
  </si>
  <si>
    <t>G.I. Joe: Retaliation</t>
  </si>
  <si>
    <t>Wrath of the Titans</t>
  </si>
  <si>
    <t>Shin Gojira</t>
  </si>
  <si>
    <t>Hideaki Anno</t>
  </si>
  <si>
    <t>Saving Mr. Banks</t>
  </si>
  <si>
    <t>Transcendence</t>
  </si>
  <si>
    <t>Wally Pfister</t>
  </si>
  <si>
    <t>Rio</t>
  </si>
  <si>
    <t>Carlos Saldanha</t>
  </si>
  <si>
    <t>Equals</t>
  </si>
  <si>
    <t>Drake Doremus</t>
  </si>
  <si>
    <t>Babel</t>
  </si>
  <si>
    <t>The Tree of Life</t>
  </si>
  <si>
    <t>The Lucky One</t>
  </si>
  <si>
    <t>Piranha 3D</t>
  </si>
  <si>
    <t>50/50</t>
  </si>
  <si>
    <t>Real Steel</t>
  </si>
  <si>
    <t>Sex and the City</t>
  </si>
  <si>
    <t>Michael Patrick King</t>
  </si>
  <si>
    <t>Rambo</t>
  </si>
  <si>
    <t>The Fall</t>
  </si>
  <si>
    <t>The Ugly Truth</t>
  </si>
  <si>
    <t>Bride Wars</t>
  </si>
  <si>
    <t>Gary Winick</t>
  </si>
  <si>
    <t>Sleeping with Other People</t>
  </si>
  <si>
    <t>Leslye Headland</t>
  </si>
  <si>
    <t>Snakes on a Plane</t>
  </si>
  <si>
    <t>David R. Ellis</t>
  </si>
  <si>
    <t>What If</t>
  </si>
  <si>
    <t>Michael Dowse</t>
  </si>
  <si>
    <t>How to Train Your Dragon 2</t>
  </si>
  <si>
    <t>RoboCop</t>
  </si>
  <si>
    <t>JosÃ© Padilha</t>
  </si>
  <si>
    <t>Hello, My Name Is Doris</t>
  </si>
  <si>
    <t>Michael Showalter</t>
  </si>
  <si>
    <t>Ocean's Thirteen</t>
  </si>
  <si>
    <t>Slither</t>
  </si>
  <si>
    <t>Contagion</t>
  </si>
  <si>
    <t>Il racconto dei racconti - Tale of Tales</t>
  </si>
  <si>
    <t>Matteo Garrone</t>
  </si>
  <si>
    <t>Bridge to Terabithia</t>
  </si>
  <si>
    <t>Gabor Csupo</t>
  </si>
  <si>
    <t>Coherence</t>
  </si>
  <si>
    <t>James Ward Byrkit</t>
  </si>
  <si>
    <t>Notorious</t>
  </si>
  <si>
    <t>Goksung</t>
  </si>
  <si>
    <t>Hong-jin Na</t>
  </si>
  <si>
    <t>The Expendables 2</t>
  </si>
  <si>
    <t>Simon West</t>
  </si>
  <si>
    <t>Perfume: The Story of a Murderer</t>
  </si>
  <si>
    <t>The Golden Compass</t>
  </si>
  <si>
    <t>Chris Weitz</t>
  </si>
  <si>
    <t>Centurion</t>
  </si>
  <si>
    <t>Neil Marshall</t>
  </si>
  <si>
    <t>Scouts Guide to the Zombie Apocalypse</t>
  </si>
  <si>
    <t>Christopher Landon</t>
  </si>
  <si>
    <t>17 Again</t>
  </si>
  <si>
    <t>No Escape</t>
  </si>
  <si>
    <t>John Erick Dowdle</t>
  </si>
  <si>
    <t>Superman Returns</t>
  </si>
  <si>
    <t>The Twilight Saga: Breaking Dawn - Part 1</t>
  </si>
  <si>
    <t>Precious</t>
  </si>
  <si>
    <t>Lee Daniels</t>
  </si>
  <si>
    <t>The Sea of Trees</t>
  </si>
  <si>
    <t>Gus Van Sant</t>
  </si>
  <si>
    <t>Footloose</t>
  </si>
  <si>
    <t>Craig Brewer</t>
  </si>
  <si>
    <t>If I Stay</t>
  </si>
  <si>
    <t>R.J. Cutler</t>
  </si>
  <si>
    <t>The Love Witch</t>
  </si>
  <si>
    <t>Anna Biller</t>
  </si>
  <si>
    <t>Talladega Nights: The Ballad of Ricky Bobby</t>
  </si>
  <si>
    <t>The Human Centipede (First Sequence)</t>
  </si>
  <si>
    <t>Tom Six</t>
  </si>
  <si>
    <t>Super</t>
  </si>
  <si>
    <t>The Midnight Meat Train</t>
  </si>
  <si>
    <t>RyÃ»hei Kitamura</t>
  </si>
  <si>
    <t>The Twilight Saga: Eclipse</t>
  </si>
  <si>
    <t>David Slade</t>
  </si>
  <si>
    <t>What's Your Number?</t>
  </si>
  <si>
    <t>Mark Mylod</t>
  </si>
  <si>
    <t>Riddick</t>
  </si>
  <si>
    <t>David Twohy</t>
  </si>
  <si>
    <t>King Cobra</t>
  </si>
  <si>
    <t>Justin Kelly</t>
  </si>
  <si>
    <t>After Earth</t>
  </si>
  <si>
    <t>Kicks</t>
  </si>
  <si>
    <t>Justin Tipping</t>
  </si>
  <si>
    <t>Me and Earl and the Dying Girl</t>
  </si>
  <si>
    <t>Alfonso Gomez-Rejon</t>
  </si>
  <si>
    <t>The Descendants</t>
  </si>
  <si>
    <t>Alexander Payne</t>
  </si>
  <si>
    <t>Sex and the City 2</t>
  </si>
  <si>
    <t>The Kings of Summer</t>
  </si>
  <si>
    <t>Jordan Vogt-Roberts</t>
  </si>
  <si>
    <t>Death Race</t>
  </si>
  <si>
    <t>That Awkward Moment</t>
  </si>
  <si>
    <t>Tom Gormican</t>
  </si>
  <si>
    <t>Legion</t>
  </si>
  <si>
    <t>Scott Stewart</t>
  </si>
  <si>
    <t>End of Watch</t>
  </si>
  <si>
    <t>3 Days to Kill</t>
  </si>
  <si>
    <t>Lucky Number Slevin</t>
  </si>
  <si>
    <t>Trance</t>
  </si>
  <si>
    <t>Into the Forest</t>
  </si>
  <si>
    <t>Patricia Rozema</t>
  </si>
  <si>
    <t>The Other Boleyn Girl</t>
  </si>
  <si>
    <t>Justin Chadwick</t>
  </si>
  <si>
    <t>I Spit on Your Grave</t>
  </si>
  <si>
    <t>Steven R. Monroe</t>
  </si>
  <si>
    <t>Texas Chainsaw 3D</t>
  </si>
  <si>
    <t>John Luessenhop</t>
  </si>
  <si>
    <t>Rock of Ages</t>
  </si>
  <si>
    <t>Scream 4</t>
  </si>
  <si>
    <t>Wes Craven</t>
  </si>
  <si>
    <t>Queen of Katwe</t>
  </si>
  <si>
    <t>Mira Nair</t>
  </si>
  <si>
    <t>My Big Fat Greek Wedding 2</t>
  </si>
  <si>
    <t>The Skin I Live In</t>
  </si>
  <si>
    <t>Pedro AlmodÃ³var</t>
  </si>
  <si>
    <t>Miracles from Heaven</t>
  </si>
  <si>
    <t>Patricia Riggen</t>
  </si>
  <si>
    <t>Annie</t>
  </si>
  <si>
    <t>Across the Universe</t>
  </si>
  <si>
    <t>Julie Taymor</t>
  </si>
  <si>
    <t>Let's Be Cops</t>
  </si>
  <si>
    <t>Luke Greenfield</t>
  </si>
  <si>
    <t>Max</t>
  </si>
  <si>
    <t>Boaz Yakin</t>
  </si>
  <si>
    <t>Your Highness</t>
  </si>
  <si>
    <t>Final Destination 5</t>
  </si>
  <si>
    <t>Steven Quale</t>
  </si>
  <si>
    <t>Endless Love</t>
  </si>
  <si>
    <t>Shana Feste</t>
  </si>
  <si>
    <t>Underworld: Rise of the Lycans</t>
  </si>
  <si>
    <t>Patrick Tatopoulos</t>
  </si>
  <si>
    <t>Taare Zameen Par</t>
  </si>
  <si>
    <t>Aamir Khan</t>
  </si>
  <si>
    <t>Resident Evil: Afterlife</t>
  </si>
  <si>
    <t>Project X</t>
  </si>
  <si>
    <t>Nima Nourizadeh</t>
  </si>
  <si>
    <t>Hostel: Part II</t>
  </si>
  <si>
    <t>Step Up 2: The Streets</t>
  </si>
  <si>
    <t>Nine Lives</t>
  </si>
  <si>
    <t>Row Labels</t>
  </si>
  <si>
    <t>Grand Total</t>
  </si>
  <si>
    <t>Sum of Revenue (Millions)</t>
  </si>
  <si>
    <t>Sum of Votes</t>
  </si>
  <si>
    <t>Sum of Runtime (Minutes)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</si>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</sst>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0" applyNumberFormat="1" applyFont="1" applyFill="1" applyBorder="1"/>
    <xf numFmtId="0" fontId="1" fillId="2" borderId="2" xfId="0" applyNumberFormat="1" applyFont="1" applyFill="1" applyBorder="1"/>
    <xf numFmtId="0" fontId="1" fillId="2" borderId="3" xfId="0" applyNumberFormat="1" applyFont="1" applyFill="1" applyBorder="1"/>
    <xf numFmtId="0" fontId="0" fillId="3" borderId="1" xfId="0" applyNumberFormat="1"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NumberFormat="1" applyFont="1" applyBorder="1"/>
    <xf numFmtId="0" fontId="0" fillId="0" borderId="2" xfId="0" applyNumberFormat="1" applyFont="1" applyBorder="1"/>
    <xf numFmtId="0" fontId="0" fillId="0" borderId="3" xfId="0" applyNumberFormat="1" applyFont="1" applyBorder="1"/>
    <xf numFmtId="164" fontId="0" fillId="0" borderId="0" xfId="0" applyNumberFormat="1"/>
  </cellXfs>
  <cellStyles count="1">
    <cellStyle name="Normal" xfId="0" builtinId="0"/>
  </cellStyles>
  <dxfs count="13">
    <dxf>
      <font>
        <b/>
        <i val="0"/>
        <sz val="14"/>
        <color theme="0"/>
        <name val="Times New Roman"/>
        <scheme val="none"/>
      </font>
    </dxf>
    <dxf>
      <fill>
        <patternFill>
          <bgColor theme="1" tint="4.9989318521683403E-2"/>
        </patternFill>
      </fil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rgb="FFFFC000"/>
        </patternFill>
      </fill>
    </dxf>
    <dxf>
      <font>
        <color theme="0"/>
      </font>
      <fill>
        <patternFill>
          <bgColor theme="1" tint="0.14996795556505021"/>
        </patternFill>
      </fill>
    </dxf>
    <dxf>
      <font>
        <color theme="1"/>
      </font>
    </dxf>
  </dxfs>
  <tableStyles count="3" defaultTableStyle="TableStyleMedium2" defaultPivotStyle="PivotStyleLight16">
    <tableStyle name="Slicer Style 1" pivot="0" table="0" count="1">
      <tableStyleElement type="wholeTable" dxfId="12"/>
    </tableStyle>
    <tableStyle name="Slicer Style 2" pivot="0" table="0" count="3">
      <tableStyleElement type="wholeTable" dxfId="11"/>
      <tableStyleElement type="headerRow" dxfId="10"/>
    </tableStyle>
    <tableStyle name="Slicer Style 3" pivot="0" table="0" count="6">
      <tableStyleElement type="wholeTable" dxfId="1"/>
      <tableStyleElement type="headerRow" dxfId="0"/>
    </tableStyle>
  </tableStyles>
  <colors>
    <mruColors>
      <color rgb="FFFA8606"/>
      <color rgb="FFFFA74F"/>
      <color rgb="FF171717"/>
      <color rgb="FF1F1F1F"/>
    </mruColors>
  </colors>
  <extLst>
    <ext xmlns:x14="http://schemas.microsoft.com/office/spreadsheetml/2009/9/main" uri="{46F421CA-312F-682f-3DD2-61675219B42D}">
      <x14:dxfs count="5">
        <dxf>
          <font>
            <b/>
            <i val="0"/>
            <sz val="12"/>
            <color theme="0"/>
            <name val="Times New Roman"/>
            <scheme val="none"/>
          </font>
          <fill>
            <patternFill>
              <bgColor rgb="FFFFA74F"/>
            </patternFill>
          </fill>
        </dxf>
        <dxf>
          <font>
            <b/>
            <i val="0"/>
            <sz val="12"/>
            <color theme="0"/>
            <name val="Times New Roman"/>
            <scheme val="none"/>
          </font>
        </dxf>
        <dxf>
          <font>
            <b/>
            <i val="0"/>
            <sz val="12"/>
            <color theme="5"/>
            <name val="Times New Roman"/>
            <scheme val="none"/>
          </font>
          <fill>
            <patternFill>
              <bgColor theme="1"/>
            </patternFill>
          </fill>
          <border diagonalUp="0" diagonalDown="0">
            <left/>
            <right/>
            <top/>
            <bottom/>
            <vertical/>
            <horizontal/>
          </border>
        </dxf>
        <dxf>
          <font>
            <b/>
            <i val="0"/>
            <sz val="12"/>
            <color theme="0"/>
            <name val="Times New Roman"/>
            <scheme val="none"/>
          </font>
          <fill>
            <patternFill>
              <bgColor theme="2" tint="-0.749961851863155"/>
            </patternFill>
          </fill>
        </dxf>
        <dxf>
          <fill>
            <patternFill>
              <bgColor theme="7" tint="0.39994506668294322"/>
            </patternFill>
          </fill>
        </dxf>
      </x14:dxfs>
    </ext>
    <ext xmlns:x14="http://schemas.microsoft.com/office/spreadsheetml/2009/9/main" uri="{EB79DEF2-80B8-43e5-95BD-54CBDDF9020C}">
      <x14:slicerStyles defaultSlicerStyle="Slicer Style 3">
        <x14:slicerStyle name="Slicer Style 1"/>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[Dashboard_11809930_KM078_B57.xlsx]Revenue per year!PivotTable2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Total Revenues(millions) per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FA8606"/>
            </a:solidFill>
            <a:round/>
          </a:ln>
          <a:effectLst/>
        </c:spPr>
        <c:marker>
          <c:symbol val="circle"/>
          <c:size val="5"/>
          <c:spPr>
            <a:solidFill>
              <a:srgbClr val="FA8606"/>
            </a:solidFill>
            <a:ln w="9525">
              <a:solidFill>
                <a:srgbClr val="FA8606"/>
              </a:solidFill>
            </a:ln>
            <a:effectLst/>
          </c:spPr>
        </c:marker>
        <c:dLbl>
          <c:idx val="0"/>
          <c:layout/>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per year'!$B$3</c:f>
              <c:strCache>
                <c:ptCount val="1"/>
                <c:pt idx="0">
                  <c:v>Total</c:v>
                </c:pt>
              </c:strCache>
            </c:strRef>
          </c:tx>
          <c:spPr>
            <a:ln w="28575" cap="rnd">
              <a:solidFill>
                <a:srgbClr val="FA8606"/>
              </a:solidFill>
              <a:round/>
            </a:ln>
            <a:effectLst/>
          </c:spPr>
          <c:marker>
            <c:symbol val="circle"/>
            <c:size val="5"/>
            <c:spPr>
              <a:solidFill>
                <a:srgbClr val="FA8606"/>
              </a:solidFill>
              <a:ln w="9525">
                <a:solidFill>
                  <a:srgbClr val="FA8606"/>
                </a:solidFill>
              </a:ln>
              <a:effectLst/>
            </c:spPr>
          </c:marker>
          <c:dLbls>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per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'Revenue per year'!$B$4:$B$15</c:f>
              <c:numCache>
                <c:formatCode>General</c:formatCode>
                <c:ptCount val="11"/>
                <c:pt idx="0">
                  <c:v>3575.2800000000007</c:v>
                </c:pt>
                <c:pt idx="1">
                  <c:v>4095.2599999999998</c:v>
                </c:pt>
                <c:pt idx="2">
                  <c:v>4681.2200000000012</c:v>
                </c:pt>
                <c:pt idx="3">
                  <c:v>5208.3900000000012</c:v>
                </c:pt>
                <c:pt idx="4">
                  <c:v>5989.65</c:v>
                </c:pt>
                <c:pt idx="5">
                  <c:v>5341.09</c:v>
                </c:pt>
                <c:pt idx="6">
                  <c:v>6826.3900000000049</c:v>
                </c:pt>
                <c:pt idx="7">
                  <c:v>7399.11</c:v>
                </c:pt>
                <c:pt idx="8">
                  <c:v>7945.329999999999</c:v>
                </c:pt>
                <c:pt idx="9">
                  <c:v>8799.0899999999965</c:v>
                </c:pt>
                <c:pt idx="10">
                  <c:v>11002.090000000002</c:v>
                </c:pt>
              </c:numCache>
            </c:numRef>
          </c:val>
          <c:smooth val="0"/>
          <c:extLst>
            <c:ext xmlns:c16="http://schemas.microsoft.com/office/drawing/2014/chart" uri="{C3380CC4-5D6E-409C-BE32-E72D297353CC}">
              <c16:uniqueId val="{00000000-AC73-4CC0-B01B-EEDF49E96A51}"/>
            </c:ext>
          </c:extLst>
        </c:ser>
        <c:dLbls>
          <c:dLblPos val="t"/>
          <c:showLegendKey val="0"/>
          <c:showVal val="1"/>
          <c:showCatName val="0"/>
          <c:showSerName val="0"/>
          <c:showPercent val="0"/>
          <c:showBubbleSize val="0"/>
        </c:dLbls>
        <c:marker val="1"/>
        <c:smooth val="0"/>
        <c:axId val="410258399"/>
        <c:axId val="410258831"/>
      </c:lineChart>
      <c:catAx>
        <c:axId val="41025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crossAx val="410258831"/>
        <c:crosses val="autoZero"/>
        <c:auto val="1"/>
        <c:lblAlgn val="ctr"/>
        <c:lblOffset val="100"/>
        <c:noMultiLvlLbl val="0"/>
      </c:catAx>
      <c:valAx>
        <c:axId val="410258831"/>
        <c:scaling>
          <c:orientation val="minMax"/>
        </c:scaling>
        <c:delete val="1"/>
        <c:axPos val="l"/>
        <c:numFmt formatCode="General" sourceLinked="1"/>
        <c:majorTickMark val="none"/>
        <c:minorTickMark val="none"/>
        <c:tickLblPos val="nextTo"/>
        <c:crossAx val="4102583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[Dashboard_11809930_KM078_B57.xlsx]Total movies released!PivotTable1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'Total movies released'!$B$3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F4-4D5B-8E63-8F335024A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F4-4D5B-8E63-8F335024AA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F4-4D5B-8E63-8F335024AA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F4-4D5B-8E63-8F335024AA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F4-4D5B-8E63-8F335024AA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F4-4D5B-8E63-8F335024AA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F4-4D5B-8E63-8F335024AA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F4-4D5B-8E63-8F335024AA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F4-4D5B-8E63-8F335024AA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EF4-4D5B-8E63-8F335024AA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EF4-4D5B-8E63-8F335024AA22}"/>
              </c:ext>
            </c:extLst>
          </c:dPt>
          <c:cat>
            <c:strRef>
              <c:f>'Total movies released'!$A$4:$A$15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'Total movies released'!$B$4:$B$15</c:f>
              <c:numCache>
                <c:formatCode>General</c:formatCode>
                <c:ptCount val="11"/>
                <c:pt idx="0">
                  <c:v>40</c:v>
                </c:pt>
                <c:pt idx="1">
                  <c:v>44</c:v>
                </c:pt>
                <c:pt idx="2">
                  <c:v>48</c:v>
                </c:pt>
                <c:pt idx="3">
                  <c:v>45</c:v>
                </c:pt>
                <c:pt idx="4">
                  <c:v>57</c:v>
                </c:pt>
                <c:pt idx="5">
                  <c:v>57</c:v>
                </c:pt>
                <c:pt idx="6">
                  <c:v>62</c:v>
                </c:pt>
                <c:pt idx="7">
                  <c:v>84</c:v>
                </c:pt>
                <c:pt idx="8">
                  <c:v>93</c:v>
                </c:pt>
                <c:pt idx="9">
                  <c:v>109</c:v>
                </c:pt>
                <c:pt idx="10">
                  <c:v>198</c:v>
                </c:pt>
              </c:numCache>
            </c:numRef>
          </c:val>
          <c:extLst>
            <c:ext xmlns:c16="http://schemas.microsoft.com/office/drawing/2014/chart" uri="{C3380CC4-5D6E-409C-BE32-E72D297353CC}">
              <c16:uniqueId val="{00000000-8168-4D16-A81C-433342CA47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[Dashboard_11809930_KM078_B57.xlsx]Revenue movies!PivotTable2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'Revenue movies'!$B$3</c:f>
              <c:strCache>
                <c:ptCount val="1"/>
                <c:pt idx="0">
                  <c:v>Total</c:v>
                </c:pt>
              </c:strCache>
            </c:strRef>
          </c:tx>
          <c:spPr>
            <a:solidFill>
              <a:schemeClr val="accent1"/>
            </a:solidFill>
            <a:ln>
              <a:noFill/>
            </a:ln>
            <a:effectLst/>
          </c:spPr>
          <c:invertIfNegative val="0"/>
          <c:cat>
            <c:strRef>
              <c:f>'Revenue movies'!$A$4:$A$9</c:f>
              <c:strCache>
                <c:ptCount val="5"/>
                <c:pt idx="0">
                  <c:v>Star Wars: Episode VII - The Force Awakens</c:v>
                </c:pt>
                <c:pt idx="1">
                  <c:v>Avatar</c:v>
                </c:pt>
                <c:pt idx="2">
                  <c:v>Jurassic World</c:v>
                </c:pt>
                <c:pt idx="3">
                  <c:v>The Avengers</c:v>
                </c:pt>
                <c:pt idx="4">
                  <c:v>The Dark Knight</c:v>
                </c:pt>
              </c:strCache>
            </c:strRef>
          </c:cat>
          <c:val>
            <c:numRef>
              <c:f>'Revenue movies'!$B$4:$B$9</c:f>
              <c:numCache>
                <c:formatCode>General</c:formatCode>
                <c:ptCount val="5"/>
                <c:pt idx="0">
                  <c:v>936.63</c:v>
                </c:pt>
                <c:pt idx="1">
                  <c:v>760.51</c:v>
                </c:pt>
                <c:pt idx="2">
                  <c:v>652.17999999999995</c:v>
                </c:pt>
                <c:pt idx="3">
                  <c:v>623.28</c:v>
                </c:pt>
                <c:pt idx="4">
                  <c:v>533.32000000000005</c:v>
                </c:pt>
              </c:numCache>
            </c:numRef>
          </c:val>
          <c:extLst>
            <c:ext xmlns:c16="http://schemas.microsoft.com/office/drawing/2014/chart" uri="{C3380CC4-5D6E-409C-BE32-E72D297353CC}">
              <c16:uniqueId val="{00000000-116A-44D6-9E10-C22305651551}"/>
            </c:ext>
          </c:extLst>
        </c:ser>
        <c:dLbls>
          <c:showLegendKey val="0"/>
          <c:showVal val="0"/>
          <c:showCatName val="0"/>
          <c:showSerName val="0"/>
          <c:showPercent val="0"/>
          <c:showBubbleSize val="0"/>
        </c:dLbls>
        <c:gapWidth val="182"/>
        <c:axId val="1345414432"/>
        <c:axId val="1345418176"/>
      </c:barChart>
      <c:catAx>
        <c:axId val="134541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18176"/>
        <c:crosses val="autoZero"/>
        <c:auto val="1"/>
        <c:lblAlgn val="ctr"/>
        <c:lblOffset val="100"/>
        <c:noMultiLvlLbl val="0"/>
      </c:catAx>
      <c:valAx>
        <c:axId val="134541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 7 rating &amp; metascore movies'!$I$1</c:f>
              <c:strCache>
                <c:ptCount val="1"/>
                <c:pt idx="0">
                  <c:v>Rating</c:v>
                </c:pt>
              </c:strCache>
            </c:strRef>
          </c:tx>
          <c:spPr>
            <a:solidFill>
              <a:schemeClr val="accent1"/>
            </a:solidFill>
            <a:ln>
              <a:noFill/>
            </a:ln>
            <a:effectLst/>
          </c:spPr>
          <c:invertIfNegative val="0"/>
          <c:cat>
            <c:strRef>
              <c:f>'Top 7 rating &amp; metascore movies'!$H$2:$H$8</c:f>
              <c:strCache>
                <c:ptCount val="7"/>
                <c:pt idx="0">
                  <c:v>The Dark Knight</c:v>
                </c:pt>
                <c:pt idx="1">
                  <c:v>Inception</c:v>
                </c:pt>
                <c:pt idx="2">
                  <c:v>The Intouchables</c:v>
                </c:pt>
                <c:pt idx="3">
                  <c:v>Interstellar</c:v>
                </c:pt>
                <c:pt idx="4">
                  <c:v>Kimi no na wa</c:v>
                </c:pt>
                <c:pt idx="5">
                  <c:v>The Dark Knight Rises</c:v>
                </c:pt>
                <c:pt idx="6">
                  <c:v>Whiplash</c:v>
                </c:pt>
              </c:strCache>
            </c:strRef>
          </c:cat>
          <c:val>
            <c:numRef>
              <c:f>'Top 7 rating &amp; metascore movies'!$I$2:$I$8</c:f>
              <c:numCache>
                <c:formatCode>General</c:formatCode>
                <c:ptCount val="7"/>
                <c:pt idx="0">
                  <c:v>9</c:v>
                </c:pt>
                <c:pt idx="1">
                  <c:v>8.8000000000000007</c:v>
                </c:pt>
                <c:pt idx="2">
                  <c:v>8.6</c:v>
                </c:pt>
                <c:pt idx="3">
                  <c:v>8.6</c:v>
                </c:pt>
                <c:pt idx="4">
                  <c:v>8.6</c:v>
                </c:pt>
                <c:pt idx="5">
                  <c:v>8.5</c:v>
                </c:pt>
                <c:pt idx="6">
                  <c:v>8.5</c:v>
                </c:pt>
              </c:numCache>
            </c:numRef>
          </c:val>
          <c:extLst>
            <c:ext xmlns:c16="http://schemas.microsoft.com/office/drawing/2014/chart" uri="{C3380CC4-5D6E-409C-BE32-E72D297353CC}">
              <c16:uniqueId val="{00000000-1890-43CC-B4E8-16B0A4D41FE8}"/>
            </c:ext>
          </c:extLst>
        </c:ser>
        <c:dLbls>
          <c:showLegendKey val="0"/>
          <c:showVal val="0"/>
          <c:showCatName val="0"/>
          <c:showSerName val="0"/>
          <c:showPercent val="0"/>
          <c:showBubbleSize val="0"/>
        </c:dLbls>
        <c:gapWidth val="182"/>
        <c:axId val="1289696464"/>
        <c:axId val="1289698544"/>
      </c:barChart>
      <c:catAx>
        <c:axId val="128969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8544"/>
        <c:crosses val="autoZero"/>
        <c:auto val="1"/>
        <c:lblAlgn val="ctr"/>
        <c:lblOffset val="100"/>
        <c:noMultiLvlLbl val="0"/>
      </c:catAx>
      <c:valAx>
        <c:axId val="128969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[Dashboard_11809930_KM078_B57.xlsx]Longest Movies!PivotTable5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mn-cs"/>
              </a:defRPr>
            </a:pPr>
            <a:r>
              <a:rPr lang="en-US" sz="1600" baseline="0">
                <a:latin typeface="Times New Roman" panose="02020603050405020304" pitchFamily="18" charset="0"/>
              </a:rPr>
              <a:t>Top 5 longest movies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8606"/>
          </a:solidFill>
          <a:ln>
            <a:noFill/>
          </a:ln>
          <a:effectLst/>
        </c:spPr>
        <c:marker>
          <c:symbol val="none"/>
        </c:marker>
        <c:dLbl>
          <c:idx val="0"/>
          <c:layout/>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837399303002235E-2"/>
          <c:y val="0.15319444444444447"/>
          <c:w val="0.9203251879505514"/>
          <c:h val="0.63762357830271221"/>
        </c:manualLayout>
      </c:layout>
      <c:barChart>
        <c:barDir val="col"/>
        <c:grouping val="clustered"/>
        <c:varyColors val="0"/>
        <c:ser>
          <c:idx val="0"/>
          <c:order val="0"/>
          <c:tx>
            <c:strRef>
              <c:f>'Longest Movies'!$B$3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'Longest Movies'!$A$4:$A$9</c:f>
              <c:strCache>
                <c:ptCount val="5"/>
                <c:pt idx="0">
                  <c:v>The Hateful Eight</c:v>
                </c:pt>
                <c:pt idx="1">
                  <c:v>The Wolf of Wall Street</c:v>
                </c:pt>
                <c:pt idx="2">
                  <c:v>La vie d'AdÃ¨le</c:v>
                </c:pt>
                <c:pt idx="3">
                  <c:v>Cloud Atlas</c:v>
                </c:pt>
                <c:pt idx="4">
                  <c:v>3 Idiots</c:v>
                </c:pt>
              </c:strCache>
            </c:strRef>
          </c:cat>
          <c:val>
            <c:numRef>
              <c:f>'Longest Movies'!$B$4:$B$9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089E-4B79-922D-56551E949FEE}"/>
            </c:ext>
          </c:extLst>
        </c:ser>
        <c:dLbls>
          <c:dLblPos val="outEnd"/>
          <c:showLegendKey val="0"/>
          <c:showVal val="1"/>
          <c:showCatName val="0"/>
          <c:showSerName val="0"/>
          <c:showPercent val="0"/>
          <c:showBubbleSize val="0"/>
        </c:dLbls>
        <c:gapWidth val="219"/>
        <c:overlap val="-27"/>
        <c:axId val="2112970975"/>
        <c:axId val="2112972271"/>
      </c:barChart>
      <c:catAx>
        <c:axId val="21129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2112972271"/>
        <c:crosses val="autoZero"/>
        <c:auto val="1"/>
        <c:lblAlgn val="ctr"/>
        <c:lblOffset val="100"/>
        <c:noMultiLvlLbl val="0"/>
      </c:catAx>
      <c:valAx>
        <c:axId val="2112972271"/>
        <c:scaling>
          <c:orientation val="minMax"/>
        </c:scaling>
        <c:delete val="1"/>
        <c:axPos val="l"/>
        <c:numFmt formatCode="General" sourceLinked="1"/>
        <c:majorTickMark val="none"/>
        <c:minorTickMark val="none"/>
        <c:tickLblPos val="nextTo"/>
        <c:crossAx val="21129709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[Dashboard_11809930_KM078_B57.xlsx]Most voted director!PivotTable3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Most</a:t>
            </a:r>
            <a:r>
              <a:rPr lang="en-US" sz="1600" baseline="0">
                <a:latin typeface="Times New Roman" panose="02020603050405020304" pitchFamily="18" charset="0"/>
                <a:cs typeface="Times New Roman" panose="02020603050405020304" pitchFamily="18" charset="0"/>
              </a:rPr>
              <a:t> Voted Director</a:t>
            </a:r>
            <a:endParaRPr 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606"/>
          </a:solidFill>
          <a:ln>
            <a:noFill/>
          </a:ln>
          <a:effectLst/>
        </c:spPr>
        <c:marker>
          <c:symbol val="none"/>
        </c:marker>
        <c:dLbl>
          <c:idx val="0"/>
          <c:layout/>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'Most voted director'!$B$3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voted director'!$A$4:$A$9</c:f>
              <c:strCache>
                <c:ptCount val="5"/>
                <c:pt idx="0">
                  <c:v>Christopher Nolan</c:v>
                </c:pt>
                <c:pt idx="1">
                  <c:v>Martin Scorsese</c:v>
                </c:pt>
                <c:pt idx="2">
                  <c:v>Quentin Tarantino</c:v>
                </c:pt>
                <c:pt idx="3">
                  <c:v>David Fincher</c:v>
                </c:pt>
                <c:pt idx="4">
                  <c:v>Zack Snyder</c:v>
                </c:pt>
              </c:strCache>
            </c:strRef>
          </c:cat>
          <c:val>
            <c:numRef>
              <c:f>'Most voted director'!$B$4:$B$9</c:f>
              <c:numCache>
                <c:formatCode>General</c:formatCode>
                <c:ptCount val="5"/>
                <c:pt idx="0">
                  <c:v>6559085</c:v>
                </c:pt>
                <c:pt idx="1">
                  <c:v>2966524</c:v>
                </c:pt>
                <c:pt idx="2">
                  <c:v>2339350</c:v>
                </c:pt>
                <c:pt idx="3">
                  <c:v>2309652</c:v>
                </c:pt>
                <c:pt idx="4">
                  <c:v>2301544</c:v>
                </c:pt>
              </c:numCache>
            </c:numRef>
          </c:val>
          <c:extLst>
            <c:ext xmlns:c16="http://schemas.microsoft.com/office/drawing/2014/chart" uri="{C3380CC4-5D6E-409C-BE32-E72D297353CC}">
              <c16:uniqueId val="{00000000-F336-4866-B6EE-B2F3F90A0C7F}"/>
            </c:ext>
          </c:extLst>
        </c:ser>
        <c:dLbls>
          <c:dLblPos val="outEnd"/>
          <c:showLegendKey val="0"/>
          <c:showVal val="1"/>
          <c:showCatName val="0"/>
          <c:showSerName val="0"/>
          <c:showPercent val="0"/>
          <c:showBubbleSize val="0"/>
        </c:dLbls>
        <c:gapWidth val="182"/>
        <c:axId val="2112965791"/>
        <c:axId val="2112970543"/>
      </c:barChart>
      <c:catAx>
        <c:axId val="211296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2112970543"/>
        <c:crosses val="autoZero"/>
        <c:auto val="1"/>
        <c:lblAlgn val="ctr"/>
        <c:lblOffset val="100"/>
        <c:noMultiLvlLbl val="0"/>
      </c:catAx>
      <c:valAx>
        <c:axId val="2112970543"/>
        <c:scaling>
          <c:orientation val="minMax"/>
        </c:scaling>
        <c:delete val="1"/>
        <c:axPos val="b"/>
        <c:numFmt formatCode="General" sourceLinked="1"/>
        <c:majorTickMark val="none"/>
        <c:minorTickMark val="none"/>
        <c:tickLblPos val="nextTo"/>
        <c:crossAx val="21129657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[Dashboard_11809930_KM078_B57.xlsx]Total movies released!PivotTable1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Total Movies</a:t>
            </a:r>
            <a:r>
              <a:rPr lang="en-US" sz="1600" baseline="0">
                <a:latin typeface="Times New Roman" panose="02020603050405020304" pitchFamily="18" charset="0"/>
                <a:cs typeface="Times New Roman" panose="02020603050405020304" pitchFamily="18" charset="0"/>
              </a:rPr>
              <a:t> released in each year</a:t>
            </a:r>
            <a:endParaRPr lang="en-US" sz="1600">
              <a:latin typeface="Times New Roman" panose="02020603050405020304" pitchFamily="18" charset="0"/>
              <a:cs typeface="Times New Roman" panose="02020603050405020304" pitchFamily="18" charset="0"/>
            </a:endParaRPr>
          </a:p>
        </c:rich>
      </c:tx>
      <c:layout>
        <c:manualLayout>
          <c:xMode val="edge"/>
          <c:yMode val="edge"/>
          <c:x val="0.20112290978304978"/>
          <c:y val="8.92960136339449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0.19201963752572487"/>
          <c:y val="0.16976568517643381"/>
          <c:w val="0.42642969696478122"/>
          <c:h val="0.80697818717650083"/>
        </c:manualLayout>
      </c:layout>
      <c:doughnutChart>
        <c:varyColors val="1"/>
        <c:ser>
          <c:idx val="0"/>
          <c:order val="0"/>
          <c:tx>
            <c:strRef>
              <c:f>'Total movies released'!$B$3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12A-44CA-B9D1-8AB51F0CC889}"/>
              </c:ext>
            </c:extLst>
          </c:dPt>
          <c:dPt>
            <c:idx val="1"/>
            <c:bubble3D val="0"/>
            <c:spPr>
              <a:solidFill>
                <a:schemeClr val="accent2"/>
              </a:solidFill>
              <a:ln w="19050">
                <a:noFill/>
              </a:ln>
              <a:effectLst/>
            </c:spPr>
            <c:extLst>
              <c:ext xmlns:c16="http://schemas.microsoft.com/office/drawing/2014/chart" uri="{C3380CC4-5D6E-409C-BE32-E72D297353CC}">
                <c16:uniqueId val="{00000003-F12A-44CA-B9D1-8AB51F0CC889}"/>
              </c:ext>
            </c:extLst>
          </c:dPt>
          <c:dPt>
            <c:idx val="2"/>
            <c:bubble3D val="0"/>
            <c:spPr>
              <a:solidFill>
                <a:schemeClr val="accent3"/>
              </a:solidFill>
              <a:ln w="19050">
                <a:noFill/>
              </a:ln>
              <a:effectLst/>
            </c:spPr>
            <c:extLst>
              <c:ext xmlns:c16="http://schemas.microsoft.com/office/drawing/2014/chart" uri="{C3380CC4-5D6E-409C-BE32-E72D297353CC}">
                <c16:uniqueId val="{00000005-F12A-44CA-B9D1-8AB51F0CC889}"/>
              </c:ext>
            </c:extLst>
          </c:dPt>
          <c:dPt>
            <c:idx val="3"/>
            <c:bubble3D val="0"/>
            <c:spPr>
              <a:solidFill>
                <a:schemeClr val="accent4"/>
              </a:solidFill>
              <a:ln w="19050">
                <a:noFill/>
              </a:ln>
              <a:effectLst/>
            </c:spPr>
            <c:extLst>
              <c:ext xmlns:c16="http://schemas.microsoft.com/office/drawing/2014/chart" uri="{C3380CC4-5D6E-409C-BE32-E72D297353CC}">
                <c16:uniqueId val="{00000007-F12A-44CA-B9D1-8AB51F0CC889}"/>
              </c:ext>
            </c:extLst>
          </c:dPt>
          <c:dPt>
            <c:idx val="4"/>
            <c:bubble3D val="0"/>
            <c:spPr>
              <a:solidFill>
                <a:schemeClr val="accent5"/>
              </a:solidFill>
              <a:ln w="19050">
                <a:noFill/>
              </a:ln>
              <a:effectLst/>
            </c:spPr>
            <c:extLst>
              <c:ext xmlns:c16="http://schemas.microsoft.com/office/drawing/2014/chart" uri="{C3380CC4-5D6E-409C-BE32-E72D297353CC}">
                <c16:uniqueId val="{00000009-F12A-44CA-B9D1-8AB51F0CC889}"/>
              </c:ext>
            </c:extLst>
          </c:dPt>
          <c:dPt>
            <c:idx val="5"/>
            <c:bubble3D val="0"/>
            <c:spPr>
              <a:solidFill>
                <a:schemeClr val="accent6"/>
              </a:solidFill>
              <a:ln w="19050">
                <a:noFill/>
              </a:ln>
              <a:effectLst/>
            </c:spPr>
            <c:extLst>
              <c:ext xmlns:c16="http://schemas.microsoft.com/office/drawing/2014/chart" uri="{C3380CC4-5D6E-409C-BE32-E72D297353CC}">
                <c16:uniqueId val="{0000000B-F12A-44CA-B9D1-8AB51F0CC889}"/>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F12A-44CA-B9D1-8AB51F0CC889}"/>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F12A-44CA-B9D1-8AB51F0CC889}"/>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F12A-44CA-B9D1-8AB51F0CC889}"/>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F12A-44CA-B9D1-8AB51F0CC889}"/>
              </c:ext>
            </c:extLst>
          </c:dPt>
          <c:dPt>
            <c:idx val="10"/>
            <c:bubble3D val="0"/>
            <c:explosion val="10"/>
            <c:spPr>
              <a:solidFill>
                <a:schemeClr val="accent5">
                  <a:lumMod val="60000"/>
                </a:schemeClr>
              </a:solidFill>
              <a:ln w="19050">
                <a:noFill/>
              </a:ln>
              <a:effectLst/>
            </c:spPr>
            <c:extLst>
              <c:ext xmlns:c16="http://schemas.microsoft.com/office/drawing/2014/chart" uri="{C3380CC4-5D6E-409C-BE32-E72D297353CC}">
                <c16:uniqueId val="{00000015-F12A-44CA-B9D1-8AB51F0CC889}"/>
              </c:ext>
            </c:extLst>
          </c:dPt>
          <c:dLbls>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'Total movies released'!$A$4:$A$15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'Total movies released'!$B$4:$B$15</c:f>
              <c:numCache>
                <c:formatCode>General</c:formatCode>
                <c:ptCount val="11"/>
                <c:pt idx="0">
                  <c:v>40</c:v>
                </c:pt>
                <c:pt idx="1">
                  <c:v>44</c:v>
                </c:pt>
                <c:pt idx="2">
                  <c:v>48</c:v>
                </c:pt>
                <c:pt idx="3">
                  <c:v>45</c:v>
                </c:pt>
                <c:pt idx="4">
                  <c:v>57</c:v>
                </c:pt>
                <c:pt idx="5">
                  <c:v>57</c:v>
                </c:pt>
                <c:pt idx="6">
                  <c:v>62</c:v>
                </c:pt>
                <c:pt idx="7">
                  <c:v>84</c:v>
                </c:pt>
                <c:pt idx="8">
                  <c:v>93</c:v>
                </c:pt>
                <c:pt idx="9">
                  <c:v>109</c:v>
                </c:pt>
                <c:pt idx="10">
                  <c:v>198</c:v>
                </c:pt>
              </c:numCache>
            </c:numRef>
          </c:val>
          <c:extLst>
            <c:ext xmlns:c16="http://schemas.microsoft.com/office/drawing/2014/chart" uri="{C3380CC4-5D6E-409C-BE32-E72D297353CC}">
              <c16:uniqueId val="{00000016-F12A-44CA-B9D1-8AB51F0CC8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92408052621397"/>
          <c:y val="0.22110358281690976"/>
          <c:w val="0.33621879352728334"/>
          <c:h val="0.71591341835989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[Dashboard_11809930_KM078_B57.xlsx]Revenue movies!PivotTable2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Top</a:t>
            </a:r>
            <a:r>
              <a:rPr lang="en-US" sz="1600" baseline="0">
                <a:latin typeface="Times New Roman" panose="02020603050405020304" pitchFamily="18" charset="0"/>
                <a:cs typeface="Times New Roman" panose="02020603050405020304" pitchFamily="18" charset="0"/>
              </a:rPr>
              <a:t> 5 Revenue Movies</a:t>
            </a:r>
            <a:endParaRPr 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8606"/>
          </a:solidFill>
          <a:ln>
            <a:noFill/>
          </a:ln>
          <a:effectLst/>
        </c:spPr>
        <c:marker>
          <c:symbol val="none"/>
        </c:marker>
        <c:dLbl>
          <c:idx val="0"/>
          <c:layout/>
          <c:spPr>
            <a:noFill/>
            <a:ln>
              <a:noFill/>
            </a:ln>
            <a:effectLst/>
          </c:spPr>
          <c:txPr>
            <a:bodyPr rot="0" spcFirstLastPara="1" vertOverflow="ellipsis" vert="horz" wrap="square" anchor="ctr" anchorCtr="1"/>
            <a:lstStyle/>
            <a:p>
              <a:pPr>
                <a:defRPr sz="121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6616644794400702"/>
          <c:y val="0.17171296296296296"/>
          <c:w val="0.491833552055993"/>
          <c:h val="0.72088764946048411"/>
        </c:manualLayout>
      </c:layout>
      <c:barChart>
        <c:barDir val="bar"/>
        <c:grouping val="clustered"/>
        <c:varyColors val="0"/>
        <c:ser>
          <c:idx val="0"/>
          <c:order val="0"/>
          <c:tx>
            <c:strRef>
              <c:f>'Revenue movies'!$B$3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21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movies'!$A$4:$A$9</c:f>
              <c:strCache>
                <c:ptCount val="5"/>
                <c:pt idx="0">
                  <c:v>Star Wars: Episode VII - The Force Awakens</c:v>
                </c:pt>
                <c:pt idx="1">
                  <c:v>Avatar</c:v>
                </c:pt>
                <c:pt idx="2">
                  <c:v>Jurassic World</c:v>
                </c:pt>
                <c:pt idx="3">
                  <c:v>The Avengers</c:v>
                </c:pt>
                <c:pt idx="4">
                  <c:v>The Dark Knight</c:v>
                </c:pt>
              </c:strCache>
            </c:strRef>
          </c:cat>
          <c:val>
            <c:numRef>
              <c:f>'Revenue movies'!$B$4:$B$9</c:f>
              <c:numCache>
                <c:formatCode>General</c:formatCode>
                <c:ptCount val="5"/>
                <c:pt idx="0">
                  <c:v>936.63</c:v>
                </c:pt>
                <c:pt idx="1">
                  <c:v>760.51</c:v>
                </c:pt>
                <c:pt idx="2">
                  <c:v>652.17999999999995</c:v>
                </c:pt>
                <c:pt idx="3">
                  <c:v>623.28</c:v>
                </c:pt>
                <c:pt idx="4">
                  <c:v>533.32000000000005</c:v>
                </c:pt>
              </c:numCache>
            </c:numRef>
          </c:val>
          <c:extLst>
            <c:ext xmlns:c16="http://schemas.microsoft.com/office/drawing/2014/chart" uri="{C3380CC4-5D6E-409C-BE32-E72D297353CC}">
              <c16:uniqueId val="{00000000-1118-49AC-93C3-3A68C63E98A1}"/>
            </c:ext>
          </c:extLst>
        </c:ser>
        <c:dLbls>
          <c:dLblPos val="outEnd"/>
          <c:showLegendKey val="0"/>
          <c:showVal val="1"/>
          <c:showCatName val="0"/>
          <c:showSerName val="0"/>
          <c:showPercent val="0"/>
          <c:showBubbleSize val="0"/>
        </c:dLbls>
        <c:gapWidth val="182"/>
        <c:axId val="1345414432"/>
        <c:axId val="1345418176"/>
      </c:barChart>
      <c:catAx>
        <c:axId val="134541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345418176"/>
        <c:crosses val="autoZero"/>
        <c:auto val="1"/>
        <c:lblAlgn val="ctr"/>
        <c:lblOffset val="100"/>
        <c:noMultiLvlLbl val="0"/>
      </c:catAx>
      <c:valAx>
        <c:axId val="1345418176"/>
        <c:scaling>
          <c:orientation val="minMax"/>
        </c:scaling>
        <c:delete val="1"/>
        <c:axPos val="b"/>
        <c:numFmt formatCode="General" sourceLinked="1"/>
        <c:majorTickMark val="none"/>
        <c:minorTickMark val="none"/>
        <c:tickLblPos val="nextTo"/>
        <c:crossAx val="134541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7 Rating &amp; Metascore</a:t>
            </a:r>
          </a:p>
          <a:p>
            <a:pPr>
              <a:defRPr/>
            </a:pPr>
            <a:r>
              <a:rPr lang="en-US" baseline="0"/>
              <a:t> Movies</a:t>
            </a:r>
            <a:endParaRPr lang="en-US"/>
          </a:p>
        </c:rich>
      </c:tx>
      <c:layout>
        <c:manualLayout>
          <c:xMode val="edge"/>
          <c:yMode val="edge"/>
          <c:x val="0.12665195463628862"/>
          <c:y val="2.5735287909311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'Top 7 rating &amp; metascore movies'!$I$1</c:f>
              <c:strCache>
                <c:ptCount val="1"/>
                <c:pt idx="0">
                  <c:v>Rating</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7 rating &amp; metascore movies'!$H$2:$H$8</c:f>
              <c:strCache>
                <c:ptCount val="7"/>
                <c:pt idx="0">
                  <c:v>The Dark Knight</c:v>
                </c:pt>
                <c:pt idx="1">
                  <c:v>Inception</c:v>
                </c:pt>
                <c:pt idx="2">
                  <c:v>The Intouchables</c:v>
                </c:pt>
                <c:pt idx="3">
                  <c:v>Interstellar</c:v>
                </c:pt>
                <c:pt idx="4">
                  <c:v>Kimi no na wa</c:v>
                </c:pt>
                <c:pt idx="5">
                  <c:v>The Dark Knight Rises</c:v>
                </c:pt>
                <c:pt idx="6">
                  <c:v>Whiplash</c:v>
                </c:pt>
              </c:strCache>
            </c:strRef>
          </c:cat>
          <c:val>
            <c:numRef>
              <c:f>'Top 7 rating &amp; metascore movies'!$I$2:$I$8</c:f>
              <c:numCache>
                <c:formatCode>General</c:formatCode>
                <c:ptCount val="7"/>
                <c:pt idx="0">
                  <c:v>9</c:v>
                </c:pt>
                <c:pt idx="1">
                  <c:v>8.8000000000000007</c:v>
                </c:pt>
                <c:pt idx="2">
                  <c:v>8.6</c:v>
                </c:pt>
                <c:pt idx="3">
                  <c:v>8.6</c:v>
                </c:pt>
                <c:pt idx="4">
                  <c:v>8.6</c:v>
                </c:pt>
                <c:pt idx="5">
                  <c:v>8.5</c:v>
                </c:pt>
                <c:pt idx="6">
                  <c:v>8.5</c:v>
                </c:pt>
              </c:numCache>
            </c:numRef>
          </c:val>
          <c:extLst>
            <c:ext xmlns:c16="http://schemas.microsoft.com/office/drawing/2014/chart" uri="{C3380CC4-5D6E-409C-BE32-E72D297353CC}">
              <c16:uniqueId val="{00000000-C911-42F4-AA94-6329C6CA1851}"/>
            </c:ext>
          </c:extLst>
        </c:ser>
        <c:dLbls>
          <c:dLblPos val="outEnd"/>
          <c:showLegendKey val="0"/>
          <c:showVal val="1"/>
          <c:showCatName val="0"/>
          <c:showSerName val="0"/>
          <c:showPercent val="0"/>
          <c:showBubbleSize val="0"/>
        </c:dLbls>
        <c:gapWidth val="182"/>
        <c:axId val="1289696464"/>
        <c:axId val="1289698544"/>
      </c:barChart>
      <c:catAx>
        <c:axId val="128969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289698544"/>
        <c:crosses val="autoZero"/>
        <c:auto val="1"/>
        <c:lblAlgn val="ctr"/>
        <c:lblOffset val="100"/>
        <c:noMultiLvlLbl val="0"/>
      </c:catAx>
      <c:valAx>
        <c:axId val="1289698544"/>
        <c:scaling>
          <c:orientation val="minMax"/>
        </c:scaling>
        <c:delete val="1"/>
        <c:axPos val="b"/>
        <c:numFmt formatCode="General" sourceLinked="1"/>
        <c:majorTickMark val="none"/>
        <c:minorTickMark val="none"/>
        <c:tickLblPos val="nextTo"/>
        <c:crossAx val="12896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[Dashboard_11809930_KM078_B57.xlsx]Revenue per 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 per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per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'Revenue per year'!$B$4:$B$15</c:f>
              <c:numCache>
                <c:formatCode>General</c:formatCode>
                <c:ptCount val="11"/>
                <c:pt idx="0">
                  <c:v>3575.2800000000007</c:v>
                </c:pt>
                <c:pt idx="1">
                  <c:v>4095.2599999999998</c:v>
                </c:pt>
                <c:pt idx="2">
                  <c:v>4681.2200000000012</c:v>
                </c:pt>
                <c:pt idx="3">
                  <c:v>5208.3900000000012</c:v>
                </c:pt>
                <c:pt idx="4">
                  <c:v>5989.65</c:v>
                </c:pt>
                <c:pt idx="5">
                  <c:v>5341.09</c:v>
                </c:pt>
                <c:pt idx="6">
                  <c:v>6826.3900000000049</c:v>
                </c:pt>
                <c:pt idx="7">
                  <c:v>7399.11</c:v>
                </c:pt>
                <c:pt idx="8">
                  <c:v>7945.329999999999</c:v>
                </c:pt>
                <c:pt idx="9">
                  <c:v>8799.0899999999965</c:v>
                </c:pt>
                <c:pt idx="10">
                  <c:v>11002.090000000002</c:v>
                </c:pt>
              </c:numCache>
            </c:numRef>
          </c:val>
          <c:smooth val="0"/>
          <c:extLst>
            <c:ext xmlns:c16="http://schemas.microsoft.com/office/drawing/2014/chart" uri="{C3380CC4-5D6E-409C-BE32-E72D297353CC}">
              <c16:uniqueId val="{00000000-3949-4F26-BE10-AE2F65A007EB}"/>
            </c:ext>
          </c:extLst>
        </c:ser>
        <c:dLbls>
          <c:showLegendKey val="0"/>
          <c:showVal val="0"/>
          <c:showCatName val="0"/>
          <c:showSerName val="0"/>
          <c:showPercent val="0"/>
          <c:showBubbleSize val="0"/>
        </c:dLbls>
        <c:marker val="1"/>
        <c:smooth val="0"/>
        <c:axId val="410258399"/>
        <c:axId val="410258831"/>
      </c:lineChart>
      <c:catAx>
        <c:axId val="41025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8831"/>
        <c:crosses val="autoZero"/>
        <c:auto val="1"/>
        <c:lblAlgn val="ctr"/>
        <c:lblOffset val="100"/>
        <c:noMultiLvlLbl val="0"/>
      </c:catAx>
      <c:valAx>
        <c:axId val="4102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[Dashboard_11809930_KM078_B57.xlsx]Most voted director!PivotTable3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'Most voted director'!$B$3</c:f>
              <c:strCache>
                <c:ptCount val="1"/>
                <c:pt idx="0">
                  <c:v>Total</c:v>
                </c:pt>
              </c:strCache>
            </c:strRef>
          </c:tx>
          <c:spPr>
            <a:solidFill>
              <a:schemeClr val="accent1"/>
            </a:solidFill>
            <a:ln>
              <a:noFill/>
            </a:ln>
            <a:effectLst/>
          </c:spPr>
          <c:invertIfNegative val="0"/>
          <c:cat>
            <c:strRef>
              <c:f>'Most voted director'!$A$4:$A$9</c:f>
              <c:strCache>
                <c:ptCount val="5"/>
                <c:pt idx="0">
                  <c:v>Christopher Nolan</c:v>
                </c:pt>
                <c:pt idx="1">
                  <c:v>Martin Scorsese</c:v>
                </c:pt>
                <c:pt idx="2">
                  <c:v>Quentin Tarantino</c:v>
                </c:pt>
                <c:pt idx="3">
                  <c:v>David Fincher</c:v>
                </c:pt>
                <c:pt idx="4">
                  <c:v>Zack Snyder</c:v>
                </c:pt>
              </c:strCache>
            </c:strRef>
          </c:cat>
          <c:val>
            <c:numRef>
              <c:f>'Most voted director'!$B$4:$B$9</c:f>
              <c:numCache>
                <c:formatCode>General</c:formatCode>
                <c:ptCount val="5"/>
                <c:pt idx="0">
                  <c:v>6559085</c:v>
                </c:pt>
                <c:pt idx="1">
                  <c:v>2966524</c:v>
                </c:pt>
                <c:pt idx="2">
                  <c:v>2339350</c:v>
                </c:pt>
                <c:pt idx="3">
                  <c:v>2309652</c:v>
                </c:pt>
                <c:pt idx="4">
                  <c:v>2301544</c:v>
                </c:pt>
              </c:numCache>
            </c:numRef>
          </c:val>
          <c:extLst>
            <c:ext xmlns:c16="http://schemas.microsoft.com/office/drawing/2014/chart" uri="{C3380CC4-5D6E-409C-BE32-E72D297353CC}">
              <c16:uniqueId val="{00000000-9AEC-4AC4-B24E-0483C53AE6D1}"/>
            </c:ext>
          </c:extLst>
        </c:ser>
        <c:dLbls>
          <c:showLegendKey val="0"/>
          <c:showVal val="0"/>
          <c:showCatName val="0"/>
          <c:showSerName val="0"/>
          <c:showPercent val="0"/>
          <c:showBubbleSize val="0"/>
        </c:dLbls>
        <c:gapWidth val="182"/>
        <c:axId val="2112965791"/>
        <c:axId val="2112970543"/>
      </c:barChart>
      <c:catAx>
        <c:axId val="211296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70543"/>
        <c:crosses val="autoZero"/>
        <c:auto val="1"/>
        <c:lblAlgn val="ctr"/>
        <c:lblOffset val="100"/>
        <c:noMultiLvlLbl val="0"/>
      </c:catAx>
      <c:valAx>
        <c:axId val="211297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[Dashboard_11809930_KM078_B57.xlsx]Longest Movies!PivotTable5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'Longest Movies'!$B$3</c:f>
              <c:strCache>
                <c:ptCount val="1"/>
                <c:pt idx="0">
                  <c:v>Total</c:v>
                </c:pt>
              </c:strCache>
            </c:strRef>
          </c:tx>
          <c:spPr>
            <a:solidFill>
              <a:schemeClr val="accent1"/>
            </a:solidFill>
            <a:ln>
              <a:noFill/>
            </a:ln>
            <a:effectLst/>
          </c:spPr>
          <c:invertIfNegative val="0"/>
          <c:cat>
            <c:strRef>
              <c:f>'Longest Movies'!$A$4:$A$9</c:f>
              <c:strCache>
                <c:ptCount val="5"/>
                <c:pt idx="0">
                  <c:v>The Hateful Eight</c:v>
                </c:pt>
                <c:pt idx="1">
                  <c:v>The Wolf of Wall Street</c:v>
                </c:pt>
                <c:pt idx="2">
                  <c:v>La vie d'AdÃ¨le</c:v>
                </c:pt>
                <c:pt idx="3">
                  <c:v>Cloud Atlas</c:v>
                </c:pt>
                <c:pt idx="4">
                  <c:v>3 Idiots</c:v>
                </c:pt>
              </c:strCache>
            </c:strRef>
          </c:cat>
          <c:val>
            <c:numRef>
              <c:f>'Longest Movies'!$B$4:$B$9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7967-4930-B2B6-9B006C7B1513}"/>
            </c:ext>
          </c:extLst>
        </c:ser>
        <c:dLbls>
          <c:showLegendKey val="0"/>
          <c:showVal val="0"/>
          <c:showCatName val="0"/>
          <c:showSerName val="0"/>
          <c:showPercent val="0"/>
          <c:showBubbleSize val="0"/>
        </c:dLbls>
        <c:gapWidth val="219"/>
        <c:overlap val="-27"/>
        <c:axId val="2112970975"/>
        <c:axId val="2112972271"/>
      </c:barChart>
      <c:catAx>
        <c:axId val="21129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72271"/>
        <c:crosses val="autoZero"/>
        <c:auto val="1"/>
        <c:lblAlgn val="ctr"/>
        <c:lblOffset val="100"/>
        <c:noMultiLvlLbl val="0"/>
      </c:catAx>
      <c:valAx>
        <c:axId val="211297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Top 7 rating &amp; metascore movies'!$F$5" fmlaRange="'Top 7 rating &amp; metascore movies'!$F$6:$F$7" noThreeD="1" sel="1" val="0"/>
</file>

<file path=xl/ctrlProps/ctrlProp2.xml><?xml version="1.0" encoding="utf-8"?>
<formControlPr xmlns="http://schemas.microsoft.com/office/spreadsheetml/2009/9/main" objectType="Drop" dropStyle="combo" dx="16" fmlaLink="$F$5" fmlaRange="$F$6:$F$7" noThreeD="1" sel="1"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15</xdr:col>
      <xdr:colOff>312965</xdr:colOff>
      <xdr:row>7</xdr:row>
      <xdr:rowOff>27214</xdr:rowOff>
    </xdr:from>
    <xdr:to>
      <xdr:col>29</xdr:col>
      <xdr:colOff>377291</xdr:colOff>
      <xdr:row>18</xdr:row>
      <xdr:rowOff>71746</xdr:rowOff>
    </xdr:to>
    <xdr:sp macro="" textlink="">
      <xdr:nvSpPr>
        <xdr:cNvPr id="2" name="Rounded Rectangle 1"/>
        <xdr:cNvSpPr/>
      </xdr:nvSpPr>
      <xdr:spPr>
        <a:xfrm>
          <a:off x="9497786" y="1360714"/>
          <a:ext cx="8636826" cy="2140032"/>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326573</xdr:colOff>
      <xdr:row>7</xdr:row>
      <xdr:rowOff>95251</xdr:rowOff>
    </xdr:from>
    <xdr:to>
      <xdr:col>29</xdr:col>
      <xdr:colOff>394607</xdr:colOff>
      <xdr:row>18</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380999</xdr:colOff>
      <xdr:row>18</xdr:row>
      <xdr:rowOff>136071</xdr:rowOff>
    </xdr:from>
    <xdr:to>
      <xdr:col>29</xdr:col>
      <xdr:colOff>351310</xdr:colOff>
      <xdr:row>34</xdr:row>
      <xdr:rowOff>8246</xdr:rowOff>
    </xdr:to>
    <xdr:sp macro="" textlink="">
      <xdr:nvSpPr>
        <xdr:cNvPr id="4" name="Rounded Rectangle 3"/>
        <xdr:cNvSpPr/>
      </xdr:nvSpPr>
      <xdr:spPr>
        <a:xfrm>
          <a:off x="13852070" y="3565071"/>
          <a:ext cx="4256561" cy="2920175"/>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244928</xdr:colOff>
      <xdr:row>20</xdr:row>
      <xdr:rowOff>0</xdr:rowOff>
    </xdr:from>
    <xdr:to>
      <xdr:col>29</xdr:col>
      <xdr:colOff>421820</xdr:colOff>
      <xdr:row>34</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340179</xdr:colOff>
      <xdr:row>18</xdr:row>
      <xdr:rowOff>149680</xdr:rowOff>
    </xdr:from>
    <xdr:to>
      <xdr:col>22</xdr:col>
      <xdr:colOff>310490</xdr:colOff>
      <xdr:row>34</xdr:row>
      <xdr:rowOff>21855</xdr:rowOff>
    </xdr:to>
    <xdr:sp macro="" textlink="">
      <xdr:nvSpPr>
        <xdr:cNvPr id="6" name="Rounded Rectangle 5"/>
        <xdr:cNvSpPr/>
      </xdr:nvSpPr>
      <xdr:spPr>
        <a:xfrm>
          <a:off x="9525000" y="3578680"/>
          <a:ext cx="4256561" cy="2920175"/>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299358</xdr:colOff>
      <xdr:row>18</xdr:row>
      <xdr:rowOff>176893</xdr:rowOff>
    </xdr:from>
    <xdr:to>
      <xdr:col>15</xdr:col>
      <xdr:colOff>269669</xdr:colOff>
      <xdr:row>34</xdr:row>
      <xdr:rowOff>49068</xdr:rowOff>
    </xdr:to>
    <xdr:sp macro="" textlink="">
      <xdr:nvSpPr>
        <xdr:cNvPr id="7" name="Rounded Rectangle 6"/>
        <xdr:cNvSpPr/>
      </xdr:nvSpPr>
      <xdr:spPr>
        <a:xfrm>
          <a:off x="5197929" y="3605893"/>
          <a:ext cx="4256561" cy="2920175"/>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258537</xdr:colOff>
      <xdr:row>18</xdr:row>
      <xdr:rowOff>176893</xdr:rowOff>
    </xdr:from>
    <xdr:to>
      <xdr:col>8</xdr:col>
      <xdr:colOff>228848</xdr:colOff>
      <xdr:row>34</xdr:row>
      <xdr:rowOff>49068</xdr:rowOff>
    </xdr:to>
    <xdr:sp macro="" textlink="">
      <xdr:nvSpPr>
        <xdr:cNvPr id="8" name="Rounded Rectangle 7"/>
        <xdr:cNvSpPr/>
      </xdr:nvSpPr>
      <xdr:spPr>
        <a:xfrm>
          <a:off x="870858" y="3605893"/>
          <a:ext cx="4256561" cy="2920175"/>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408215</xdr:colOff>
      <xdr:row>7</xdr:row>
      <xdr:rowOff>27214</xdr:rowOff>
    </xdr:from>
    <xdr:to>
      <xdr:col>15</xdr:col>
      <xdr:colOff>242454</xdr:colOff>
      <xdr:row>18</xdr:row>
      <xdr:rowOff>117102</xdr:rowOff>
    </xdr:to>
    <xdr:sp macro="" textlink="">
      <xdr:nvSpPr>
        <xdr:cNvPr id="9" name="Rounded Rectangle 8"/>
        <xdr:cNvSpPr/>
      </xdr:nvSpPr>
      <xdr:spPr>
        <a:xfrm>
          <a:off x="5306786" y="1360714"/>
          <a:ext cx="4120489" cy="2185388"/>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394607</xdr:colOff>
      <xdr:row>18</xdr:row>
      <xdr:rowOff>108857</xdr:rowOff>
    </xdr:from>
    <xdr:to>
      <xdr:col>22</xdr:col>
      <xdr:colOff>312965</xdr:colOff>
      <xdr:row>34</xdr:row>
      <xdr:rowOff>68036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353786</xdr:colOff>
      <xdr:row>7</xdr:row>
      <xdr:rowOff>27214</xdr:rowOff>
    </xdr:from>
    <xdr:to>
      <xdr:col>15</xdr:col>
      <xdr:colOff>136073</xdr:colOff>
      <xdr:row>18</xdr:row>
      <xdr:rowOff>81642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421823</xdr:colOff>
      <xdr:row>19</xdr:row>
      <xdr:rowOff>108858</xdr:rowOff>
    </xdr:from>
    <xdr:to>
      <xdr:col>15</xdr:col>
      <xdr:colOff>258537</xdr:colOff>
      <xdr:row>33</xdr:row>
      <xdr:rowOff>185058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312967</xdr:colOff>
      <xdr:row>18</xdr:row>
      <xdr:rowOff>149679</xdr:rowOff>
    </xdr:from>
    <xdr:to>
      <xdr:col>8</xdr:col>
      <xdr:colOff>353788</xdr:colOff>
      <xdr:row>34</xdr:row>
      <xdr:rowOff>62594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104775</xdr:colOff>
          <xdr:row>19</xdr:row>
          <xdr:rowOff>161925</xdr:rowOff>
        </xdr:from>
        <xdr:to>
          <xdr:col>7</xdr:col>
          <xdr:colOff>552450</xdr:colOff>
          <xdr:row>20</xdr:row>
          <xdr:rowOff>171450</xdr:rowOff>
        </xdr:to>
        <xdr:sp macro="" textlink="">
          <xdr:nvSpPr>
            <xdr:cNvPr id="4097" name="Drop Down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340179</xdr:colOff>
      <xdr:row>8</xdr:row>
      <xdr:rowOff>54428</xdr:rowOff>
    </xdr:from>
    <xdr:to>
      <xdr:col>8</xdr:col>
      <xdr:colOff>285750</xdr:colOff>
      <xdr:row>17</xdr:row>
      <xdr:rowOff>100353</xdr:rowOff>
    </xdr:to>
    <xdr:sp macro="" textlink="">
      <xdr:nvSpPr>
        <xdr:cNvPr id="17" name="Rectangle 16"/>
        <xdr:cNvSpPr/>
      </xdr:nvSpPr>
      <xdr:spPr>
        <a:xfrm>
          <a:off x="952500" y="1578428"/>
          <a:ext cx="4231821" cy="1760425"/>
        </a:xfrm>
        <a:prstGeom prst="rect">
          <a:avLst/>
        </a:prstGeom>
        <a:solidFill>
          <a:schemeClr val="tx1">
            <a:alpha val="4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476250</xdr:colOff>
      <xdr:row>9</xdr:row>
      <xdr:rowOff>95249</xdr:rowOff>
    </xdr:from>
    <xdr:to>
      <xdr:col>8</xdr:col>
      <xdr:colOff>108857</xdr:colOff>
      <xdr:row>16</xdr:row>
      <xdr:rowOff>13606</xdr:rowOff>
    </xdr:to>
    <mc:AlternateContent xmlns:mc="http://schemas.openxmlformats.org/markup-compatibility/2006" xmlns:a14="http://schemas.microsoft.com/office/drawing/2010/main">
      <mc:Choice Requires="a14">
        <xdr:graphicFrame macro="">
          <xdr:nvGraphicFramePr>
            <xdr:cNvPr id="1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571" y="1809749"/>
              <a:ext cx="3918857"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408215</xdr:colOff>
      <xdr:row>0</xdr:row>
      <xdr:rowOff>27214</xdr:rowOff>
    </xdr:from>
    <xdr:to>
      <xdr:col>17</xdr:col>
      <xdr:colOff>530679</xdr:colOff>
      <xdr:row>2</xdr:row>
      <xdr:rowOff>176893</xdr:rowOff>
    </xdr:to>
    <xdr:sp macro="" textlink="">
      <xdr:nvSpPr>
        <xdr:cNvPr id="14" name="TextBox 13"/>
        <xdr:cNvSpPr txBox="1"/>
      </xdr:nvSpPr>
      <xdr:spPr>
        <a:xfrm>
          <a:off x="8368394" y="27214"/>
          <a:ext cx="2571749"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11</xdr:col>
      <xdr:colOff>394607</xdr:colOff>
      <xdr:row>3</xdr:row>
      <xdr:rowOff>54430</xdr:rowOff>
    </xdr:from>
    <xdr:to>
      <xdr:col>19</xdr:col>
      <xdr:colOff>585107</xdr:colOff>
      <xdr:row>3</xdr:row>
      <xdr:rowOff>81643</xdr:rowOff>
    </xdr:to>
    <xdr:cxnSp macro="">
      <xdr:nvCxnSpPr>
        <xdr:cNvPr id="20" name="Straight Connector 19"/>
        <xdr:cNvCxnSpPr/>
      </xdr:nvCxnSpPr>
      <xdr:spPr>
        <a:xfrm flipV="1">
          <a:off x="7130143" y="625930"/>
          <a:ext cx="5089071" cy="2721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285751</xdr:colOff>
      <xdr:row>3</xdr:row>
      <xdr:rowOff>54429</xdr:rowOff>
    </xdr:from>
    <xdr:to>
      <xdr:col>20</xdr:col>
      <xdr:colOff>122465</xdr:colOff>
      <xdr:row>5</xdr:row>
      <xdr:rowOff>81643</xdr:rowOff>
    </xdr:to>
    <xdr:sp macro="" textlink="">
      <xdr:nvSpPr>
        <xdr:cNvPr id="21" name="TextBox 20"/>
        <xdr:cNvSpPr txBox="1"/>
      </xdr:nvSpPr>
      <xdr:spPr>
        <a:xfrm>
          <a:off x="7021287" y="625929"/>
          <a:ext cx="5347607"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2400">
              <a:solidFill>
                <a:schemeClr val="bg1"/>
              </a:solidFill>
              <a:effectLst/>
              <a:latin typeface="Times New Roman" panose="02020603050405020304" pitchFamily="18" charset="0"/>
              <a:ea typeface="+mn-ea"/>
              <a:cs typeface="Times New Roman" panose="02020603050405020304" pitchFamily="18" charset="0"/>
            </a:rPr>
            <a:t>Analyzing IMDB data from 2006 to 2016</a:t>
          </a:r>
          <a:endParaRPr lang="en-US" sz="2400">
            <a:solidFill>
              <a:schemeClr val="bg1"/>
            </a:solidFill>
            <a:effectLst/>
            <a:latin typeface="Times New Roman" panose="02020603050405020304" pitchFamily="18" charset="0"/>
            <a:cs typeface="Times New Roman" panose="02020603050405020304" pitchFamily="18" charset="0"/>
          </a:endParaRPr>
        </a:p>
        <a:p>
          <a:endParaRPr lang="en-US" sz="24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519112</xdr:colOff>
      <xdr:row>2</xdr:row>
      <xdr:rowOff>80962</xdr:rowOff>
    </xdr:from>
    <xdr:to>
      <xdr:col>11</xdr:col>
      <xdr:colOff>214312</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242887</xdr:colOff>
      <xdr:row>3</xdr:row>
      <xdr:rowOff>147637</xdr:rowOff>
    </xdr:from>
    <xdr:to>
      <xdr:col>10</xdr:col>
      <xdr:colOff>547687</xdr:colOff>
      <xdr:row>18</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833437</xdr:colOff>
      <xdr:row>3</xdr:row>
      <xdr:rowOff>71437</xdr:rowOff>
    </xdr:from>
    <xdr:to>
      <xdr:col>9</xdr:col>
      <xdr:colOff>90487</xdr:colOff>
      <xdr:row>17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509587</xdr:colOff>
      <xdr:row>3</xdr:row>
      <xdr:rowOff>161925</xdr:rowOff>
    </xdr:from>
    <xdr:to>
      <xdr:col>11</xdr:col>
      <xdr:colOff>204787</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223837</xdr:colOff>
      <xdr:row>3</xdr:row>
      <xdr:rowOff>161925</xdr:rowOff>
    </xdr:from>
    <xdr:to>
      <xdr:col>7</xdr:col>
      <xdr:colOff>80962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533400</xdr:colOff>
      <xdr:row>8</xdr:row>
      <xdr:rowOff>38100</xdr:rowOff>
    </xdr:from>
    <xdr:to>
      <xdr:col>7</xdr:col>
      <xdr:colOff>2667000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1304925</xdr:colOff>
          <xdr:row>8</xdr:row>
          <xdr:rowOff>133350</xdr:rowOff>
        </xdr:from>
        <xdr:to>
          <xdr:col>7</xdr:col>
          <xdr:colOff>2419350</xdr:colOff>
          <xdr:row>9</xdr:row>
          <xdr:rowOff>142875</xdr:rowOff>
        </xdr:to>
        <xdr:sp macro="" textlink="">
          <xdr:nvSpPr>
            <xdr:cNvPr id="8193" name="Drop Down 1" hidden="1">
              <a:extLst>
                <a:ext uri="{63B3BB69-23CF-44E3-9099-C40C66FF867C}">
                  <a14:compatExt spid="_x0000_s81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ack B!rd" refreshedDate="44151.683149074073" createdVersion="6" refreshedVersion="6" minRefreshableVersion="3" recordCount="837">
  <cacheSource type="worksheet">
    <worksheetSource name="IMDB_Movie_Data"/>
  </cacheSource>
  <cacheFields count="8">
    <cacheField name="Title" numFmtId="0">
      <sharedItems count="837">
        <s v="The Dark Knight"/>
        <s v="Inception"/>
        <s v="The Intouchables"/>
        <s v="Interstellar"/>
        <s v="Kimi no na wa"/>
        <s v="The Dark Knight Rises"/>
        <s v="Whiplash"/>
        <s v="The Lives of Others"/>
        <s v="The Departed"/>
        <s v="Taare Zameen Par"/>
        <s v="The Prestige"/>
        <s v="Django Unchained"/>
        <s v="3 Idiots"/>
        <s v="Toy Story 3"/>
        <s v="Jagten"/>
        <s v="Up"/>
        <s v="La La Land"/>
        <s v="Inglourious Basterds"/>
        <s v="Hacksaw Ridge"/>
        <s v="Incendies"/>
        <s v="The Wolf of Wall Street"/>
        <s v="PK"/>
        <s v="Pan's Labyrinth"/>
        <s v="Warrior"/>
        <s v="El secreto de sus ojos"/>
        <s v="Inside Out"/>
        <s v="Room"/>
        <s v="Gone Girl"/>
        <s v="Into the Wild"/>
        <s v="Star Wars: Episode VII - The Force Awakens"/>
        <s v="The Bourne Ultimatum"/>
        <s v="Ah-ga-ssi"/>
        <s v="The Avengers"/>
        <s v="Zootopia"/>
        <s v="Relatos salvajes"/>
        <s v="Lion"/>
        <s v="Mommy"/>
        <s v="Rush"/>
        <s v="Mad Max: Fury Road"/>
        <s v="The Imitation Game"/>
        <s v="How to Train Your Dragon"/>
        <s v="Prisoners"/>
        <s v="The Help"/>
        <s v="12 Years a Slave"/>
        <s v="Spotlight"/>
        <s v="No Country for Old Men"/>
        <s v="There Will Be Blood"/>
        <s v="The Grand Budapest Hotel"/>
        <s v="Guardians of the Galaxy"/>
        <s v="Harry Potter and the Deathly Hallows: Part 2"/>
        <s v="Shutter Island"/>
        <s v="X-Men: Days of Future Past"/>
        <s v="The Revenant"/>
        <s v="Sing Street"/>
        <s v="Slumdog Millionaire"/>
        <s v="Star Trek"/>
        <s v="Ratatouille"/>
        <s v="Deadpool"/>
        <s v="The Perks of Being a Wallflower"/>
        <s v="Casino Royale"/>
        <s v="The Martian"/>
        <s v="Her"/>
        <s v="The King's Speech"/>
        <s v="Dallas Buyers Club"/>
        <s v="The Pursuit of Happyness"/>
        <s v="Blood Diamond"/>
        <s v="District 9"/>
        <s v="Black Swan"/>
        <s v="Arrival"/>
        <s v="Forushande"/>
        <s v="Hot Fuzz"/>
        <s v="Boyhood"/>
        <s v="Straight Outta Compton"/>
        <s v="Edge of Tomorrow"/>
        <s v="Captain Fantastic"/>
        <s v="Nightcrawler"/>
        <s v="Life of Pi"/>
        <s v="Captain America: Civil War"/>
        <s v="How to Train Your Dragon 2"/>
        <s v="Iron Man"/>
        <s v="Moon"/>
        <s v="The Hobbit: An Unexpected Journey"/>
        <s v="Manchester by the Sea"/>
        <s v="The Hobbit: The Desolation of Smaug"/>
        <s v="Rogue One"/>
        <s v="Children of Men"/>
        <s v="The Fall"/>
        <s v="Kubo and the Two Strings"/>
        <s v="Hunt for the Wilderpeople"/>
        <s v="In Bruges"/>
        <s v="The Fighter"/>
        <s v="Captain America: The Winter Soldier"/>
        <s v="X: First Class"/>
        <s v="Tangled"/>
        <s v="La vie d'AdÃ¨le"/>
        <s v="Fantastic Mr. Fox"/>
        <s v="Ma vie de Courgette"/>
        <s v="MÃ¤n som hatar kvinnor"/>
        <s v="The Curious Case of Benjamin Button"/>
        <s v="About Time"/>
        <s v="American Gangster"/>
        <s v="The Boy in the Striped Pyjamas"/>
        <s v="Moonrise Kingdom"/>
        <s v="The Hangover"/>
        <s v="Wreck-It Ralph"/>
        <s v="Changeling"/>
        <s v="The Girl with the Dragon Tattoo"/>
        <s v="Drive"/>
        <s v="Silver Linings Playbook"/>
        <s v="The Big Short"/>
        <s v="Me and Earl and the Dying Girl"/>
        <s v="Avatar"/>
        <s v="Apocalypto"/>
        <s v="Taken"/>
        <s v="The Hateful Eight"/>
        <s v="Skyfall"/>
        <s v="Big Hero 6"/>
        <s v="Gravity"/>
        <s v="Little Miss Sunshine"/>
        <s v="Captain Phillips"/>
        <s v="Lucky Number Slevin"/>
        <s v="Star Trek Into Darkness"/>
        <s v="The Lego Movie"/>
        <s v="Birdman or (The Unexpected Virtue of Ignorance)"/>
        <s v="Dear Zindagi"/>
        <s v="The Fault in Our Stars"/>
        <s v="La migliore offerta"/>
        <s v="Hidden Figures"/>
        <s v="Kingsman: The Secret Service"/>
        <s v="(500) Days of Summer"/>
        <s v="Hell or High Water"/>
        <s v="The Social Network"/>
        <s v="Argo"/>
        <s v="Zombieland"/>
        <s v="Seven Pounds"/>
        <s v="Stardust"/>
        <s v="En man som heter Ove"/>
        <s v="Harry Potter and the Deathly Hallows: Part 1"/>
        <s v="The Blind Side"/>
        <s v="Mr. Church"/>
        <s v="Eastern Promises"/>
        <s v="300"/>
        <s v="Coraline"/>
        <s v="Kick-Ass"/>
        <s v="Moana"/>
        <s v="Gone Baby Gone"/>
        <s v="End of Watch"/>
        <s v="50/50"/>
        <s v="Zodiac"/>
        <s v="Midnight in Paris"/>
        <s v="Ex Machina"/>
        <s v="Despicable Me"/>
        <s v="The Theory of Everything"/>
        <s v="Rise of the Planet of the Apes"/>
        <s v="The Illusionist"/>
        <s v="The Town"/>
        <s v="Kung Fu Panda"/>
        <s v="Fury"/>
        <s v="Doctor Strange"/>
        <s v="The imposible"/>
        <s v="Watchmen"/>
        <s v="Sherlock Holmes"/>
        <s v="Les MisÃ©rables"/>
        <s v="The Skin I Live In"/>
        <s v="Superbad"/>
        <s v="Moneyball"/>
        <s v="What We Do in the Shadows"/>
        <s v="The Hunger Games: Catching Fire"/>
        <s v="Sicario"/>
        <s v="La tortue rouge"/>
        <s v="Dawn of the Planet of the Apes"/>
        <s v="True Grit"/>
        <s v="The Hurt Locker"/>
        <s v="Toni Erdmann"/>
        <s v="Hunger"/>
        <s v="Bridge of Spies"/>
        <s v="Creed"/>
        <s v="127 Hours"/>
        <s v="Inside Man"/>
        <s v="The Conjuring"/>
        <s v="Freedom Writers"/>
        <s v="Busanhaeng"/>
        <s v="Cloud Atlas"/>
        <s v="Goksung"/>
        <s v="Moonlight"/>
        <s v="Sherlock Holmes: A Game of Shadows"/>
        <s v="Wakefield"/>
        <s v="Raw (II)"/>
        <s v="Babel"/>
        <s v="Harry Potter and the Order of the Phoenix"/>
        <s v="August Rush"/>
        <s v="Fantastic Beasts and Where to Find Them"/>
        <s v="Brooklyn"/>
        <s v="Paterson"/>
        <s v="Scott Pilgrim vs. the World"/>
        <s v="42"/>
        <s v="Harry Potter and the Half-Blood Prince"/>
        <s v="Frozen"/>
        <s v="Perfume: The Story of a Murderer"/>
        <s v="The Jungle Book"/>
        <s v="A Monster Calls"/>
        <s v="The Assassination of Jesse James by the Coward Robert Ford"/>
        <s v="Source Code"/>
        <s v="Frantz"/>
        <s v="Bacalaureat"/>
        <s v="Hugo"/>
        <s v="Sully"/>
        <s v="Lone Survivor"/>
        <s v="Juno"/>
        <s v="Saving Mr. Banks"/>
        <s v="We Need to Talk About Kevin"/>
        <s v="Nocturnal Animals"/>
        <s v="Law Abiding Citizen"/>
        <s v="Sweeney Todd: The Demon Barber of Fleet Street"/>
        <s v="Eddie the Eagle"/>
        <s v="20th Century Women"/>
        <s v="Blue Valentine"/>
        <s v="Looper"/>
        <s v="Crazy, Stupid, Love."/>
        <s v="Avengers: Age of Ultron"/>
        <s v="Me Before You"/>
        <s v="Patriots Day"/>
        <s v="The Accountant"/>
        <s v="A Street Cat Named Bob"/>
        <s v="Lincoln"/>
        <s v="The Conjuring 2"/>
        <s v="The Nice Guys"/>
        <s v="Zero Dark Thirty"/>
        <s v="Limitless"/>
        <s v="Jane Eyre"/>
        <s v="Despicable Me 2"/>
        <s v="Queen of Katwe"/>
        <s v="The Edge of Seventeen"/>
        <s v="The Hobbit: The Battle of the Five Armies"/>
        <s v="Mission: Impossible - Ghost Protocol"/>
        <s v="Finding Dory"/>
        <s v="Across the Universe"/>
        <s v="Southpaw"/>
        <s v="Mission: Impossible - Rogue Nation"/>
        <s v="The Judge"/>
        <s v="Begin Again"/>
        <s v="The Fountain"/>
        <s v="Youth"/>
        <s v="Fast Five"/>
        <s v="Fences"/>
        <s v="The Descendants"/>
        <s v="Chef"/>
        <s v="Lawless"/>
        <s v="Eye in the Sky"/>
        <s v="Mr. Brooks"/>
        <s v="Flight"/>
        <s v="RocknRolla"/>
        <s v="Pirates of the Caribbean: Dead Man's Chest"/>
        <s v="I Origins"/>
        <s v="Monsters University"/>
        <s v="Snowden"/>
        <s v="Kynodontas"/>
        <s v="The Book of Life"/>
        <s v="The Great Gatsby"/>
        <s v="Blue Jasmine"/>
        <s v="Revolutionary Road"/>
        <s v="Ant-Man"/>
        <s v="Now You See Me"/>
        <s v="Miss Sloane"/>
        <s v="Megamind"/>
        <s v="Silence"/>
        <s v="Precious"/>
        <s v="Split"/>
        <s v="13 Hours"/>
        <s v="American Hustle"/>
        <s v="The Place Beyond the Pines"/>
        <s v="The Man from U.N.C.L.E."/>
        <s v="Dope"/>
        <s v="The Secret Life of Walter Mitty"/>
        <s v="Woman in Gold"/>
        <s v="Rescue Dawn"/>
        <s v="Sunshine"/>
        <s v="American Sniper"/>
        <s v="Unbroken"/>
        <s v="Carol"/>
        <s v="Sing"/>
        <s v="The Mist"/>
        <s v="The Light Between Oceans"/>
        <s v="Rocky Balboa"/>
        <s v="Shooter"/>
        <s v="I Am Legend"/>
        <s v="Anthropoid"/>
        <s v="Coherence"/>
        <s v="The Kings of Summer"/>
        <s v="The Equalizer"/>
        <s v="The Founder"/>
        <s v="Iron Man Three"/>
        <s v="Brave"/>
        <s v="Live Free or Die Hard"/>
        <s v="Let Me In"/>
        <s v="21 Jump Street"/>
        <s v="The Hunger Games"/>
        <s v="Fracture"/>
        <s v="Deepwater Horizon"/>
        <s v="John Wick"/>
        <s v="Don't Breathe"/>
        <s v="10 Cloverfield Lane"/>
        <s v="The Ghost Writer"/>
        <s v="Love, Rosie"/>
        <s v="Bridge to Terabithia"/>
        <s v="Shame"/>
        <s v="Remember Me"/>
        <s v="A Quiet Passion"/>
        <s v="The Age of Shadows"/>
        <s v="Steve Jobs"/>
        <s v="Forgetting Sarah Marshall"/>
        <s v="Furious Seven"/>
        <s v="The Age of Adaline"/>
        <s v="Seven Psychopaths"/>
        <s v="Pitch Perfect"/>
        <s v="Kung Fu Panda 3"/>
        <s v="Easy A"/>
        <s v="Bone Tomahawk"/>
        <s v="Transformers"/>
        <s v="The Longest Ride"/>
        <s v="Furious 6"/>
        <s v="X-Men: Apocalypse"/>
        <s v="Real Steel"/>
        <s v="The Lost City of Z"/>
        <s v="Super 8"/>
        <s v="The Dressmaker"/>
        <s v="22 Jump Street"/>
        <s v="The Princess and the Frog"/>
        <s v="Rambo"/>
        <s v="Wild"/>
        <s v="Norman: The Moderate Rise and Tragic Fall of a New York Fixer"/>
        <s v="Spy"/>
        <s v="Enchanted"/>
        <s v="The Infiltrator"/>
        <s v="Allied"/>
        <s v="War Dogs"/>
        <s v="Body of Lies"/>
        <s v="RED"/>
        <s v="Dredd"/>
        <s v="Cars"/>
        <s v="The Gift"/>
        <s v="Swiss Army Man"/>
        <s v="The Intern"/>
        <s v="Melancholia"/>
        <s v="Everest"/>
        <s v="Loving"/>
        <s v="The Drop"/>
        <s v="The Spectacular Now"/>
        <s v="The Lobster"/>
        <s v="Locke"/>
        <s v="Pirates of the Caribbean: At World's End"/>
        <s v="Star Trek Beyond"/>
        <s v="Man of Steel"/>
        <s v="L'avenir"/>
        <s v="Tinker Tailor Soldier Spy"/>
        <s v="Vicky Cristina Barcelona"/>
        <s v="The Danish Girl"/>
        <s v="Cinderella"/>
        <s v="American Honey"/>
        <s v="Green Room"/>
        <s v="The Amazing Spider-Man"/>
        <s v="Knocked Up"/>
        <s v="Ted"/>
        <s v="Jurassic World"/>
        <s v="Cloverfield"/>
        <s v="The World's End"/>
        <s v="Their Finest"/>
        <s v="Free Fire"/>
        <s v="Pineapple Express"/>
        <s v="Everybody Wants Some!!"/>
        <s v="Trance"/>
        <s v="The Cabin in the Woods"/>
        <s v="28 Weeks Later"/>
        <s v="World War Z"/>
        <s v="Pacific Rim"/>
        <s v="Public Enemies"/>
        <s v="Hellboy II: The Golden Army"/>
        <s v="Nymphomaniac: Vol. I"/>
        <s v="Snowpiercer"/>
        <s v="Prometheus"/>
        <s v="Tropic Thunder"/>
        <s v="Christine"/>
        <s v="Trust"/>
        <s v="Warcraft"/>
        <s v="Thor"/>
        <s v="Passengers"/>
        <s v="Oblivion"/>
        <s v="We're the Millers"/>
        <s v="Paul"/>
        <s v="Demolition"/>
        <s v="Iron Man 2"/>
        <s v="Jack Reacher"/>
        <s v="Miracles from Heaven"/>
        <s v="One Day"/>
        <s v="Maleficent"/>
        <s v="Orphan"/>
        <s v="Legend"/>
        <s v="Thor: The Dark World"/>
        <s v="In the Heart of the Sea"/>
        <s v="Horrible Bosses"/>
        <s v="Before We Go"/>
        <s v="It Follows"/>
        <s v="Indignation"/>
        <s v="The First Time"/>
        <s v="Florence Foster Jenkins"/>
        <s v="Chappie"/>
        <s v="Storks"/>
        <s v="Ocean's Thirteen"/>
        <s v="Unknown"/>
        <s v="Rio"/>
        <s v="The Magnificent Seven"/>
        <s v="A Good Year"/>
        <s v="Enemy"/>
        <s v="Warm Bodies"/>
        <s v="Step Brothers"/>
        <s v="The Stanford Prison Experiment"/>
        <s v="Shin Gojira"/>
        <s v="Mission: Impossible III"/>
        <s v="Black Mass"/>
        <s v="The Book of Eli"/>
        <s v="Captain America: The First Avenger"/>
        <s v="The Tree of Life"/>
        <s v="Bleed for This"/>
        <s v="1408"/>
        <s v="The A-Team"/>
        <s v="The Maze Runner"/>
        <s v="Pandorum"/>
        <s v="Insidious"/>
        <s v="21"/>
        <s v="Jackie"/>
        <s v="Max"/>
        <s v="Collateral Beauty"/>
        <s v="Chuck"/>
        <s v="The Devil Wears Prada"/>
        <s v="Bridesmaids"/>
        <s v="The Finest Hours"/>
        <s v="Pete's Dragon"/>
        <s v="Tron"/>
        <s v="Hanna"/>
        <s v="Spectre"/>
        <s v="The VVitch: A New-England Folktale"/>
        <s v="If I Stay"/>
        <s v="Unstoppable"/>
        <s v="No Escape"/>
        <s v="Sinister"/>
        <s v="The Babadook"/>
        <s v="Men in Black 3"/>
        <s v="Out of the Furnace"/>
        <s v="The Imaginarium of Doctor Parnassus"/>
        <s v="Super"/>
        <s v="Don't Think Twice"/>
        <s v="A United Kingdom"/>
        <s v="The Incredible Hulk"/>
        <s v="What If"/>
        <s v="Home"/>
        <s v="The Amazing Spider-Man 2"/>
        <s v="Wanted"/>
        <s v="Safe Haven"/>
        <s v="The Hunger Games: Mockingjay - Part 1"/>
        <s v="The Proposal"/>
        <s v="American Reunion"/>
        <s v="Popstar: Never Stop Never Stopping"/>
        <s v="The Other Guys"/>
        <s v="Escape Plan"/>
        <s v="Robin Hood"/>
        <s v="In Time"/>
        <s v="The Other Boleyn Girl"/>
        <s v="Inherent Vice"/>
        <s v="CafÃ© Society"/>
        <s v="Project X"/>
        <s v="Gold"/>
        <s v="Hairspray"/>
        <s v="Hardcore Henry"/>
        <s v="Miss Peregrine's Home for Peculiar Children"/>
        <s v="The Bourne Legacy"/>
        <s v="Bridget Jones's Baby"/>
        <s v="Hotel Transylvania 2"/>
        <s v="The Daughter"/>
        <s v="The Lovely Bones"/>
        <s v="The Best of Me"/>
        <s v="The Wolverine"/>
        <s v="Nymphomaniac: Vol. II"/>
        <s v="The Guest"/>
        <s v="The Invitation"/>
        <s v="Turbo Kid"/>
        <s v="Notorious"/>
        <s v="Batman v Superman: Dawn of Justice"/>
        <s v="Pirates of the Caribbean: On Stranger Tides"/>
        <s v="X-Men: The Last Stand"/>
        <s v="Jason Bourne"/>
        <s v="X-Men Origins: Wolverine"/>
        <s v="Gangster Squad"/>
        <s v="Divergent"/>
        <s v="Midnight Special"/>
        <s v="Love &amp; Other Drugs"/>
        <s v="Hello, My Name Is Doris"/>
        <s v="The Expendables 2"/>
        <s v="This Is the End"/>
        <s v="Terminator Salvation"/>
        <s v="Don Jon"/>
        <s v="Talladega Nights: The Ballad of Ricky Bobby"/>
        <s v="Burnt"/>
        <s v="Entourage"/>
        <s v="Never Back Down"/>
        <s v="The Interview"/>
        <s v="Eagle Eye"/>
        <s v="The Choice"/>
        <s v="Diary of a Wimpy Kid: Rodrick Rules"/>
        <s v="Nerve"/>
        <s v="Idiocracy"/>
        <s v="Crimson Peak"/>
        <s v="Quantum of Solace"/>
        <s v="Underworld: Rise of the Lycans"/>
        <s v="John Carter"/>
        <s v="Prince of Persia: The Sands of Time"/>
        <s v="The Secret Life of Pets"/>
        <s v="Contagion"/>
        <s v="Focus"/>
        <s v="Fast &amp; Furious"/>
        <s v="Life as We Know It"/>
        <s v="The Da Vinci Code"/>
        <s v="Man on a Ledge"/>
        <s v="Hands of Stone"/>
        <s v="Joy"/>
        <s v="Kick-Ass 2"/>
        <s v="The Heat"/>
        <s v="Denial"/>
        <s v="Antichrist"/>
        <s v="Anna Karenina"/>
        <s v="The Hunger Games: Mockingjay - Part 2"/>
        <s v="Zack and Miri Make a Porno"/>
        <s v="Australia"/>
        <s v="Friends with Benefits"/>
        <s v="The Giver"/>
        <s v="The Expendables"/>
        <s v="The Girl on the Train"/>
        <s v="A Cure for Wellness"/>
        <s v="Olympus Has Fallen"/>
        <s v="The Lucky One"/>
        <s v="Child 44"/>
        <s v="Sin City: A Dame to Kill For"/>
        <s v="Slither"/>
        <s v="Need for Speed"/>
        <s v="Pain &amp; Gain"/>
        <s v="Faster"/>
        <s v="Now You See Me 2"/>
        <s v="Horns"/>
        <s v="Terminator Genisys"/>
        <s v="Step Up"/>
        <s v="Happy Feet"/>
        <s v="The Ugly Truth"/>
        <s v="Blended"/>
        <s v="The DUFF"/>
        <s v="Alice in Wonderland"/>
        <s v="A Walk Among the Tombstones"/>
        <s v="Savages"/>
        <s v="Oculus"/>
        <s v="Self/less"/>
        <s v="Sleeping with Other People"/>
        <s v="Let's Be Cops"/>
        <s v="Evil Dead"/>
        <s v="Money Monster"/>
        <s v="Trolls"/>
        <s v="Love &amp; Friendship"/>
        <s v="Pitch Perfect 2"/>
        <s v="Stake Land"/>
        <s v="The Hollars"/>
        <s v="Tomorrowland"/>
        <s v="Colossal"/>
        <s v="Salt"/>
        <s v="17 Again"/>
        <s v="White House Down"/>
        <s v="Hancock"/>
        <s v="Minions"/>
        <s v="She's the Man"/>
        <s v="A Bigger Splash"/>
        <s v="Just Go with It"/>
        <s v="Predators"/>
        <s v="The Shallows"/>
        <s v="Mamma Mia!"/>
        <s v="Diary of a Wimpy Kid: Dog Days"/>
        <s v="Godzilla"/>
        <s v="Il racconto dei racconti - Tale of Tales"/>
        <s v="She's Out of My League"/>
        <s v="Riddick"/>
        <s v="Neighbors"/>
        <s v="The Hills Have Eyes"/>
        <s v="Underworld Awakening"/>
        <s v="Lights Out"/>
        <s v="The Dictator"/>
        <s v="Blood Father"/>
        <s v="The BFG"/>
        <s v="Death Race"/>
        <s v="Centurion"/>
        <s v="Live by Night"/>
        <s v="Lovesong"/>
        <s v="Lucy"/>
        <s v="Marie Antoinette"/>
        <s v="Hail, Caesar!"/>
        <s v="Keanu"/>
        <s v="All Good Things"/>
        <s v="This Means War"/>
        <s v="The Family"/>
        <s v="Personal Shopper"/>
        <s v="Scouts Guide to the Zombie Apocalypse"/>
        <s v="Goosebumps"/>
        <s v="Paper Towns"/>
        <s v="The Internship"/>
        <s v="Transcendence"/>
        <s v="Insurgent"/>
        <s v="Oz the Great and Powerful"/>
        <s v="Sausage Party"/>
        <s v="I Spit on Your Grave"/>
        <s v="Billy Lynn's Long Halftime Walk"/>
        <s v="Trainwreck"/>
        <s v="Endless Love"/>
        <s v="Total Recall"/>
        <s v="Central Intelligence"/>
        <s v="Triple 9"/>
        <s v="Criminal"/>
        <s v="Maze Runner: The Scorch Trials"/>
        <s v="The Loft"/>
        <s v="Mr. Right"/>
        <s v="The Legend of Tarzan"/>
        <s v="Horrible Bosses 2"/>
        <s v="To Rome with Love"/>
        <s v="Lowriders"/>
        <s v="Under the Skin"/>
        <s v="Dracula Untold"/>
        <s v="The Belko Experiment"/>
        <s v="Ted 2"/>
        <s v="Why Him?"/>
        <s v="Transformers: Dark of the Moon"/>
        <s v="Bastille Day"/>
        <s v="The Neon Demon"/>
        <s v="Jack Ryan: Shadow Recruit"/>
        <s v="Grimsby"/>
        <s v="Beowulf"/>
        <s v="Inferno"/>
        <s v="Spider-Man 3"/>
        <s v="We Are Your Friends"/>
        <s v="Indiana Jones and the Kingdom of the Crystal Skull"/>
        <s v="Closed Circuit"/>
        <s v="RoboCop"/>
        <s v="Adoration"/>
        <s v="Alexander and the Terrible, Horrible, No Good, Very Bad Day"/>
        <s v="Suicide Squad"/>
        <s v="The Love Witch"/>
        <s v="Step Up 2: The Streets"/>
        <s v="Scream 4"/>
        <s v="Half of a Yellow Sun"/>
        <s v="That Awkward Moment"/>
        <s v="Dear White People"/>
        <s v="No Strings Attached"/>
        <s v="Beautiful Creatures"/>
        <s v="The Strangers"/>
        <s v="Night at the Museum: Secret of the Tomb"/>
        <s v="Diary of a Wimpy Kid"/>
        <s v="The Karate Kid"/>
        <s v="Mama"/>
        <s v="Cars 2"/>
        <s v="Bad Moms"/>
        <s v="3 Days to Kill"/>
        <s v="300: Rise of an Empire"/>
        <s v="Alice Through the Looking Glass"/>
        <s v="The Visit"/>
        <s v="Dark Shadows"/>
        <s v="Vacation"/>
        <s v="Jumper"/>
        <s v="The Great Wall"/>
        <s v="The Huntsman: Winter's War"/>
        <s v="What's Your Number?"/>
        <s v="The Expendables 3"/>
        <s v="I Am Number Four"/>
        <s v="Daddy's Home"/>
        <s v="Sucker Punch"/>
        <s v="A Hologram for the King"/>
        <s v="Snow White and the Huntsman"/>
        <s v="Magic Mike"/>
        <s v="How to Be Single"/>
        <s v="Kicks"/>
        <s v="Ouija: Origin of Evil"/>
        <s v="The Golden Compass"/>
        <s v="Superman Returns"/>
        <s v="A Million Ways to Die in the West"/>
        <s v="Equals"/>
        <s v="San Andreas"/>
        <s v="Jack Reacher: Never Go Back"/>
        <s v="The Midnight Meat Train"/>
        <s v="Into the Woods"/>
        <s v="Victor Frankenstein"/>
        <s v="The Other Woman"/>
        <s v="The Last Witch Hunter"/>
        <s v="Taken 3"/>
        <s v="Exodus: Gods and Kings"/>
        <s v="Teenage Mutant Ninja Turtles: Out of the Shadows"/>
        <s v="Mike and Dave Need Wedding Dates"/>
        <s v="Get Hard"/>
        <s v="Dirty Grandpa"/>
        <s v="Immortals"/>
        <s v="Sisters"/>
        <s v="Sleight"/>
        <s v="The Boy"/>
        <s v="The Fast and the Furious: Tokyo Drift"/>
        <s v="My Big Fat Greek Wedding 2"/>
        <s v="The Gambler"/>
        <s v="Transformers: Revenge of the Fallen"/>
        <s v="Hercules"/>
        <s v="Grown Ups"/>
        <s v="Final Destination 5"/>
        <s v="Footloose"/>
        <s v="Assassin's Creed"/>
        <s v="Percy Jackson: Sea of Monsters"/>
        <s v="Barbershop: The Next Cut"/>
        <s v="Resident Evil: Afterlife"/>
        <s v="London Has Fallen"/>
        <s v="Into the Forest"/>
        <s v="Teenage Mutant Ninja Turtles"/>
        <s v="The Mortal Instruments: City of Bones"/>
        <s v="Percy Jackson &amp; the Olympians: The Lightning Thief"/>
        <s v="Carrie"/>
        <s v="The Sea of Trees"/>
        <s v="The Host"/>
        <s v="Rock of Ages"/>
        <s v="The Void"/>
        <s v="White Girl"/>
        <s v="Office Christmas Party"/>
        <s v="G.I. Joe: The Rise of Cobra"/>
        <s v="Pan"/>
        <s v="The Three Musketeers"/>
        <s v="Wrath of the Titans"/>
        <s v="Keeping Up with the Joneses"/>
        <s v="Underworld: Blood Wars"/>
        <s v="2012"/>
        <s v="The Gunman"/>
        <s v="The Heartbreak Kid"/>
        <s v="Battleship"/>
        <s v="Morgan"/>
        <s v="Clash of the Titans"/>
        <s v="The Break-Up"/>
        <s v="Masterminds"/>
        <s v="Noah"/>
        <s v="Pride and Prejudice and Zombies"/>
        <s v="Rock Dog"/>
        <s v="G.I. Joe: Retaliation"/>
        <s v="Ice Age: Collision Course"/>
        <s v="The Do-Over"/>
        <s v="Fool's Gold"/>
        <s v="What to Expect When You're Expecting"/>
        <s v="Knight of Cups"/>
        <s v="The Babysitters"/>
        <s v="Monster Trucks"/>
        <s v="Transformers: Age of Extinction"/>
        <s v="Regression"/>
        <s v="Clown"/>
        <s v="High-Rise"/>
        <s v="Ben-Hur"/>
        <s v="Collide"/>
        <s v="Neighbors 2: Sorority Rising"/>
        <s v="The Purge"/>
        <s v="Allegiant"/>
        <s v="Unfriended"/>
        <s v="Vampire Academy"/>
        <s v="Mother's Day"/>
        <s v="Your Highness"/>
        <s v="Resident Evil: The Final Chapter"/>
        <s v="King Cobra"/>
        <s v="Pixels"/>
        <s v="Green Lantern"/>
        <s v="Lady in the Water"/>
        <s v="Mechanic: Resurrection"/>
        <s v="Snakes on a Plane"/>
        <s v="The Blackcoat's Daughter"/>
        <s v="Friday the 13th"/>
        <s v="Pompeii"/>
        <s v="The Twilight Saga: Breaking Dawn - Part 2"/>
        <s v="Bride Wars"/>
        <s v="Gods of Egypt"/>
        <s v="Seventh Son"/>
        <s v="Couples Retreat"/>
        <s v="Sex and the City"/>
        <s v="The House Bunny"/>
        <s v="Piranha 3D"/>
        <s v="You Don't Mess with the Zohan"/>
        <s v="Hostel: Part II"/>
        <s v="Resident Evil: Retribution"/>
        <s v="Annabelle"/>
        <s v="The Green Inferno"/>
        <s v="Red Dawn"/>
        <s v="Friend Request"/>
        <s v="The Comedian"/>
        <s v="Tusk"/>
        <s v="Grown Ups 2"/>
        <s v="Blackhat"/>
        <s v="The Boss"/>
        <s v="Ghostbusters"/>
        <s v="Spring Breakers"/>
        <s v="Annie"/>
        <s v="The Counselor"/>
        <s v="Jupiter Ascending"/>
        <s v="Point Break"/>
        <s v="Nine Lives"/>
        <s v="Independence Day: Resurgence"/>
        <s v="A Kind of Murder"/>
        <s v="The 5th Wave"/>
        <s v="Ghost Rider"/>
        <s v="The Mummy: Tomb of the Dragon Emperor"/>
        <s v="Legion"/>
        <s v="Twilight"/>
        <s v="Blair Witch"/>
        <s v="The Rise of the Krays"/>
        <s v="Jennifer's Body"/>
        <s v="Sex Tape"/>
        <s v="31"/>
        <s v="The Happening"/>
        <s v="Kickboxer: Vengeance"/>
        <s v="After Earth"/>
        <s v="Bonjour Anne"/>
        <s v="Knock Knock"/>
        <s v="The Twilight Saga: Breaking Dawn - Part 1"/>
        <s v="The Twilight Saga: Eclipse"/>
        <s v="Texas Chainsaw 3D"/>
        <s v="Viking"/>
        <s v="Zoolander 2"/>
        <s v="Aliens vs Predator - Requiem"/>
        <s v="The Boy Next Door"/>
        <s v="Max Steel"/>
        <s v="The Human Centipede (First Sequence)"/>
        <s v="Movie 43"/>
        <s v="Sex and the City 2"/>
        <s v="Fantastic Four"/>
        <s v="Fifty Shades of Grey"/>
        <s v="2307: Winter's Dream"/>
        <s v="The Disappointments Room"/>
        <s v="Birth of the Dragon"/>
        <s v="Dragonball Evolution"/>
        <s v="Disaster Movie"/>
      </sharedItems>
    </cacheField>
    <cacheField name="Director" numFmtId="0">
      <sharedItems count="524">
        <s v="Christopher Nolan"/>
        <s v="Olivier Nakache"/>
        <s v="Makoto Shinkai"/>
        <s v="Damien Chazelle"/>
        <s v="Florian Henckel von Donnersmarck"/>
        <s v="Martin Scorsese"/>
        <s v="Aamir Khan"/>
        <s v="Quentin Tarantino"/>
        <s v="Rajkumar Hirani"/>
        <s v="Lee Unkrich"/>
        <s v="Thomas Vinterberg"/>
        <s v="Pete Docter"/>
        <s v="Mel Gibson"/>
        <s v="Denis Villeneuve"/>
        <s v="Guillermo del Toro"/>
        <s v="Gavin O'Connor"/>
        <s v="Juan JosÃ© Campanella"/>
        <s v="Lenny Abrahamson"/>
        <s v="David Fincher"/>
        <s v="Sean Penn"/>
        <s v="J.J. Abrams"/>
        <s v="Paul Greengrass"/>
        <s v="Chan-wook Park"/>
        <s v="Joss Whedon"/>
        <s v="Byron Howard"/>
        <s v="DamiÃ¡n Szifron"/>
        <s v="Garth Davis"/>
        <s v="Xavier Dolan"/>
        <s v="Ron Howard"/>
        <s v="George Miller"/>
        <s v="Morten Tyldum"/>
        <s v="Dean DeBlois"/>
        <s v="Tate Taylor"/>
        <s v="Steve McQueen"/>
        <s v="Tom McCarthy"/>
        <s v="Ethan Coen"/>
        <s v="Paul Thomas Anderson"/>
        <s v="Wes Anderson"/>
        <s v="James Gunn"/>
        <s v="David Yates"/>
        <s v="Bryan Singer"/>
        <s v="Alejandro GonzÃ¡lez IÃ±Ã¡rritu"/>
        <s v="John Carney"/>
        <s v="Danny Boyle"/>
        <s v="Brad Bird"/>
        <s v="Tim Miller"/>
        <s v="Stephen Chbosky"/>
        <s v="Martin Campbell"/>
        <s v="Ridley Scott"/>
        <s v="Spike Jonze"/>
        <s v="Tom Hooper"/>
        <s v="Jean-Marc VallÃ©e"/>
        <s v="Gabriele Muccino"/>
        <s v="Edward Zwick"/>
        <s v="Neill Blomkamp"/>
        <s v="Darren Aronofsky"/>
        <s v="Asghar Farhadi"/>
        <s v="Edgar Wright"/>
        <s v="Richard Linklater"/>
        <s v="F. Gary Gray"/>
        <s v="Doug Liman"/>
        <s v="Matt Ross"/>
        <s v="Dan Gilroy"/>
        <s v="Ang Lee"/>
        <s v="Anthony Russo"/>
        <s v="Jon Favreau"/>
        <s v="Duncan Jones"/>
        <s v="Peter Jackson"/>
        <s v="Kenneth Lonergan"/>
        <s v="Gareth Edwards"/>
        <s v="Alfonso CuarÃ³n"/>
        <s v="Tarsem Singh"/>
        <s v="Travis Knight"/>
        <s v="Taika Waititi"/>
        <s v="Martin McDonagh"/>
        <s v="David O. Russell"/>
        <s v="Matthew Vaughn"/>
        <s v="Nathan Greno"/>
        <s v="Abdellatif Kechiche"/>
        <s v="Claude Barras"/>
        <s v="Niels Arden Oplev"/>
        <s v="Richard Curtis"/>
        <s v="Mark Herman"/>
        <s v="Todd Phillips"/>
        <s v="Rich Moore"/>
        <s v="Clint Eastwood"/>
        <s v="Nicolas Winding Refn"/>
        <s v="Adam McKay"/>
        <s v="Alfonso Gomez-Rejon"/>
        <s v="James Cameron"/>
        <s v="Pierre Morel"/>
        <s v="Sam Mendes"/>
        <s v="Don Hall"/>
        <s v="Jonathan Dayton"/>
        <s v="Paul McGuigan"/>
        <s v="Phil Lord"/>
        <s v="Gauri Shinde"/>
        <s v="Josh Boone"/>
        <s v="Giuseppe Tornatore"/>
        <s v="Theodore Melfi"/>
        <s v="Marc Webb"/>
        <s v="David Mackenzie"/>
        <s v="Ben Affleck"/>
        <s v="Ruben Fleischer"/>
        <s v="Hannes Holm"/>
        <s v="John Lee Hancock"/>
        <s v="Bruce Beresford"/>
        <s v="David Cronenberg"/>
        <s v="Zack Snyder"/>
        <s v="Henry Selick"/>
        <s v="Ron Clements"/>
        <s v="David Ayer"/>
        <s v="Jonathan Levine"/>
        <s v="Woody Allen"/>
        <s v="Alex Garland"/>
        <s v="Pierre Coffin"/>
        <s v="James Marsh"/>
        <s v="Rupert Wyatt"/>
        <s v="Neil Burger"/>
        <s v="Mark Osborne"/>
        <s v="Scott Derrickson"/>
        <s v="J.A. Bayona"/>
        <s v="Guy Ritchie"/>
        <s v="Pedro AlmodÃ³var"/>
        <s v="Greg Mottola"/>
        <s v="Bennett Miller"/>
        <s v="Jemaine Clement"/>
        <s v="Francis Lawrence"/>
        <s v="Michael Dudok de Wit"/>
        <s v="Matt Reeves"/>
        <s v="Kathryn Bigelow"/>
        <s v="Maren Ade"/>
        <s v="Steven Spielberg"/>
        <s v="Ryan Coogler"/>
        <s v="Spike Lee"/>
        <s v="James Wan"/>
        <s v="Richard LaGravenese"/>
        <s v="Sang-ho Yeon"/>
        <s v="Tom Tykwer"/>
        <s v="Hong-jin Na"/>
        <s v="Barry Jenkins"/>
        <s v="Robin Swicord"/>
        <s v="Julia Ducournau"/>
        <s v="Kirsten Sheridan"/>
        <s v="John Crowley"/>
        <s v="Jim Jarmusch"/>
        <s v="Brian Helgeland"/>
        <s v="Chris Buck"/>
        <s v="Andrew Dominik"/>
        <s v="FranÃ§ois Ozon"/>
        <s v="Cristian Mungiu"/>
        <s v="Peter Berg"/>
        <s v="Jason Reitman"/>
        <s v="Lynne Ramsay"/>
        <s v="Tom Ford"/>
        <s v="Tim Burton"/>
        <s v="Dexter Fletcher"/>
        <s v="Mike Mills"/>
        <s v="Derek Cianfrance"/>
        <s v="Rian Johnson"/>
        <s v="Glenn Ficarra"/>
        <s v="Thea Sharrock"/>
        <s v="Roger Spottiswoode"/>
        <s v="Shane Black"/>
        <s v="Cary Joji Fukunaga"/>
        <s v="Mira Nair"/>
        <s v="Kelly Fremon Craig"/>
        <s v="Andrew Stanton"/>
        <s v="Julie Taymor"/>
        <s v="Antoine Fuqua"/>
        <s v="Christopher McQuarrie"/>
        <s v="David Dobkin"/>
        <s v="Paolo Sorrentino"/>
        <s v="Justin Lin"/>
        <s v="Denzel Washington"/>
        <s v="Alexander Payne"/>
        <s v="John Hillcoat"/>
        <s v="Gavin Hood"/>
        <s v="Bruce A. Evans"/>
        <s v="Robert Zemeckis"/>
        <s v="Gore Verbinski"/>
        <s v="Mike Cahill"/>
        <s v="Dan Scanlon"/>
        <s v="Oliver Stone"/>
        <s v="Yorgos Lanthimos"/>
        <s v="Jorge R. GutiÃ©rrez"/>
        <s v="Baz Luhrmann"/>
        <s v="Peyton Reed"/>
        <s v="Louis Leterrier"/>
        <s v="John Madden"/>
        <s v="Tom McGrath"/>
        <s v="Lee Daniels"/>
        <s v="M. Night Shyamalan"/>
        <s v="Michael Bay"/>
        <s v="Rick Famuyiwa"/>
        <s v="Ben Stiller"/>
        <s v="Simon Curtis"/>
        <s v="Werner Herzog"/>
        <s v="Angelina Jolie"/>
        <s v="Todd Haynes"/>
        <s v="Christophe Lourdelet"/>
        <s v="Frank Darabont"/>
        <s v="Sylvester Stallone"/>
        <s v="Sean Ellis"/>
        <s v="James Ward Byrkit"/>
        <s v="Jordan Vogt-Roberts"/>
        <s v="Mark Andrews"/>
        <s v="Len Wiseman"/>
        <s v="Gary Ross"/>
        <s v="Gregory Hoblit"/>
        <s v="Chad Stahelski"/>
        <s v="Fede Alvarez"/>
        <s v="Dan Trachtenberg"/>
        <s v="Roman Polanski"/>
        <s v="Christian Ditter"/>
        <s v="Gabor Csupo"/>
        <s v="Allen Coulter"/>
        <s v="Terence Davies"/>
        <s v="Jee-woon Kim"/>
        <s v="Nicholas Stoller"/>
        <s v="Lee Toland Krieger"/>
        <s v="Jason Moore"/>
        <s v="Alessandro Carloni"/>
        <s v="Will Gluck"/>
        <s v="S. Craig Zahler"/>
        <s v="George Tillman Jr."/>
        <s v="Shawn Levy"/>
        <s v="James Gray"/>
        <s v="Jocelyn Moorhouse"/>
        <s v="Joseph Cedar"/>
        <s v="Paul Feig"/>
        <s v="Kevin Lima"/>
        <s v="Brad Furman"/>
        <s v="Robert Schwentke"/>
        <s v="Pete Travis"/>
        <s v="John Lasseter"/>
        <s v="Joel Edgerton"/>
        <s v="Dan Kwan"/>
        <s v="Nancy Meyers"/>
        <s v="Lars von Trier"/>
        <s v="Baltasar KormÃ¡kur"/>
        <s v="Jeff Nichols"/>
        <s v="MichaÃ«l R. Roskam"/>
        <s v="James Ponsoldt"/>
        <s v="Steven Knight"/>
        <s v="Mia Hansen-LÃ¸ve"/>
        <s v="Tomas Alfredson"/>
        <s v="Kenneth Branagh"/>
        <s v="Andrea Arnold"/>
        <s v="Jeremy Saulnier"/>
        <s v="Judd Apatow"/>
        <s v="Seth MacFarlane"/>
        <s v="Colin Trevorrow"/>
        <s v="Lone Scherfig"/>
        <s v="Ben Wheatley"/>
        <s v="David Gordon Green"/>
        <s v="Drew Goddard"/>
        <s v="Juan Carlos Fresnadillo"/>
        <s v="Marc Forster"/>
        <s v="Michael Mann"/>
        <s v="Bong Joon Ho"/>
        <s v="Antonio Campos"/>
        <s v="David Schwimmer"/>
        <s v="Joseph Kosinski"/>
        <s v="Rawson Marshall Thurber"/>
        <s v="Patricia Riggen"/>
        <s v="Robert Stromberg"/>
        <s v="Jaume Collet-Serra"/>
        <s v="Alan Taylor"/>
        <s v="Seth Gordon"/>
        <s v="Chris Evans"/>
        <s v="David Robert Mitchell"/>
        <s v="James Schamus"/>
        <s v="Jon Kasdan"/>
        <s v="Stephen Frears"/>
        <s v="Steven Soderbergh"/>
        <s v="Carlos Saldanha"/>
        <s v="Kyle Patrick Alvarez"/>
        <s v="Hideaki Anno"/>
        <s v="Scott Cooper"/>
        <s v="Albert Hughes"/>
        <s v="Joe Johnston"/>
        <s v="Terrence Malick"/>
        <s v="Ben Younger"/>
        <s v="Mikael HÃ¥fstrÃ¶m"/>
        <s v="Joe Carnahan"/>
        <s v="Wes Ball"/>
        <s v="Christian Alvart"/>
        <s v="Robert Luketic"/>
        <s v="Pablo LarraÃ­n"/>
        <s v="Boaz Yakin"/>
        <s v="David Frankel"/>
        <s v="Philippe Falardeau"/>
        <s v="Craig Gillespie"/>
        <s v="David Lowery"/>
        <s v="Joe Wright"/>
        <s v="Robert Eggers"/>
        <s v="R.J. Cutler"/>
        <s v="Tony Scott"/>
        <s v="John Erick Dowdle"/>
        <s v="Jennifer Kent"/>
        <s v="Barry Sonnenfeld"/>
        <s v="Terry Gilliam"/>
        <s v="Mike Birbiglia"/>
        <s v="Amma Asante"/>
        <s v="Michael Dowse"/>
        <s v="Tim Johnson"/>
        <s v="Timur Bekmambetov"/>
        <s v="Lasse HallstrÃ¶m"/>
        <s v="Anne Fletcher"/>
        <s v="Jon Hurwitz"/>
        <s v="Akiva Schaffer"/>
        <s v="Andrew Niccol"/>
        <s v="Justin Chadwick"/>
        <s v="Nima Nourizadeh"/>
        <s v="Stephen Gaghan"/>
        <s v="Adam Shankman"/>
        <s v="Ilya Naishuller"/>
        <s v="Tony Gilroy"/>
        <s v="Sharon Maguire"/>
        <s v="Genndy Tartakovsky"/>
        <s v="Simon Stone"/>
        <s v="Michael Hoffman"/>
        <s v="James Mangold"/>
        <s v="Adam Wingard"/>
        <s v="Karyn Kusama"/>
        <s v="FranÃ§ois Simard"/>
        <s v="Rob Marshall"/>
        <s v="Brett Ratner"/>
        <s v="Michael Showalter"/>
        <s v="Simon West"/>
        <s v="Evan Goldberg"/>
        <s v="McG"/>
        <s v="Joseph Gordon-Levitt"/>
        <s v="John Wells"/>
        <s v="Doug Ellin"/>
        <s v="Jeff Wadlow"/>
        <s v="D.J. Caruso"/>
        <s v="Ross Katz"/>
        <s v="David Bowers"/>
        <s v="Henry Joost"/>
        <s v="Mike Judge"/>
        <s v="Patrick Tatopoulos"/>
        <s v="Mike Newell"/>
        <s v="Chris Renaud"/>
        <s v="Greg Berlanti"/>
        <s v="Asger Leth"/>
        <s v="Jonathan Jakubowicz"/>
        <s v="Mick Jackson"/>
        <s v="Kevin Smith"/>
        <s v="Phillip Noyce"/>
        <s v="Scott Hicks"/>
        <s v="Daniel Espinosa"/>
        <s v="Frank Miller"/>
        <s v="Scott Waugh"/>
        <s v="Jon M. Chu"/>
        <s v="Alexandre Aja"/>
        <s v="Frank Coraci"/>
        <s v="Ari Sandel"/>
        <s v="Scott Frank"/>
        <s v="Mike Flanagan"/>
        <s v="Leslye Headland"/>
        <s v="Luke Greenfield"/>
        <s v="Jodie Foster"/>
        <s v="Walt Dohrn"/>
        <s v="Whit Stillman"/>
        <s v="Elizabeth Banks"/>
        <s v="Jim Mickle"/>
        <s v="John Krasinski"/>
        <s v="Nacho Vigalondo"/>
        <s v="Burr Steers"/>
        <s v="Roland Emmerich"/>
        <s v="Kyle Balda"/>
        <s v="Andy Fickman"/>
        <s v="Luca Guadagnino"/>
        <s v="Dennis Dugan"/>
        <s v="NimrÃ³d Antal"/>
        <s v="Phyllida Lloyd"/>
        <s v="Matteo Garrone"/>
        <s v="Jim Field Smith"/>
        <s v="David Twohy"/>
        <s v="MÃ¥ns MÃ¥rlind"/>
        <s v="David F. Sandberg"/>
        <s v="Larry Charles"/>
        <s v="Jean-FranÃ§ois Richet"/>
        <s v="Paul W.S. Anderson"/>
        <s v="Neil Marshall"/>
        <s v="So Yong Kim"/>
        <s v="Luc Besson"/>
        <s v="Sofia Coppola"/>
        <s v="Peter Atencio"/>
        <s v="Andrew Jarecki"/>
        <s v="Olivier Assayas"/>
        <s v="Christopher Landon"/>
        <s v="Rob Letterman"/>
        <s v="Jake Schreier"/>
        <s v="Wally Pfister"/>
        <s v="Sam Raimi"/>
        <s v="Greg Tiernan"/>
        <s v="Steven R. Monroe"/>
        <s v="Shana Feste"/>
        <s v="Ariel Vromen"/>
        <s v="Erik Van Looy"/>
        <s v="Paco Cabezas"/>
        <s v="Sean Anders"/>
        <s v="Ricardo de Montreuil"/>
        <s v="Jonathan Glazer"/>
        <s v="Gary Shore"/>
        <s v="Greg McLean"/>
        <s v="John Hamburg"/>
        <s v="James Watkins"/>
        <s v="Max Joseph"/>
        <s v="JosÃ© Padilha"/>
        <s v="Anne Fontaine"/>
        <s v="Miguel Arteta"/>
        <s v="Anna Biller"/>
        <s v="Wes Craven"/>
        <s v="Biyi Bandele"/>
        <s v="Tom Gormican"/>
        <s v="Justin Simien"/>
        <s v="Ivan Reitman"/>
        <s v="Bryan Bertino"/>
        <s v="Thor Freudenthal"/>
        <s v="Harald Zwart"/>
        <s v="AndrÃ©s Muschietti"/>
        <s v="Jon Lucas"/>
        <s v="Noam Murro"/>
        <s v="James Bobin"/>
        <s v="John Francis Daley"/>
        <s v="Yimou Zhang"/>
        <s v="Cedric Nicolas-Troyan"/>
        <s v="Mark Mylod"/>
        <s v="Patrick Hughes"/>
        <s v="Rupert Sanders"/>
        <s v="Justin Tipping"/>
        <s v="Chris Weitz"/>
        <s v="Drake Doremus"/>
        <s v="Brad Peyton"/>
        <s v="RyÃ»hei Kitamura"/>
        <s v="Nick Cassavetes"/>
        <s v="Breck Eisner"/>
        <s v="Olivier Megaton"/>
        <s v="Dave Green"/>
        <s v="Jake Szymanski"/>
        <s v="Etan Cohen"/>
        <s v="Dan Mazer"/>
        <s v="J.D. Dillard"/>
        <s v="William Brent Bell"/>
        <s v="Kirk Jones"/>
        <s v="Steven Quale"/>
        <s v="Craig Brewer"/>
        <s v="Justin Kurzel"/>
        <s v="Malcolm D. Lee"/>
        <s v="Babak Najafi"/>
        <s v="Patricia Rozema"/>
        <s v="Jonathan Liebesman"/>
        <s v="Chris Columbus"/>
        <s v="Kimberly Peirce"/>
        <s v="Gus Van Sant"/>
        <s v="Jeremy Gillespie"/>
        <s v="Elizabeth Wood"/>
        <s v="Josh Gordon"/>
        <s v="Stephen Sommers"/>
        <s v="Anna Foerster"/>
        <s v="Bobby Farrelly"/>
        <s v="Luke Scott"/>
        <s v="Jared Hess"/>
        <s v="Ash Brannon"/>
        <s v="Mike Thurmeier"/>
        <s v="Steven Brill"/>
        <s v="Andy Tennant"/>
        <s v="David Ross"/>
        <s v="Chris Wedge"/>
        <s v="Alejandro AmenÃ¡bar"/>
        <s v="Jon Watts"/>
        <s v="Eran Creevy"/>
        <s v="James DeMonaco"/>
        <s v="Levan Gabriadze"/>
        <s v="Mark Waters"/>
        <s v="Garry Marshall"/>
        <s v="Justin Kelly"/>
        <s v="Dennis Gansel"/>
        <s v="David R. Ellis"/>
        <s v="Oz Perkins"/>
        <s v="Marcus Nispel"/>
        <s v="Bill Condon"/>
        <s v="Gary Winick"/>
        <s v="Alex Proyas"/>
        <s v="Sergei Bodrov"/>
        <s v="Peter Billingsley"/>
        <s v="Michael Patrick King"/>
        <s v="Fred Wolf"/>
        <s v="Eli Roth"/>
        <s v="John R. Leonetti"/>
        <s v="Dan Bradley"/>
        <s v="Simon Verhoeven"/>
        <s v="Taylor Hackford"/>
        <s v="Ben Falcone"/>
        <s v="Harmony Korine"/>
        <s v="Lana Wachowski"/>
        <s v="Ericson Core"/>
        <s v="Andy Goddard"/>
        <s v="J Blakeson"/>
        <s v="Mark Steven Johnson"/>
        <s v="Rob Cohen"/>
        <s v="Scott Stewart"/>
        <s v="Catherine Hardwicke"/>
        <s v="Zackary Adler"/>
        <s v="Jake Kasdan"/>
        <s v="Rob Zombie"/>
        <s v="John Stockwell"/>
        <s v="Eleanor Coppola"/>
        <s v="David Slade"/>
        <s v="John Luessenhop"/>
        <s v="Andrey Kravchuk"/>
        <s v="Colin Strause"/>
        <s v="Stewart Hendler"/>
        <s v="Tom Six"/>
        <s v="Josh Trank"/>
        <s v="Sam Taylor-Johnson"/>
        <s v="Joey Curtis"/>
        <s v="George Nolfi"/>
        <s v="James Wong"/>
        <s v="Jason Friedberg"/>
      </sharedItems>
    </cacheField>
    <cacheField name="Year" numFmtId="0">
      <sharedItems containsSemiMixedTypes="0" containsString="0" containsNumber="1" containsInteger="1" minValue="2006" maxValue="2016" count="11">
        <n v="2008"/>
        <n v="2010"/>
        <n v="2011"/>
        <n v="2014"/>
        <n v="2016"/>
        <n v="2012"/>
        <n v="2006"/>
        <n v="2007"/>
        <n v="2009"/>
        <n v="2013"/>
        <n v="2015"/>
      </sharedItems>
    </cacheField>
    <cacheField name="Runtime (Minutes)" numFmtId="0">
      <sharedItems containsSemiMixedTypes="0" containsString="0" containsNumber="1" containsInteger="1" minValue="66" maxValue="187"/>
    </cacheField>
    <cacheField name="Rating" numFmtId="0">
      <sharedItems containsSemiMixedTypes="0" containsString="0" containsNumber="1" minValue="1.9" maxValue="9"/>
    </cacheField>
    <cacheField name="Votes" numFmtId="0">
      <sharedItems containsSemiMixedTypes="0" containsString="0" containsNumber="1" containsInteger="1" minValue="178" maxValue="1791916"/>
    </cacheField>
    <cacheField name="Revenue (Millions)" numFmtId="0">
      <sharedItems containsSemiMixedTypes="0" containsString="0" containsNumber="1" minValue="0" maxValue="936.63"/>
    </cacheField>
    <cacheField name="Metascore" numFmtId="0">
      <sharedItems containsSemiMixedTypes="0" containsString="0" containsNumber="1" containsInteger="1" minValue="11"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37">
  <r>
    <x v="0"/>
    <x v="0"/>
    <x v="0"/>
    <n v="152"/>
    <n v="9"/>
    <n v="1791916"/>
    <n v="533.32000000000005"/>
    <n v="82"/>
  </r>
  <r>
    <x v="1"/>
    <x v="0"/>
    <x v="1"/>
    <n v="148"/>
    <n v="8.8000000000000007"/>
    <n v="1583625"/>
    <n v="292.57"/>
    <n v="74"/>
  </r>
  <r>
    <x v="2"/>
    <x v="1"/>
    <x v="2"/>
    <n v="112"/>
    <n v="8.6"/>
    <n v="557965"/>
    <n v="13.18"/>
    <n v="57"/>
  </r>
  <r>
    <x v="3"/>
    <x v="0"/>
    <x v="3"/>
    <n v="169"/>
    <n v="8.6"/>
    <n v="1047747"/>
    <n v="187.99"/>
    <n v="74"/>
  </r>
  <r>
    <x v="4"/>
    <x v="2"/>
    <x v="4"/>
    <n v="106"/>
    <n v="8.6"/>
    <n v="34110"/>
    <n v="4.68"/>
    <n v="79"/>
  </r>
  <r>
    <x v="5"/>
    <x v="0"/>
    <x v="5"/>
    <n v="164"/>
    <n v="8.5"/>
    <n v="1222645"/>
    <n v="448.13"/>
    <n v="78"/>
  </r>
  <r>
    <x v="6"/>
    <x v="3"/>
    <x v="3"/>
    <n v="107"/>
    <n v="8.5"/>
    <n v="477276"/>
    <n v="13.09"/>
    <n v="88"/>
  </r>
  <r>
    <x v="7"/>
    <x v="4"/>
    <x v="6"/>
    <n v="137"/>
    <n v="8.5"/>
    <n v="278103"/>
    <n v="11.28"/>
    <n v="89"/>
  </r>
  <r>
    <x v="8"/>
    <x v="5"/>
    <x v="6"/>
    <n v="151"/>
    <n v="8.5"/>
    <n v="937414"/>
    <n v="132.37"/>
    <n v="85"/>
  </r>
  <r>
    <x v="9"/>
    <x v="6"/>
    <x v="7"/>
    <n v="165"/>
    <n v="8.5"/>
    <n v="102697"/>
    <n v="1.2"/>
    <n v="42"/>
  </r>
  <r>
    <x v="10"/>
    <x v="0"/>
    <x v="6"/>
    <n v="130"/>
    <n v="8.5"/>
    <n v="913152"/>
    <n v="53.08"/>
    <n v="66"/>
  </r>
  <r>
    <x v="11"/>
    <x v="7"/>
    <x v="5"/>
    <n v="165"/>
    <n v="8.4"/>
    <n v="1039115"/>
    <n v="162.80000000000001"/>
    <n v="81"/>
  </r>
  <r>
    <x v="12"/>
    <x v="8"/>
    <x v="8"/>
    <n v="170"/>
    <n v="8.4"/>
    <n v="238789"/>
    <n v="6.52"/>
    <n v="67"/>
  </r>
  <r>
    <x v="13"/>
    <x v="9"/>
    <x v="1"/>
    <n v="103"/>
    <n v="8.3000000000000007"/>
    <n v="586669"/>
    <n v="414.98"/>
    <n v="92"/>
  </r>
  <r>
    <x v="14"/>
    <x v="10"/>
    <x v="5"/>
    <n v="115"/>
    <n v="8.3000000000000007"/>
    <n v="192263"/>
    <n v="0.61"/>
    <n v="76"/>
  </r>
  <r>
    <x v="15"/>
    <x v="11"/>
    <x v="8"/>
    <n v="96"/>
    <n v="8.3000000000000007"/>
    <n v="722203"/>
    <n v="292.98"/>
    <n v="88"/>
  </r>
  <r>
    <x v="16"/>
    <x v="3"/>
    <x v="4"/>
    <n v="128"/>
    <n v="8.3000000000000007"/>
    <n v="258682"/>
    <n v="151.06"/>
    <n v="93"/>
  </r>
  <r>
    <x v="17"/>
    <x v="7"/>
    <x v="8"/>
    <n v="153"/>
    <n v="8.3000000000000007"/>
    <n v="959065"/>
    <n v="120.52"/>
    <n v="69"/>
  </r>
  <r>
    <x v="18"/>
    <x v="12"/>
    <x v="4"/>
    <n v="139"/>
    <n v="8.1999999999999993"/>
    <n v="211760"/>
    <n v="67.12"/>
    <n v="71"/>
  </r>
  <r>
    <x v="19"/>
    <x v="13"/>
    <x v="1"/>
    <n v="131"/>
    <n v="8.1999999999999993"/>
    <n v="92863"/>
    <n v="6.86"/>
    <n v="80"/>
  </r>
  <r>
    <x v="20"/>
    <x v="5"/>
    <x v="9"/>
    <n v="180"/>
    <n v="8.1999999999999993"/>
    <n v="865134"/>
    <n v="116.87"/>
    <n v="75"/>
  </r>
  <r>
    <x v="21"/>
    <x v="8"/>
    <x v="3"/>
    <n v="153"/>
    <n v="8.1999999999999993"/>
    <n v="103279"/>
    <n v="10.57"/>
    <n v="51"/>
  </r>
  <r>
    <x v="22"/>
    <x v="14"/>
    <x v="6"/>
    <n v="118"/>
    <n v="8.1999999999999993"/>
    <n v="498879"/>
    <n v="37.619999999999997"/>
    <n v="98"/>
  </r>
  <r>
    <x v="23"/>
    <x v="15"/>
    <x v="2"/>
    <n v="140"/>
    <n v="8.1999999999999993"/>
    <n v="355722"/>
    <n v="13.65"/>
    <n v="71"/>
  </r>
  <r>
    <x v="24"/>
    <x v="16"/>
    <x v="8"/>
    <n v="129"/>
    <n v="8.1999999999999993"/>
    <n v="144524"/>
    <n v="20.170000000000002"/>
    <n v="80"/>
  </r>
  <r>
    <x v="25"/>
    <x v="11"/>
    <x v="10"/>
    <n v="95"/>
    <n v="8.1999999999999993"/>
    <n v="416689"/>
    <n v="356.45"/>
    <n v="94"/>
  </r>
  <r>
    <x v="26"/>
    <x v="17"/>
    <x v="10"/>
    <n v="118"/>
    <n v="8.1999999999999993"/>
    <n v="224132"/>
    <n v="14.68"/>
    <n v="86"/>
  </r>
  <r>
    <x v="27"/>
    <x v="18"/>
    <x v="3"/>
    <n v="149"/>
    <n v="8.1"/>
    <n v="636243"/>
    <n v="167.74"/>
    <n v="79"/>
  </r>
  <r>
    <x v="28"/>
    <x v="19"/>
    <x v="7"/>
    <n v="148"/>
    <n v="8.1"/>
    <n v="459304"/>
    <n v="18.350000000000001"/>
    <n v="73"/>
  </r>
  <r>
    <x v="29"/>
    <x v="20"/>
    <x v="10"/>
    <n v="136"/>
    <n v="8.1"/>
    <n v="661608"/>
    <n v="936.63"/>
    <n v="81"/>
  </r>
  <r>
    <x v="30"/>
    <x v="21"/>
    <x v="7"/>
    <n v="115"/>
    <n v="8.1"/>
    <n v="525700"/>
    <n v="227.14"/>
    <n v="85"/>
  </r>
  <r>
    <x v="31"/>
    <x v="22"/>
    <x v="4"/>
    <n v="144"/>
    <n v="8.1"/>
    <n v="33418"/>
    <n v="2.0099999999999998"/>
    <n v="84"/>
  </r>
  <r>
    <x v="32"/>
    <x v="23"/>
    <x v="5"/>
    <n v="143"/>
    <n v="8.1"/>
    <n v="1045588"/>
    <n v="623.28"/>
    <n v="69"/>
  </r>
  <r>
    <x v="33"/>
    <x v="24"/>
    <x v="4"/>
    <n v="108"/>
    <n v="8.1"/>
    <n v="296853"/>
    <n v="341.26"/>
    <n v="78"/>
  </r>
  <r>
    <x v="34"/>
    <x v="25"/>
    <x v="3"/>
    <n v="122"/>
    <n v="8.1"/>
    <n v="110100"/>
    <n v="3.08"/>
    <n v="77"/>
  </r>
  <r>
    <x v="35"/>
    <x v="26"/>
    <x v="4"/>
    <n v="118"/>
    <n v="8.1"/>
    <n v="102061"/>
    <n v="51.69"/>
    <n v="69"/>
  </r>
  <r>
    <x v="36"/>
    <x v="27"/>
    <x v="3"/>
    <n v="139"/>
    <n v="8.1"/>
    <n v="33560"/>
    <n v="3.49"/>
    <n v="74"/>
  </r>
  <r>
    <x v="37"/>
    <x v="28"/>
    <x v="9"/>
    <n v="123"/>
    <n v="8.1"/>
    <n v="339722"/>
    <n v="26.9"/>
    <n v="75"/>
  </r>
  <r>
    <x v="38"/>
    <x v="29"/>
    <x v="10"/>
    <n v="120"/>
    <n v="8.1"/>
    <n v="632842"/>
    <n v="153.63"/>
    <n v="90"/>
  </r>
  <r>
    <x v="39"/>
    <x v="30"/>
    <x v="3"/>
    <n v="114"/>
    <n v="8.1"/>
    <n v="532353"/>
    <n v="91.12"/>
    <n v="73"/>
  </r>
  <r>
    <x v="40"/>
    <x v="31"/>
    <x v="1"/>
    <n v="98"/>
    <n v="8.1"/>
    <n v="523893"/>
    <n v="217.39"/>
    <n v="74"/>
  </r>
  <r>
    <x v="41"/>
    <x v="13"/>
    <x v="9"/>
    <n v="153"/>
    <n v="8.1"/>
    <n v="431185"/>
    <n v="60.96"/>
    <n v="74"/>
  </r>
  <r>
    <x v="42"/>
    <x v="32"/>
    <x v="2"/>
    <n v="146"/>
    <n v="8.1"/>
    <n v="342429"/>
    <n v="169.71"/>
    <n v="62"/>
  </r>
  <r>
    <x v="43"/>
    <x v="33"/>
    <x v="9"/>
    <n v="134"/>
    <n v="8.1"/>
    <n v="486338"/>
    <n v="56.67"/>
    <n v="96"/>
  </r>
  <r>
    <x v="44"/>
    <x v="34"/>
    <x v="10"/>
    <n v="128"/>
    <n v="8.1"/>
    <n v="268282"/>
    <n v="44.99"/>
    <n v="93"/>
  </r>
  <r>
    <x v="45"/>
    <x v="35"/>
    <x v="7"/>
    <n v="122"/>
    <n v="8.1"/>
    <n v="660286"/>
    <n v="74.27"/>
    <n v="91"/>
  </r>
  <r>
    <x v="46"/>
    <x v="36"/>
    <x v="7"/>
    <n v="158"/>
    <n v="8.1"/>
    <n v="400682"/>
    <n v="40.22"/>
    <n v="92"/>
  </r>
  <r>
    <x v="47"/>
    <x v="37"/>
    <x v="3"/>
    <n v="99"/>
    <n v="8.1"/>
    <n v="530881"/>
    <n v="59.07"/>
    <n v="88"/>
  </r>
  <r>
    <x v="48"/>
    <x v="38"/>
    <x v="3"/>
    <n v="121"/>
    <n v="8.1"/>
    <n v="757074"/>
    <n v="333.13"/>
    <n v="76"/>
  </r>
  <r>
    <x v="49"/>
    <x v="39"/>
    <x v="2"/>
    <n v="130"/>
    <n v="8.1"/>
    <n v="590595"/>
    <n v="380.96"/>
    <n v="87"/>
  </r>
  <r>
    <x v="50"/>
    <x v="5"/>
    <x v="1"/>
    <n v="138"/>
    <n v="8.1"/>
    <n v="855604"/>
    <n v="127.97"/>
    <n v="63"/>
  </r>
  <r>
    <x v="51"/>
    <x v="40"/>
    <x v="3"/>
    <n v="132"/>
    <n v="8"/>
    <n v="552298"/>
    <n v="233.91"/>
    <n v="74"/>
  </r>
  <r>
    <x v="52"/>
    <x v="41"/>
    <x v="10"/>
    <n v="156"/>
    <n v="8"/>
    <n v="499424"/>
    <n v="183.64"/>
    <n v="76"/>
  </r>
  <r>
    <x v="53"/>
    <x v="42"/>
    <x v="4"/>
    <n v="106"/>
    <n v="8"/>
    <n v="52144"/>
    <n v="3.23"/>
    <n v="79"/>
  </r>
  <r>
    <x v="54"/>
    <x v="43"/>
    <x v="0"/>
    <n v="120"/>
    <n v="8"/>
    <n v="677044"/>
    <n v="141.32"/>
    <n v="86"/>
  </r>
  <r>
    <x v="55"/>
    <x v="20"/>
    <x v="8"/>
    <n v="127"/>
    <n v="8"/>
    <n v="526324"/>
    <n v="257.7"/>
    <n v="82"/>
  </r>
  <r>
    <x v="56"/>
    <x v="44"/>
    <x v="7"/>
    <n v="111"/>
    <n v="8"/>
    <n v="504039"/>
    <n v="206.44"/>
    <n v="96"/>
  </r>
  <r>
    <x v="57"/>
    <x v="45"/>
    <x v="4"/>
    <n v="108"/>
    <n v="8"/>
    <n v="627797"/>
    <n v="363.02"/>
    <n v="65"/>
  </r>
  <r>
    <x v="58"/>
    <x v="46"/>
    <x v="5"/>
    <n v="102"/>
    <n v="8"/>
    <n v="377336"/>
    <n v="17.739999999999998"/>
    <n v="67"/>
  </r>
  <r>
    <x v="59"/>
    <x v="47"/>
    <x v="6"/>
    <n v="144"/>
    <n v="8"/>
    <n v="495106"/>
    <n v="167.01"/>
    <n v="80"/>
  </r>
  <r>
    <x v="60"/>
    <x v="48"/>
    <x v="10"/>
    <n v="144"/>
    <n v="8"/>
    <n v="556097"/>
    <n v="228.43"/>
    <n v="80"/>
  </r>
  <r>
    <x v="61"/>
    <x v="49"/>
    <x v="9"/>
    <n v="126"/>
    <n v="8"/>
    <n v="390531"/>
    <n v="25.56"/>
    <n v="90"/>
  </r>
  <r>
    <x v="62"/>
    <x v="50"/>
    <x v="1"/>
    <n v="118"/>
    <n v="8"/>
    <n v="534388"/>
    <n v="138.80000000000001"/>
    <n v="88"/>
  </r>
  <r>
    <x v="63"/>
    <x v="51"/>
    <x v="9"/>
    <n v="117"/>
    <n v="8"/>
    <n v="352801"/>
    <n v="27.3"/>
    <n v="84"/>
  </r>
  <r>
    <x v="64"/>
    <x v="52"/>
    <x v="6"/>
    <n v="117"/>
    <n v="8"/>
    <n v="361105"/>
    <n v="162.59"/>
    <n v="64"/>
  </r>
  <r>
    <x v="65"/>
    <x v="53"/>
    <x v="6"/>
    <n v="143"/>
    <n v="8"/>
    <n v="422014"/>
    <n v="57.37"/>
    <n v="64"/>
  </r>
  <r>
    <x v="66"/>
    <x v="54"/>
    <x v="8"/>
    <n v="112"/>
    <n v="8"/>
    <n v="556794"/>
    <n v="115.65"/>
    <n v="81"/>
  </r>
  <r>
    <x v="67"/>
    <x v="55"/>
    <x v="1"/>
    <n v="108"/>
    <n v="8"/>
    <n v="581518"/>
    <n v="106.95"/>
    <n v="79"/>
  </r>
  <r>
    <x v="68"/>
    <x v="13"/>
    <x v="4"/>
    <n v="116"/>
    <n v="8"/>
    <n v="340798"/>
    <n v="100.5"/>
    <n v="81"/>
  </r>
  <r>
    <x v="69"/>
    <x v="56"/>
    <x v="4"/>
    <n v="124"/>
    <n v="8"/>
    <n v="22389"/>
    <n v="3.4"/>
    <n v="85"/>
  </r>
  <r>
    <x v="70"/>
    <x v="57"/>
    <x v="7"/>
    <n v="121"/>
    <n v="7.9"/>
    <n v="373244"/>
    <n v="23.62"/>
    <n v="81"/>
  </r>
  <r>
    <x v="71"/>
    <x v="58"/>
    <x v="3"/>
    <n v="165"/>
    <n v="7.9"/>
    <n v="286722"/>
    <n v="25.36"/>
    <n v="100"/>
  </r>
  <r>
    <x v="72"/>
    <x v="59"/>
    <x v="10"/>
    <n v="147"/>
    <n v="7.9"/>
    <n v="139831"/>
    <n v="161.03"/>
    <n v="72"/>
  </r>
  <r>
    <x v="73"/>
    <x v="60"/>
    <x v="3"/>
    <n v="113"/>
    <n v="7.9"/>
    <n v="471815"/>
    <n v="100.19"/>
    <n v="71"/>
  </r>
  <r>
    <x v="74"/>
    <x v="61"/>
    <x v="4"/>
    <n v="118"/>
    <n v="7.9"/>
    <n v="105081"/>
    <n v="5.88"/>
    <n v="72"/>
  </r>
  <r>
    <x v="75"/>
    <x v="62"/>
    <x v="3"/>
    <n v="118"/>
    <n v="7.9"/>
    <n v="332476"/>
    <n v="32.28"/>
    <n v="76"/>
  </r>
  <r>
    <x v="76"/>
    <x v="63"/>
    <x v="5"/>
    <n v="127"/>
    <n v="7.9"/>
    <n v="471109"/>
    <n v="124.98"/>
    <n v="79"/>
  </r>
  <r>
    <x v="77"/>
    <x v="64"/>
    <x v="4"/>
    <n v="147"/>
    <n v="7.9"/>
    <n v="411656"/>
    <n v="408.08"/>
    <n v="75"/>
  </r>
  <r>
    <x v="78"/>
    <x v="31"/>
    <x v="3"/>
    <n v="102"/>
    <n v="7.9"/>
    <n v="237565"/>
    <n v="177"/>
    <n v="76"/>
  </r>
  <r>
    <x v="79"/>
    <x v="65"/>
    <x v="0"/>
    <n v="126"/>
    <n v="7.9"/>
    <n v="737719"/>
    <n v="318.3"/>
    <n v="79"/>
  </r>
  <r>
    <x v="80"/>
    <x v="66"/>
    <x v="8"/>
    <n v="97"/>
    <n v="7.9"/>
    <n v="277123"/>
    <n v="5.01"/>
    <n v="67"/>
  </r>
  <r>
    <x v="81"/>
    <x v="67"/>
    <x v="5"/>
    <n v="169"/>
    <n v="7.9"/>
    <n v="668651"/>
    <n v="303"/>
    <n v="58"/>
  </r>
  <r>
    <x v="82"/>
    <x v="68"/>
    <x v="4"/>
    <n v="137"/>
    <n v="7.9"/>
    <n v="134213"/>
    <n v="47.7"/>
    <n v="96"/>
  </r>
  <r>
    <x v="83"/>
    <x v="67"/>
    <x v="9"/>
    <n v="161"/>
    <n v="7.9"/>
    <n v="513744"/>
    <n v="258.36"/>
    <n v="66"/>
  </r>
  <r>
    <x v="84"/>
    <x v="69"/>
    <x v="4"/>
    <n v="133"/>
    <n v="7.9"/>
    <n v="323118"/>
    <n v="532.16999999999996"/>
    <n v="65"/>
  </r>
  <r>
    <x v="85"/>
    <x v="70"/>
    <x v="6"/>
    <n v="109"/>
    <n v="7.9"/>
    <n v="382910"/>
    <n v="35.29"/>
    <n v="84"/>
  </r>
  <r>
    <x v="86"/>
    <x v="71"/>
    <x v="6"/>
    <n v="117"/>
    <n v="7.9"/>
    <n v="93036"/>
    <n v="2.2799999999999998"/>
    <n v="64"/>
  </r>
  <r>
    <x v="87"/>
    <x v="72"/>
    <x v="4"/>
    <n v="101"/>
    <n v="7.9"/>
    <n v="72778"/>
    <n v="48.02"/>
    <n v="84"/>
  </r>
  <r>
    <x v="88"/>
    <x v="73"/>
    <x v="4"/>
    <n v="101"/>
    <n v="7.9"/>
    <n v="52331"/>
    <n v="5.2"/>
    <n v="81"/>
  </r>
  <r>
    <x v="89"/>
    <x v="74"/>
    <x v="0"/>
    <n v="107"/>
    <n v="7.9"/>
    <n v="322536"/>
    <n v="7.76"/>
    <n v="67"/>
  </r>
  <r>
    <x v="90"/>
    <x v="75"/>
    <x v="1"/>
    <n v="116"/>
    <n v="7.8"/>
    <n v="290056"/>
    <n v="93.57"/>
    <n v="79"/>
  </r>
  <r>
    <x v="91"/>
    <x v="64"/>
    <x v="3"/>
    <n v="136"/>
    <n v="7.8"/>
    <n v="542362"/>
    <n v="259.75"/>
    <n v="70"/>
  </r>
  <r>
    <x v="92"/>
    <x v="76"/>
    <x v="2"/>
    <n v="132"/>
    <n v="7.8"/>
    <n v="550011"/>
    <n v="146.41"/>
    <n v="65"/>
  </r>
  <r>
    <x v="93"/>
    <x v="77"/>
    <x v="1"/>
    <n v="100"/>
    <n v="7.8"/>
    <n v="316459"/>
    <n v="200.81"/>
    <n v="71"/>
  </r>
  <r>
    <x v="94"/>
    <x v="78"/>
    <x v="9"/>
    <n v="180"/>
    <n v="7.8"/>
    <n v="103150"/>
    <n v="2.2000000000000002"/>
    <n v="88"/>
  </r>
  <r>
    <x v="95"/>
    <x v="37"/>
    <x v="8"/>
    <n v="87"/>
    <n v="7.8"/>
    <n v="149779"/>
    <n v="21"/>
    <n v="83"/>
  </r>
  <r>
    <x v="96"/>
    <x v="79"/>
    <x v="4"/>
    <n v="66"/>
    <n v="7.8"/>
    <n v="4370"/>
    <n v="0.28999999999999998"/>
    <n v="85"/>
  </r>
  <r>
    <x v="97"/>
    <x v="80"/>
    <x v="8"/>
    <n v="152"/>
    <n v="7.8"/>
    <n v="182074"/>
    <n v="10.1"/>
    <n v="76"/>
  </r>
  <r>
    <x v="98"/>
    <x v="18"/>
    <x v="0"/>
    <n v="166"/>
    <n v="7.8"/>
    <n v="485075"/>
    <n v="127.49"/>
    <n v="70"/>
  </r>
  <r>
    <x v="99"/>
    <x v="81"/>
    <x v="9"/>
    <n v="123"/>
    <n v="7.8"/>
    <n v="221600"/>
    <n v="15.29"/>
    <n v="55"/>
  </r>
  <r>
    <x v="100"/>
    <x v="48"/>
    <x v="7"/>
    <n v="157"/>
    <n v="7.8"/>
    <n v="337835"/>
    <n v="130.13"/>
    <n v="76"/>
  </r>
  <r>
    <x v="101"/>
    <x v="82"/>
    <x v="0"/>
    <n v="94"/>
    <n v="7.8"/>
    <n v="144614"/>
    <n v="9.0299999999999994"/>
    <n v="55"/>
  </r>
  <r>
    <x v="102"/>
    <x v="37"/>
    <x v="5"/>
    <n v="94"/>
    <n v="7.8"/>
    <n v="254446"/>
    <n v="45.51"/>
    <n v="84"/>
  </r>
  <r>
    <x v="103"/>
    <x v="83"/>
    <x v="8"/>
    <n v="100"/>
    <n v="7.8"/>
    <n v="611563"/>
    <n v="277.31"/>
    <n v="73"/>
  </r>
  <r>
    <x v="104"/>
    <x v="84"/>
    <x v="5"/>
    <n v="101"/>
    <n v="7.8"/>
    <n v="290559"/>
    <n v="189.41"/>
    <n v="72"/>
  </r>
  <r>
    <x v="105"/>
    <x v="85"/>
    <x v="0"/>
    <n v="141"/>
    <n v="7.8"/>
    <n v="206793"/>
    <n v="35.71"/>
    <n v="63"/>
  </r>
  <r>
    <x v="106"/>
    <x v="18"/>
    <x v="2"/>
    <n v="158"/>
    <n v="7.8"/>
    <n v="348551"/>
    <n v="102.52"/>
    <n v="71"/>
  </r>
  <r>
    <x v="107"/>
    <x v="86"/>
    <x v="2"/>
    <n v="100"/>
    <n v="7.8"/>
    <n v="461509"/>
    <n v="35.049999999999997"/>
    <n v="78"/>
  </r>
  <r>
    <x v="108"/>
    <x v="75"/>
    <x v="5"/>
    <n v="122"/>
    <n v="7.8"/>
    <n v="564364"/>
    <n v="132.09"/>
    <n v="81"/>
  </r>
  <r>
    <x v="109"/>
    <x v="87"/>
    <x v="10"/>
    <n v="130"/>
    <n v="7.8"/>
    <n v="246360"/>
    <n v="70.239999999999995"/>
    <n v="81"/>
  </r>
  <r>
    <x v="110"/>
    <x v="88"/>
    <x v="10"/>
    <n v="105"/>
    <n v="7.8"/>
    <n v="92076"/>
    <n v="6.74"/>
    <n v="74"/>
  </r>
  <r>
    <x v="111"/>
    <x v="89"/>
    <x v="8"/>
    <n v="162"/>
    <n v="7.8"/>
    <n v="935408"/>
    <n v="760.51"/>
    <n v="83"/>
  </r>
  <r>
    <x v="112"/>
    <x v="12"/>
    <x v="6"/>
    <n v="139"/>
    <n v="7.8"/>
    <n v="247926"/>
    <n v="50.86"/>
    <n v="68"/>
  </r>
  <r>
    <x v="113"/>
    <x v="90"/>
    <x v="0"/>
    <n v="93"/>
    <n v="7.8"/>
    <n v="502961"/>
    <n v="145"/>
    <n v="50"/>
  </r>
  <r>
    <x v="114"/>
    <x v="7"/>
    <x v="10"/>
    <n v="187"/>
    <n v="7.8"/>
    <n v="341170"/>
    <n v="54.12"/>
    <n v="68"/>
  </r>
  <r>
    <x v="115"/>
    <x v="91"/>
    <x v="5"/>
    <n v="143"/>
    <n v="7.8"/>
    <n v="547386"/>
    <n v="304.36"/>
    <n v="81"/>
  </r>
  <r>
    <x v="116"/>
    <x v="92"/>
    <x v="3"/>
    <n v="102"/>
    <n v="7.8"/>
    <n v="309186"/>
    <n v="222.49"/>
    <n v="74"/>
  </r>
  <r>
    <x v="117"/>
    <x v="70"/>
    <x v="9"/>
    <n v="91"/>
    <n v="7.8"/>
    <n v="622089"/>
    <n v="274.08"/>
    <n v="96"/>
  </r>
  <r>
    <x v="118"/>
    <x v="93"/>
    <x v="6"/>
    <n v="101"/>
    <n v="7.8"/>
    <n v="374044"/>
    <n v="59.89"/>
    <n v="80"/>
  </r>
  <r>
    <x v="119"/>
    <x v="21"/>
    <x v="9"/>
    <n v="134"/>
    <n v="7.8"/>
    <n v="346154"/>
    <n v="107.1"/>
    <n v="83"/>
  </r>
  <r>
    <x v="120"/>
    <x v="94"/>
    <x v="6"/>
    <n v="110"/>
    <n v="7.8"/>
    <n v="271940"/>
    <n v="22.49"/>
    <n v="53"/>
  </r>
  <r>
    <x v="121"/>
    <x v="20"/>
    <x v="9"/>
    <n v="132"/>
    <n v="7.8"/>
    <n v="417663"/>
    <n v="228.76"/>
    <n v="72"/>
  </r>
  <r>
    <x v="122"/>
    <x v="95"/>
    <x v="3"/>
    <n v="100"/>
    <n v="7.8"/>
    <n v="266508"/>
    <n v="257.76"/>
    <n v="83"/>
  </r>
  <r>
    <x v="123"/>
    <x v="41"/>
    <x v="3"/>
    <n v="119"/>
    <n v="7.8"/>
    <n v="440299"/>
    <n v="42.34"/>
    <n v="88"/>
  </r>
  <r>
    <x v="124"/>
    <x v="96"/>
    <x v="4"/>
    <n v="151"/>
    <n v="7.8"/>
    <n v="23540"/>
    <n v="1.4"/>
    <n v="56"/>
  </r>
  <r>
    <x v="125"/>
    <x v="97"/>
    <x v="3"/>
    <n v="126"/>
    <n v="7.8"/>
    <n v="271301"/>
    <n v="124.87"/>
    <n v="69"/>
  </r>
  <r>
    <x v="126"/>
    <x v="98"/>
    <x v="9"/>
    <n v="131"/>
    <n v="7.8"/>
    <n v="77986"/>
    <n v="0.09"/>
    <n v="49"/>
  </r>
  <r>
    <x v="127"/>
    <x v="99"/>
    <x v="4"/>
    <n v="127"/>
    <n v="7.8"/>
    <n v="93103"/>
    <n v="169.27"/>
    <n v="74"/>
  </r>
  <r>
    <x v="128"/>
    <x v="76"/>
    <x v="3"/>
    <n v="129"/>
    <n v="7.7"/>
    <n v="440209"/>
    <n v="128.25"/>
    <n v="58"/>
  </r>
  <r>
    <x v="129"/>
    <x v="100"/>
    <x v="8"/>
    <n v="95"/>
    <n v="7.7"/>
    <n v="398972"/>
    <n v="32.39"/>
    <n v="76"/>
  </r>
  <r>
    <x v="130"/>
    <x v="101"/>
    <x v="4"/>
    <n v="102"/>
    <n v="7.7"/>
    <n v="115546"/>
    <n v="26.86"/>
    <n v="88"/>
  </r>
  <r>
    <x v="131"/>
    <x v="18"/>
    <x v="1"/>
    <n v="120"/>
    <n v="7.7"/>
    <n v="510100"/>
    <n v="96.92"/>
    <n v="95"/>
  </r>
  <r>
    <x v="132"/>
    <x v="102"/>
    <x v="5"/>
    <n v="120"/>
    <n v="7.7"/>
    <n v="481274"/>
    <n v="136.02000000000001"/>
    <n v="86"/>
  </r>
  <r>
    <x v="133"/>
    <x v="103"/>
    <x v="8"/>
    <n v="88"/>
    <n v="7.7"/>
    <n v="409403"/>
    <n v="75.59"/>
    <n v="73"/>
  </r>
  <r>
    <x v="134"/>
    <x v="52"/>
    <x v="0"/>
    <n v="123"/>
    <n v="7.7"/>
    <n v="245144"/>
    <n v="69.95"/>
    <n v="36"/>
  </r>
  <r>
    <x v="135"/>
    <x v="76"/>
    <x v="7"/>
    <n v="127"/>
    <n v="7.7"/>
    <n v="220664"/>
    <n v="38.35"/>
    <n v="66"/>
  </r>
  <r>
    <x v="136"/>
    <x v="104"/>
    <x v="10"/>
    <n v="116"/>
    <n v="7.7"/>
    <n v="21569"/>
    <n v="3.36"/>
    <n v="70"/>
  </r>
  <r>
    <x v="137"/>
    <x v="39"/>
    <x v="1"/>
    <n v="146"/>
    <n v="7.7"/>
    <n v="357213"/>
    <n v="294.98"/>
    <n v="65"/>
  </r>
  <r>
    <x v="138"/>
    <x v="105"/>
    <x v="8"/>
    <n v="129"/>
    <n v="7.7"/>
    <n v="237221"/>
    <n v="255.95"/>
    <n v="53"/>
  </r>
  <r>
    <x v="139"/>
    <x v="106"/>
    <x v="4"/>
    <n v="104"/>
    <n v="7.7"/>
    <n v="16163"/>
    <n v="0.69"/>
    <n v="37"/>
  </r>
  <r>
    <x v="140"/>
    <x v="107"/>
    <x v="7"/>
    <n v="100"/>
    <n v="7.7"/>
    <n v="198006"/>
    <n v="17.11"/>
    <n v="82"/>
  </r>
  <r>
    <x v="141"/>
    <x v="108"/>
    <x v="6"/>
    <n v="117"/>
    <n v="7.7"/>
    <n v="637104"/>
    <n v="210.59"/>
    <n v="52"/>
  </r>
  <r>
    <x v="142"/>
    <x v="109"/>
    <x v="8"/>
    <n v="100"/>
    <n v="7.7"/>
    <n v="156620"/>
    <n v="75.28"/>
    <n v="80"/>
  </r>
  <r>
    <x v="143"/>
    <x v="76"/>
    <x v="1"/>
    <n v="117"/>
    <n v="7.7"/>
    <n v="456749"/>
    <n v="48.04"/>
    <n v="66"/>
  </r>
  <r>
    <x v="144"/>
    <x v="110"/>
    <x v="4"/>
    <n v="107"/>
    <n v="7.7"/>
    <n v="118151"/>
    <n v="248.75"/>
    <n v="81"/>
  </r>
  <r>
    <x v="145"/>
    <x v="102"/>
    <x v="7"/>
    <n v="114"/>
    <n v="7.7"/>
    <n v="206707"/>
    <n v="20.3"/>
    <n v="72"/>
  </r>
  <r>
    <x v="146"/>
    <x v="111"/>
    <x v="5"/>
    <n v="109"/>
    <n v="7.7"/>
    <n v="192190"/>
    <n v="40.98"/>
    <n v="68"/>
  </r>
  <r>
    <x v="147"/>
    <x v="112"/>
    <x v="2"/>
    <n v="100"/>
    <n v="7.7"/>
    <n v="281625"/>
    <n v="34.96"/>
    <n v="72"/>
  </r>
  <r>
    <x v="148"/>
    <x v="18"/>
    <x v="7"/>
    <n v="157"/>
    <n v="7.7"/>
    <n v="329683"/>
    <n v="33.049999999999997"/>
    <n v="78"/>
  </r>
  <r>
    <x v="149"/>
    <x v="113"/>
    <x v="2"/>
    <n v="94"/>
    <n v="7.7"/>
    <n v="320323"/>
    <n v="56.82"/>
    <n v="81"/>
  </r>
  <r>
    <x v="150"/>
    <x v="114"/>
    <x v="3"/>
    <n v="108"/>
    <n v="7.7"/>
    <n v="339797"/>
    <n v="25.44"/>
    <n v="78"/>
  </r>
  <r>
    <x v="151"/>
    <x v="115"/>
    <x v="1"/>
    <n v="95"/>
    <n v="7.7"/>
    <n v="410607"/>
    <n v="251.5"/>
    <n v="72"/>
  </r>
  <r>
    <x v="152"/>
    <x v="116"/>
    <x v="3"/>
    <n v="123"/>
    <n v="7.7"/>
    <n v="299718"/>
    <n v="35.89"/>
    <n v="72"/>
  </r>
  <r>
    <x v="153"/>
    <x v="117"/>
    <x v="2"/>
    <n v="105"/>
    <n v="7.6"/>
    <n v="422290"/>
    <n v="176.74"/>
    <n v="68"/>
  </r>
  <r>
    <x v="154"/>
    <x v="118"/>
    <x v="6"/>
    <n v="110"/>
    <n v="7.6"/>
    <n v="309934"/>
    <n v="39.83"/>
    <n v="68"/>
  </r>
  <r>
    <x v="155"/>
    <x v="102"/>
    <x v="1"/>
    <n v="125"/>
    <n v="7.6"/>
    <n v="294553"/>
    <n v="92.17"/>
    <n v="74"/>
  </r>
  <r>
    <x v="156"/>
    <x v="119"/>
    <x v="0"/>
    <n v="92"/>
    <n v="7.6"/>
    <n v="329788"/>
    <n v="215.4"/>
    <n v="73"/>
  </r>
  <r>
    <x v="157"/>
    <x v="111"/>
    <x v="3"/>
    <n v="134"/>
    <n v="7.6"/>
    <n v="332234"/>
    <n v="85.71"/>
    <n v="64"/>
  </r>
  <r>
    <x v="158"/>
    <x v="120"/>
    <x v="4"/>
    <n v="115"/>
    <n v="7.6"/>
    <n v="293732"/>
    <n v="232.6"/>
    <n v="72"/>
  </r>
  <r>
    <x v="159"/>
    <x v="121"/>
    <x v="5"/>
    <n v="114"/>
    <n v="7.6"/>
    <n v="156189"/>
    <n v="19"/>
    <n v="73"/>
  </r>
  <r>
    <x v="160"/>
    <x v="108"/>
    <x v="8"/>
    <n v="162"/>
    <n v="7.6"/>
    <n v="410249"/>
    <n v="107.5"/>
    <n v="56"/>
  </r>
  <r>
    <x v="161"/>
    <x v="122"/>
    <x v="8"/>
    <n v="128"/>
    <n v="7.6"/>
    <n v="501769"/>
    <n v="209.02"/>
    <n v="57"/>
  </r>
  <r>
    <x v="162"/>
    <x v="50"/>
    <x v="5"/>
    <n v="158"/>
    <n v="7.6"/>
    <n v="257426"/>
    <n v="148.78"/>
    <n v="63"/>
  </r>
  <r>
    <x v="163"/>
    <x v="123"/>
    <x v="2"/>
    <n v="120"/>
    <n v="7.6"/>
    <n v="108772"/>
    <n v="3.19"/>
    <n v="70"/>
  </r>
  <r>
    <x v="164"/>
    <x v="124"/>
    <x v="7"/>
    <n v="113"/>
    <n v="7.6"/>
    <n v="442082"/>
    <n v="121.46"/>
    <n v="76"/>
  </r>
  <r>
    <x v="165"/>
    <x v="125"/>
    <x v="2"/>
    <n v="133"/>
    <n v="7.6"/>
    <n v="297395"/>
    <n v="75.61"/>
    <n v="87"/>
  </r>
  <r>
    <x v="166"/>
    <x v="126"/>
    <x v="3"/>
    <n v="86"/>
    <n v="7.6"/>
    <n v="84016"/>
    <n v="3.33"/>
    <n v="76"/>
  </r>
  <r>
    <x v="167"/>
    <x v="127"/>
    <x v="9"/>
    <n v="146"/>
    <n v="7.6"/>
    <n v="525646"/>
    <n v="424.65"/>
    <n v="76"/>
  </r>
  <r>
    <x v="168"/>
    <x v="13"/>
    <x v="10"/>
    <n v="121"/>
    <n v="7.6"/>
    <n v="243230"/>
    <n v="46.88"/>
    <n v="82"/>
  </r>
  <r>
    <x v="169"/>
    <x v="128"/>
    <x v="4"/>
    <n v="80"/>
    <n v="7.6"/>
    <n v="11482"/>
    <n v="0.92"/>
    <n v="86"/>
  </r>
  <r>
    <x v="170"/>
    <x v="129"/>
    <x v="3"/>
    <n v="130"/>
    <n v="7.6"/>
    <n v="337777"/>
    <n v="208.54"/>
    <n v="79"/>
  </r>
  <r>
    <x v="171"/>
    <x v="35"/>
    <x v="1"/>
    <n v="110"/>
    <n v="7.6"/>
    <n v="254904"/>
    <n v="171.03"/>
    <n v="80"/>
  </r>
  <r>
    <x v="172"/>
    <x v="130"/>
    <x v="0"/>
    <n v="131"/>
    <n v="7.6"/>
    <n v="352023"/>
    <n v="15.7"/>
    <n v="94"/>
  </r>
  <r>
    <x v="173"/>
    <x v="131"/>
    <x v="4"/>
    <n v="162"/>
    <n v="7.6"/>
    <n v="24387"/>
    <n v="1.48"/>
    <n v="93"/>
  </r>
  <r>
    <x v="174"/>
    <x v="33"/>
    <x v="0"/>
    <n v="96"/>
    <n v="7.6"/>
    <n v="54486"/>
    <n v="0.15"/>
    <n v="82"/>
  </r>
  <r>
    <x v="175"/>
    <x v="132"/>
    <x v="10"/>
    <n v="142"/>
    <n v="7.6"/>
    <n v="217938"/>
    <n v="72.31"/>
    <n v="81"/>
  </r>
  <r>
    <x v="176"/>
    <x v="133"/>
    <x v="10"/>
    <n v="133"/>
    <n v="7.6"/>
    <n v="175673"/>
    <n v="109.71"/>
    <n v="82"/>
  </r>
  <r>
    <x v="177"/>
    <x v="43"/>
    <x v="1"/>
    <n v="94"/>
    <n v="7.6"/>
    <n v="294010"/>
    <n v="18.329999999999998"/>
    <n v="82"/>
  </r>
  <r>
    <x v="178"/>
    <x v="134"/>
    <x v="6"/>
    <n v="129"/>
    <n v="7.6"/>
    <n v="285441"/>
    <n v="88.5"/>
    <n v="76"/>
  </r>
  <r>
    <x v="179"/>
    <x v="135"/>
    <x v="9"/>
    <n v="112"/>
    <n v="7.5"/>
    <n v="330305"/>
    <n v="137.38999999999999"/>
    <n v="68"/>
  </r>
  <r>
    <x v="180"/>
    <x v="136"/>
    <x v="7"/>
    <n v="123"/>
    <n v="7.5"/>
    <n v="55648"/>
    <n v="36.58"/>
    <n v="64"/>
  </r>
  <r>
    <x v="181"/>
    <x v="137"/>
    <x v="4"/>
    <n v="118"/>
    <n v="7.5"/>
    <n v="58782"/>
    <n v="2.13"/>
    <n v="72"/>
  </r>
  <r>
    <x v="182"/>
    <x v="138"/>
    <x v="5"/>
    <n v="172"/>
    <n v="7.5"/>
    <n v="298651"/>
    <n v="27.1"/>
    <n v="55"/>
  </r>
  <r>
    <x v="183"/>
    <x v="139"/>
    <x v="4"/>
    <n v="156"/>
    <n v="7.5"/>
    <n v="17962"/>
    <n v="0.79"/>
    <n v="81"/>
  </r>
  <r>
    <x v="184"/>
    <x v="140"/>
    <x v="4"/>
    <n v="111"/>
    <n v="7.5"/>
    <n v="135095"/>
    <n v="27.85"/>
    <n v="99"/>
  </r>
  <r>
    <x v="185"/>
    <x v="122"/>
    <x v="2"/>
    <n v="129"/>
    <n v="7.5"/>
    <n v="357436"/>
    <n v="186.83"/>
    <n v="48"/>
  </r>
  <r>
    <x v="186"/>
    <x v="141"/>
    <x v="4"/>
    <n v="106"/>
    <n v="7.5"/>
    <n v="291"/>
    <n v="0.01"/>
    <n v="61"/>
  </r>
  <r>
    <x v="187"/>
    <x v="142"/>
    <x v="4"/>
    <n v="99"/>
    <n v="7.5"/>
    <n v="5435"/>
    <n v="0.51"/>
    <n v="81"/>
  </r>
  <r>
    <x v="188"/>
    <x v="41"/>
    <x v="6"/>
    <n v="143"/>
    <n v="7.5"/>
    <n v="253417"/>
    <n v="34.299999999999997"/>
    <n v="69"/>
  </r>
  <r>
    <x v="189"/>
    <x v="39"/>
    <x v="7"/>
    <n v="138"/>
    <n v="7.5"/>
    <n v="385325"/>
    <n v="292"/>
    <n v="71"/>
  </r>
  <r>
    <x v="190"/>
    <x v="143"/>
    <x v="7"/>
    <n v="114"/>
    <n v="7.5"/>
    <n v="91229"/>
    <n v="31.66"/>
    <n v="38"/>
  </r>
  <r>
    <x v="191"/>
    <x v="39"/>
    <x v="4"/>
    <n v="133"/>
    <n v="7.5"/>
    <n v="232072"/>
    <n v="234.02"/>
    <n v="66"/>
  </r>
  <r>
    <x v="192"/>
    <x v="144"/>
    <x v="10"/>
    <n v="117"/>
    <n v="7.5"/>
    <n v="94977"/>
    <n v="38.32"/>
    <n v="87"/>
  </r>
  <r>
    <x v="193"/>
    <x v="145"/>
    <x v="4"/>
    <n v="118"/>
    <n v="7.5"/>
    <n v="26089"/>
    <n v="2.14"/>
    <n v="90"/>
  </r>
  <r>
    <x v="194"/>
    <x v="57"/>
    <x v="1"/>
    <n v="112"/>
    <n v="7.5"/>
    <n v="291457"/>
    <n v="31.49"/>
    <n v="69"/>
  </r>
  <r>
    <x v="195"/>
    <x v="146"/>
    <x v="9"/>
    <n v="128"/>
    <n v="7.5"/>
    <n v="69659"/>
    <n v="95"/>
    <n v="62"/>
  </r>
  <r>
    <x v="196"/>
    <x v="39"/>
    <x v="8"/>
    <n v="153"/>
    <n v="7.5"/>
    <n v="351059"/>
    <n v="301.95999999999998"/>
    <n v="78"/>
  </r>
  <r>
    <x v="197"/>
    <x v="147"/>
    <x v="9"/>
    <n v="102"/>
    <n v="7.5"/>
    <n v="451894"/>
    <n v="400.74"/>
    <n v="74"/>
  </r>
  <r>
    <x v="198"/>
    <x v="138"/>
    <x v="6"/>
    <n v="147"/>
    <n v="7.5"/>
    <n v="199387"/>
    <n v="2.21"/>
    <n v="56"/>
  </r>
  <r>
    <x v="199"/>
    <x v="65"/>
    <x v="4"/>
    <n v="106"/>
    <n v="7.5"/>
    <n v="198243"/>
    <n v="364"/>
    <n v="77"/>
  </r>
  <r>
    <x v="200"/>
    <x v="121"/>
    <x v="4"/>
    <n v="108"/>
    <n v="7.5"/>
    <n v="39134"/>
    <n v="3.73"/>
    <n v="76"/>
  </r>
  <r>
    <x v="201"/>
    <x v="148"/>
    <x v="7"/>
    <n v="160"/>
    <n v="7.5"/>
    <n v="143564"/>
    <n v="3.9"/>
    <n v="68"/>
  </r>
  <r>
    <x v="202"/>
    <x v="66"/>
    <x v="2"/>
    <n v="93"/>
    <n v="7.5"/>
    <n v="404884"/>
    <n v="54.7"/>
    <n v="74"/>
  </r>
  <r>
    <x v="203"/>
    <x v="149"/>
    <x v="4"/>
    <n v="113"/>
    <n v="7.5"/>
    <n v="4304"/>
    <n v="0.86"/>
    <n v="73"/>
  </r>
  <r>
    <x v="204"/>
    <x v="150"/>
    <x v="4"/>
    <n v="128"/>
    <n v="7.5"/>
    <n v="5531"/>
    <n v="0.13"/>
    <n v="84"/>
  </r>
  <r>
    <x v="205"/>
    <x v="5"/>
    <x v="2"/>
    <n v="126"/>
    <n v="7.5"/>
    <n v="259182"/>
    <n v="73.819999999999993"/>
    <n v="83"/>
  </r>
  <r>
    <x v="206"/>
    <x v="85"/>
    <x v="4"/>
    <n v="96"/>
    <n v="7.5"/>
    <n v="137608"/>
    <n v="125.07"/>
    <n v="74"/>
  </r>
  <r>
    <x v="207"/>
    <x v="151"/>
    <x v="9"/>
    <n v="121"/>
    <n v="7.5"/>
    <n v="218996"/>
    <n v="125.07"/>
    <n v="60"/>
  </r>
  <r>
    <x v="208"/>
    <x v="152"/>
    <x v="7"/>
    <n v="96"/>
    <n v="7.5"/>
    <n v="432461"/>
    <n v="143.49"/>
    <n v="81"/>
  </r>
  <r>
    <x v="209"/>
    <x v="105"/>
    <x v="9"/>
    <n v="125"/>
    <n v="7.5"/>
    <n v="125693"/>
    <n v="83.3"/>
    <n v="65"/>
  </r>
  <r>
    <x v="210"/>
    <x v="153"/>
    <x v="2"/>
    <n v="112"/>
    <n v="7.5"/>
    <n v="104953"/>
    <n v="1.74"/>
    <n v="68"/>
  </r>
  <r>
    <x v="211"/>
    <x v="154"/>
    <x v="4"/>
    <n v="116"/>
    <n v="7.5"/>
    <n v="126030"/>
    <n v="10.64"/>
    <n v="67"/>
  </r>
  <r>
    <x v="212"/>
    <x v="59"/>
    <x v="8"/>
    <n v="109"/>
    <n v="7.4"/>
    <n v="228339"/>
    <n v="73.34"/>
    <n v="34"/>
  </r>
  <r>
    <x v="213"/>
    <x v="155"/>
    <x v="7"/>
    <n v="116"/>
    <n v="7.4"/>
    <n v="296289"/>
    <n v="52.88"/>
    <n v="83"/>
  </r>
  <r>
    <x v="214"/>
    <x v="156"/>
    <x v="4"/>
    <n v="106"/>
    <n v="7.4"/>
    <n v="56332"/>
    <n v="15.79"/>
    <n v="54"/>
  </r>
  <r>
    <x v="215"/>
    <x v="157"/>
    <x v="4"/>
    <n v="119"/>
    <n v="7.4"/>
    <n v="14708"/>
    <n v="5.66"/>
    <n v="83"/>
  </r>
  <r>
    <x v="216"/>
    <x v="158"/>
    <x v="1"/>
    <n v="112"/>
    <n v="7.4"/>
    <n v="151409"/>
    <n v="9.6999999999999993"/>
    <n v="81"/>
  </r>
  <r>
    <x v="217"/>
    <x v="159"/>
    <x v="5"/>
    <n v="119"/>
    <n v="7.4"/>
    <n v="452369"/>
    <n v="66.47"/>
    <n v="84"/>
  </r>
  <r>
    <x v="218"/>
    <x v="160"/>
    <x v="2"/>
    <n v="118"/>
    <n v="7.4"/>
    <n v="396714"/>
    <n v="84.24"/>
    <n v="68"/>
  </r>
  <r>
    <x v="219"/>
    <x v="23"/>
    <x v="10"/>
    <n v="141"/>
    <n v="7.4"/>
    <n v="516895"/>
    <n v="458.99"/>
    <n v="66"/>
  </r>
  <r>
    <x v="220"/>
    <x v="161"/>
    <x v="4"/>
    <n v="106"/>
    <n v="7.4"/>
    <n v="113322"/>
    <n v="56.23"/>
    <n v="51"/>
  </r>
  <r>
    <x v="221"/>
    <x v="151"/>
    <x v="4"/>
    <n v="133"/>
    <n v="7.4"/>
    <n v="39784"/>
    <n v="31.86"/>
    <n v="69"/>
  </r>
  <r>
    <x v="222"/>
    <x v="15"/>
    <x v="4"/>
    <n v="128"/>
    <n v="7.4"/>
    <n v="162122"/>
    <n v="86.2"/>
    <n v="51"/>
  </r>
  <r>
    <x v="223"/>
    <x v="162"/>
    <x v="4"/>
    <n v="103"/>
    <n v="7.4"/>
    <n v="12643"/>
    <n v="0.04"/>
    <n v="54"/>
  </r>
  <r>
    <x v="224"/>
    <x v="132"/>
    <x v="5"/>
    <n v="150"/>
    <n v="7.4"/>
    <n v="207497"/>
    <n v="182.2"/>
    <n v="86"/>
  </r>
  <r>
    <x v="225"/>
    <x v="135"/>
    <x v="4"/>
    <n v="134"/>
    <n v="7.4"/>
    <n v="137203"/>
    <n v="102.46"/>
    <n v="65"/>
  </r>
  <r>
    <x v="226"/>
    <x v="163"/>
    <x v="4"/>
    <n v="116"/>
    <n v="7.4"/>
    <n v="175067"/>
    <n v="36.25"/>
    <n v="70"/>
  </r>
  <r>
    <x v="227"/>
    <x v="130"/>
    <x v="5"/>
    <n v="157"/>
    <n v="7.4"/>
    <n v="226661"/>
    <n v="95.72"/>
    <n v="95"/>
  </r>
  <r>
    <x v="228"/>
    <x v="118"/>
    <x v="2"/>
    <n v="105"/>
    <n v="7.4"/>
    <n v="444417"/>
    <n v="79.239999999999995"/>
    <n v="59"/>
  </r>
  <r>
    <x v="229"/>
    <x v="164"/>
    <x v="2"/>
    <n v="120"/>
    <n v="7.4"/>
    <n v="67464"/>
    <n v="11.23"/>
    <n v="76"/>
  </r>
  <r>
    <x v="230"/>
    <x v="115"/>
    <x v="9"/>
    <n v="98"/>
    <n v="7.4"/>
    <n v="304837"/>
    <n v="368.05"/>
    <n v="62"/>
  </r>
  <r>
    <x v="231"/>
    <x v="165"/>
    <x v="4"/>
    <n v="124"/>
    <n v="7.4"/>
    <n v="6753"/>
    <n v="8.81"/>
    <n v="73"/>
  </r>
  <r>
    <x v="232"/>
    <x v="166"/>
    <x v="4"/>
    <n v="104"/>
    <n v="7.4"/>
    <n v="47694"/>
    <n v="14.26"/>
    <n v="77"/>
  </r>
  <r>
    <x v="233"/>
    <x v="67"/>
    <x v="3"/>
    <n v="144"/>
    <n v="7.4"/>
    <n v="385598"/>
    <n v="255.11"/>
    <n v="59"/>
  </r>
  <r>
    <x v="234"/>
    <x v="44"/>
    <x v="2"/>
    <n v="132"/>
    <n v="7.4"/>
    <n v="382459"/>
    <n v="209.36"/>
    <n v="73"/>
  </r>
  <r>
    <x v="235"/>
    <x v="167"/>
    <x v="4"/>
    <n v="97"/>
    <n v="7.4"/>
    <n v="157026"/>
    <n v="486.29"/>
    <n v="77"/>
  </r>
  <r>
    <x v="236"/>
    <x v="168"/>
    <x v="7"/>
    <n v="133"/>
    <n v="7.4"/>
    <n v="95172"/>
    <n v="24.34"/>
    <n v="56"/>
  </r>
  <r>
    <x v="237"/>
    <x v="169"/>
    <x v="10"/>
    <n v="124"/>
    <n v="7.4"/>
    <n v="169083"/>
    <n v="52.42"/>
    <n v="57"/>
  </r>
  <r>
    <x v="238"/>
    <x v="170"/>
    <x v="10"/>
    <n v="131"/>
    <n v="7.4"/>
    <n v="257472"/>
    <n v="195"/>
    <n v="75"/>
  </r>
  <r>
    <x v="239"/>
    <x v="171"/>
    <x v="3"/>
    <n v="141"/>
    <n v="7.4"/>
    <n v="146812"/>
    <n v="47.11"/>
    <n v="48"/>
  </r>
  <r>
    <x v="240"/>
    <x v="42"/>
    <x v="9"/>
    <n v="104"/>
    <n v="7.4"/>
    <n v="111875"/>
    <n v="16.170000000000002"/>
    <n v="62"/>
  </r>
  <r>
    <x v="241"/>
    <x v="55"/>
    <x v="6"/>
    <n v="96"/>
    <n v="7.3"/>
    <n v="199193"/>
    <n v="10.14"/>
    <n v="51"/>
  </r>
  <r>
    <x v="242"/>
    <x v="172"/>
    <x v="10"/>
    <n v="124"/>
    <n v="7.3"/>
    <n v="52636"/>
    <n v="2.7"/>
    <n v="64"/>
  </r>
  <r>
    <x v="243"/>
    <x v="173"/>
    <x v="2"/>
    <n v="131"/>
    <n v="7.3"/>
    <n v="300803"/>
    <n v="209.81"/>
    <n v="66"/>
  </r>
  <r>
    <x v="244"/>
    <x v="174"/>
    <x v="4"/>
    <n v="139"/>
    <n v="7.3"/>
    <n v="50953"/>
    <n v="57.64"/>
    <n v="79"/>
  </r>
  <r>
    <x v="245"/>
    <x v="175"/>
    <x v="2"/>
    <n v="115"/>
    <n v="7.3"/>
    <n v="211348"/>
    <n v="82.62"/>
    <n v="84"/>
  </r>
  <r>
    <x v="246"/>
    <x v="65"/>
    <x v="3"/>
    <n v="114"/>
    <n v="7.3"/>
    <n v="151970"/>
    <n v="31.24"/>
    <n v="68"/>
  </r>
  <r>
    <x v="247"/>
    <x v="176"/>
    <x v="5"/>
    <n v="116"/>
    <n v="7.3"/>
    <n v="195360"/>
    <n v="37.4"/>
    <n v="58"/>
  </r>
  <r>
    <x v="248"/>
    <x v="177"/>
    <x v="10"/>
    <n v="102"/>
    <n v="7.3"/>
    <n v="57826"/>
    <n v="18.7"/>
    <n v="73"/>
  </r>
  <r>
    <x v="249"/>
    <x v="178"/>
    <x v="7"/>
    <n v="120"/>
    <n v="7.3"/>
    <n v="128146"/>
    <n v="28.48"/>
    <n v="45"/>
  </r>
  <r>
    <x v="250"/>
    <x v="179"/>
    <x v="5"/>
    <n v="138"/>
    <n v="7.3"/>
    <n v="276347"/>
    <n v="93.75"/>
    <n v="76"/>
  </r>
  <r>
    <x v="251"/>
    <x v="122"/>
    <x v="0"/>
    <n v="114"/>
    <n v="7.3"/>
    <n v="203096"/>
    <n v="5.69"/>
    <n v="53"/>
  </r>
  <r>
    <x v="252"/>
    <x v="180"/>
    <x v="6"/>
    <n v="151"/>
    <n v="7.3"/>
    <n v="552027"/>
    <n v="423.03"/>
    <n v="53"/>
  </r>
  <r>
    <x v="253"/>
    <x v="181"/>
    <x v="3"/>
    <n v="106"/>
    <n v="7.3"/>
    <n v="86271"/>
    <n v="0.33"/>
    <n v="57"/>
  </r>
  <r>
    <x v="254"/>
    <x v="182"/>
    <x v="9"/>
    <n v="104"/>
    <n v="7.3"/>
    <n v="252119"/>
    <n v="268.49"/>
    <n v="65"/>
  </r>
  <r>
    <x v="255"/>
    <x v="183"/>
    <x v="4"/>
    <n v="134"/>
    <n v="7.3"/>
    <n v="79855"/>
    <n v="21.48"/>
    <n v="58"/>
  </r>
  <r>
    <x v="256"/>
    <x v="184"/>
    <x v="8"/>
    <n v="94"/>
    <n v="7.3"/>
    <n v="50946"/>
    <n v="0.11"/>
    <n v="73"/>
  </r>
  <r>
    <x v="257"/>
    <x v="185"/>
    <x v="3"/>
    <n v="95"/>
    <n v="7.3"/>
    <n v="50388"/>
    <n v="50.15"/>
    <n v="67"/>
  </r>
  <r>
    <x v="258"/>
    <x v="186"/>
    <x v="9"/>
    <n v="143"/>
    <n v="7.3"/>
    <n v="386102"/>
    <n v="144.81"/>
    <n v="55"/>
  </r>
  <r>
    <x v="259"/>
    <x v="113"/>
    <x v="9"/>
    <n v="98"/>
    <n v="7.3"/>
    <n v="160592"/>
    <n v="33.4"/>
    <n v="78"/>
  </r>
  <r>
    <x v="260"/>
    <x v="91"/>
    <x v="0"/>
    <n v="119"/>
    <n v="7.3"/>
    <n v="159736"/>
    <n v="22.88"/>
    <n v="69"/>
  </r>
  <r>
    <x v="261"/>
    <x v="187"/>
    <x v="10"/>
    <n v="117"/>
    <n v="7.3"/>
    <n v="368912"/>
    <n v="180.19"/>
    <n v="64"/>
  </r>
  <r>
    <x v="262"/>
    <x v="188"/>
    <x v="9"/>
    <n v="115"/>
    <n v="7.3"/>
    <n v="492324"/>
    <n v="117.7"/>
    <n v="50"/>
  </r>
  <r>
    <x v="263"/>
    <x v="189"/>
    <x v="4"/>
    <n v="132"/>
    <n v="7.3"/>
    <n v="17818"/>
    <n v="3.44"/>
    <n v="64"/>
  </r>
  <r>
    <x v="264"/>
    <x v="190"/>
    <x v="1"/>
    <n v="95"/>
    <n v="7.3"/>
    <n v="183926"/>
    <n v="148.34"/>
    <n v="63"/>
  </r>
  <r>
    <x v="265"/>
    <x v="5"/>
    <x v="4"/>
    <n v="161"/>
    <n v="7.3"/>
    <n v="49190"/>
    <n v="7.08"/>
    <n v="79"/>
  </r>
  <r>
    <x v="266"/>
    <x v="191"/>
    <x v="8"/>
    <n v="110"/>
    <n v="7.3"/>
    <n v="91623"/>
    <n v="47.54"/>
    <n v="79"/>
  </r>
  <r>
    <x v="267"/>
    <x v="192"/>
    <x v="4"/>
    <n v="117"/>
    <n v="7.3"/>
    <n v="157606"/>
    <n v="138.12"/>
    <n v="62"/>
  </r>
  <r>
    <x v="268"/>
    <x v="193"/>
    <x v="4"/>
    <n v="144"/>
    <n v="7.3"/>
    <n v="76935"/>
    <n v="52.82"/>
    <n v="48"/>
  </r>
  <r>
    <x v="269"/>
    <x v="75"/>
    <x v="9"/>
    <n v="138"/>
    <n v="7.3"/>
    <n v="379088"/>
    <n v="150.12"/>
    <n v="90"/>
  </r>
  <r>
    <x v="270"/>
    <x v="158"/>
    <x v="5"/>
    <n v="140"/>
    <n v="7.3"/>
    <n v="200090"/>
    <n v="21.38"/>
    <n v="68"/>
  </r>
  <r>
    <x v="271"/>
    <x v="122"/>
    <x v="10"/>
    <n v="116"/>
    <n v="7.3"/>
    <n v="202973"/>
    <n v="45.43"/>
    <n v="56"/>
  </r>
  <r>
    <x v="272"/>
    <x v="194"/>
    <x v="10"/>
    <n v="103"/>
    <n v="7.3"/>
    <n v="66400"/>
    <n v="17.47"/>
    <n v="72"/>
  </r>
  <r>
    <x v="273"/>
    <x v="195"/>
    <x v="9"/>
    <n v="114"/>
    <n v="7.3"/>
    <n v="249877"/>
    <n v="58.23"/>
    <n v="54"/>
  </r>
  <r>
    <x v="274"/>
    <x v="196"/>
    <x v="10"/>
    <n v="109"/>
    <n v="7.3"/>
    <n v="39723"/>
    <n v="33.31"/>
    <n v="51"/>
  </r>
  <r>
    <x v="275"/>
    <x v="197"/>
    <x v="6"/>
    <n v="120"/>
    <n v="7.3"/>
    <n v="87887"/>
    <n v="5.48"/>
    <n v="77"/>
  </r>
  <r>
    <x v="276"/>
    <x v="43"/>
    <x v="7"/>
    <n v="107"/>
    <n v="7.3"/>
    <n v="199860"/>
    <n v="3.68"/>
    <n v="64"/>
  </r>
  <r>
    <x v="277"/>
    <x v="85"/>
    <x v="3"/>
    <n v="133"/>
    <n v="7.3"/>
    <n v="353305"/>
    <n v="350.12"/>
    <n v="72"/>
  </r>
  <r>
    <x v="278"/>
    <x v="198"/>
    <x v="3"/>
    <n v="137"/>
    <n v="7.2"/>
    <n v="114006"/>
    <n v="115.6"/>
    <n v="59"/>
  </r>
  <r>
    <x v="279"/>
    <x v="199"/>
    <x v="10"/>
    <n v="118"/>
    <n v="7.2"/>
    <n v="77995"/>
    <n v="0.25"/>
    <n v="95"/>
  </r>
  <r>
    <x v="280"/>
    <x v="200"/>
    <x v="4"/>
    <n v="108"/>
    <n v="7.2"/>
    <n v="60545"/>
    <n v="270.32"/>
    <n v="59"/>
  </r>
  <r>
    <x v="281"/>
    <x v="201"/>
    <x v="7"/>
    <n v="126"/>
    <n v="7.2"/>
    <n v="233346"/>
    <n v="25.59"/>
    <n v="58"/>
  </r>
  <r>
    <x v="282"/>
    <x v="158"/>
    <x v="4"/>
    <n v="133"/>
    <n v="7.2"/>
    <n v="27382"/>
    <n v="12.53"/>
    <n v="60"/>
  </r>
  <r>
    <x v="283"/>
    <x v="202"/>
    <x v="6"/>
    <n v="102"/>
    <n v="7.2"/>
    <n v="171356"/>
    <n v="70.27"/>
    <n v="63"/>
  </r>
  <r>
    <x v="284"/>
    <x v="169"/>
    <x v="7"/>
    <n v="124"/>
    <n v="7.2"/>
    <n v="267820"/>
    <n v="46.98"/>
    <n v="53"/>
  </r>
  <r>
    <x v="285"/>
    <x v="127"/>
    <x v="7"/>
    <n v="101"/>
    <n v="7.2"/>
    <n v="565721"/>
    <n v="256.39"/>
    <n v="65"/>
  </r>
  <r>
    <x v="286"/>
    <x v="203"/>
    <x v="4"/>
    <n v="120"/>
    <n v="7.2"/>
    <n v="24100"/>
    <n v="2.96"/>
    <n v="59"/>
  </r>
  <r>
    <x v="287"/>
    <x v="204"/>
    <x v="9"/>
    <n v="89"/>
    <n v="7.2"/>
    <n v="66265"/>
    <n v="7.0000000000000007E-2"/>
    <n v="65"/>
  </r>
  <r>
    <x v="288"/>
    <x v="205"/>
    <x v="9"/>
    <n v="95"/>
    <n v="7.2"/>
    <n v="65653"/>
    <n v="1.29"/>
    <n v="61"/>
  </r>
  <r>
    <x v="289"/>
    <x v="169"/>
    <x v="3"/>
    <n v="132"/>
    <n v="7.2"/>
    <n v="249425"/>
    <n v="101.53"/>
    <n v="57"/>
  </r>
  <r>
    <x v="290"/>
    <x v="105"/>
    <x v="4"/>
    <n v="115"/>
    <n v="7.2"/>
    <n v="37033"/>
    <n v="12.79"/>
    <n v="66"/>
  </r>
  <r>
    <x v="291"/>
    <x v="163"/>
    <x v="9"/>
    <n v="130"/>
    <n v="7.2"/>
    <n v="591023"/>
    <n v="408.99"/>
    <n v="62"/>
  </r>
  <r>
    <x v="292"/>
    <x v="206"/>
    <x v="5"/>
    <n v="93"/>
    <n v="7.2"/>
    <n v="293941"/>
    <n v="237.28"/>
    <n v="69"/>
  </r>
  <r>
    <x v="293"/>
    <x v="207"/>
    <x v="7"/>
    <n v="128"/>
    <n v="7.2"/>
    <n v="347567"/>
    <n v="134.52000000000001"/>
    <n v="69"/>
  </r>
  <r>
    <x v="294"/>
    <x v="129"/>
    <x v="1"/>
    <n v="116"/>
    <n v="7.2"/>
    <n v="97141"/>
    <n v="12.13"/>
    <n v="79"/>
  </r>
  <r>
    <x v="295"/>
    <x v="95"/>
    <x v="5"/>
    <n v="110"/>
    <n v="7.2"/>
    <n v="432046"/>
    <n v="138.44999999999999"/>
    <n v="69"/>
  </r>
  <r>
    <x v="296"/>
    <x v="208"/>
    <x v="5"/>
    <n v="142"/>
    <n v="7.2"/>
    <n v="735604"/>
    <n v="408"/>
    <n v="68"/>
  </r>
  <r>
    <x v="297"/>
    <x v="209"/>
    <x v="7"/>
    <n v="113"/>
    <n v="7.2"/>
    <n v="148943"/>
    <n v="39"/>
    <n v="68"/>
  </r>
  <r>
    <x v="298"/>
    <x v="151"/>
    <x v="4"/>
    <n v="107"/>
    <n v="7.2"/>
    <n v="89849"/>
    <n v="61.28"/>
    <n v="68"/>
  </r>
  <r>
    <x v="299"/>
    <x v="210"/>
    <x v="3"/>
    <n v="101"/>
    <n v="7.2"/>
    <n v="321933"/>
    <n v="43"/>
    <n v="68"/>
  </r>
  <r>
    <x v="300"/>
    <x v="211"/>
    <x v="4"/>
    <n v="88"/>
    <n v="7.2"/>
    <n v="121103"/>
    <n v="89.21"/>
    <n v="71"/>
  </r>
  <r>
    <x v="301"/>
    <x v="212"/>
    <x v="4"/>
    <n v="104"/>
    <n v="7.2"/>
    <n v="192968"/>
    <n v="71.900000000000006"/>
    <n v="76"/>
  </r>
  <r>
    <x v="302"/>
    <x v="213"/>
    <x v="1"/>
    <n v="128"/>
    <n v="7.2"/>
    <n v="137964"/>
    <n v="15.52"/>
    <n v="77"/>
  </r>
  <r>
    <x v="303"/>
    <x v="214"/>
    <x v="3"/>
    <n v="102"/>
    <n v="7.2"/>
    <n v="80415"/>
    <n v="0.01"/>
    <n v="44"/>
  </r>
  <r>
    <x v="304"/>
    <x v="215"/>
    <x v="7"/>
    <n v="96"/>
    <n v="7.2"/>
    <n v="117297"/>
    <n v="82.23"/>
    <n v="74"/>
  </r>
  <r>
    <x v="305"/>
    <x v="33"/>
    <x v="2"/>
    <n v="101"/>
    <n v="7.2"/>
    <n v="155010"/>
    <n v="4"/>
    <n v="72"/>
  </r>
  <r>
    <x v="306"/>
    <x v="216"/>
    <x v="1"/>
    <n v="113"/>
    <n v="7.2"/>
    <n v="119376"/>
    <n v="19.059999999999999"/>
    <n v="40"/>
  </r>
  <r>
    <x v="307"/>
    <x v="217"/>
    <x v="4"/>
    <n v="125"/>
    <n v="7.2"/>
    <n v="1024"/>
    <n v="1.08"/>
    <n v="77"/>
  </r>
  <r>
    <x v="308"/>
    <x v="218"/>
    <x v="4"/>
    <n v="140"/>
    <n v="7.2"/>
    <n v="2403"/>
    <n v="0.54"/>
    <n v="78"/>
  </r>
  <r>
    <x v="309"/>
    <x v="43"/>
    <x v="10"/>
    <n v="122"/>
    <n v="7.2"/>
    <n v="116112"/>
    <n v="17.75"/>
    <n v="82"/>
  </r>
  <r>
    <x v="310"/>
    <x v="219"/>
    <x v="0"/>
    <n v="111"/>
    <n v="7.2"/>
    <n v="226619"/>
    <n v="62.88"/>
    <n v="67"/>
  </r>
  <r>
    <x v="311"/>
    <x v="135"/>
    <x v="10"/>
    <n v="137"/>
    <n v="7.2"/>
    <n v="301249"/>
    <n v="350.03"/>
    <n v="67"/>
  </r>
  <r>
    <x v="312"/>
    <x v="220"/>
    <x v="10"/>
    <n v="112"/>
    <n v="7.2"/>
    <n v="112288"/>
    <n v="42.48"/>
    <n v="51"/>
  </r>
  <r>
    <x v="313"/>
    <x v="74"/>
    <x v="5"/>
    <n v="110"/>
    <n v="7.2"/>
    <n v="196652"/>
    <n v="14.99"/>
    <n v="66"/>
  </r>
  <r>
    <x v="314"/>
    <x v="221"/>
    <x v="5"/>
    <n v="112"/>
    <n v="7.2"/>
    <n v="226631"/>
    <n v="65"/>
    <n v="66"/>
  </r>
  <r>
    <x v="315"/>
    <x v="222"/>
    <x v="4"/>
    <n v="95"/>
    <n v="7.2"/>
    <n v="89791"/>
    <n v="143.52000000000001"/>
    <n v="66"/>
  </r>
  <r>
    <x v="316"/>
    <x v="223"/>
    <x v="1"/>
    <n v="92"/>
    <n v="7.1"/>
    <n v="294950"/>
    <n v="58.4"/>
    <n v="72"/>
  </r>
  <r>
    <x v="317"/>
    <x v="224"/>
    <x v="10"/>
    <n v="132"/>
    <n v="7.1"/>
    <n v="47289"/>
    <n v="66.010000000000005"/>
    <n v="72"/>
  </r>
  <r>
    <x v="318"/>
    <x v="193"/>
    <x v="7"/>
    <n v="144"/>
    <n v="7.1"/>
    <n v="531112"/>
    <n v="318.76"/>
    <n v="61"/>
  </r>
  <r>
    <x v="319"/>
    <x v="225"/>
    <x v="10"/>
    <n v="123"/>
    <n v="7.1"/>
    <n v="58421"/>
    <n v="37.43"/>
    <n v="33"/>
  </r>
  <r>
    <x v="320"/>
    <x v="173"/>
    <x v="9"/>
    <n v="130"/>
    <n v="7.1"/>
    <n v="318051"/>
    <n v="238.67"/>
    <n v="61"/>
  </r>
  <r>
    <x v="321"/>
    <x v="40"/>
    <x v="4"/>
    <n v="144"/>
    <n v="7.1"/>
    <n v="275510"/>
    <n v="155.33000000000001"/>
    <n v="52"/>
  </r>
  <r>
    <x v="322"/>
    <x v="226"/>
    <x v="2"/>
    <n v="127"/>
    <n v="7.1"/>
    <n v="264480"/>
    <n v="85.46"/>
    <n v="56"/>
  </r>
  <r>
    <x v="323"/>
    <x v="227"/>
    <x v="4"/>
    <n v="141"/>
    <n v="7.1"/>
    <n v="7188"/>
    <n v="8.01"/>
    <n v="78"/>
  </r>
  <r>
    <x v="324"/>
    <x v="20"/>
    <x v="2"/>
    <n v="112"/>
    <n v="7.1"/>
    <n v="298913"/>
    <n v="126.98"/>
    <n v="72"/>
  </r>
  <r>
    <x v="325"/>
    <x v="228"/>
    <x v="10"/>
    <n v="119"/>
    <n v="7.1"/>
    <n v="33352"/>
    <n v="2.02"/>
    <n v="47"/>
  </r>
  <r>
    <x v="326"/>
    <x v="95"/>
    <x v="3"/>
    <n v="112"/>
    <n v="7.1"/>
    <n v="280110"/>
    <n v="191.62"/>
    <n v="71"/>
  </r>
  <r>
    <x v="327"/>
    <x v="110"/>
    <x v="8"/>
    <n v="97"/>
    <n v="7.1"/>
    <n v="95480"/>
    <n v="104.37"/>
    <n v="73"/>
  </r>
  <r>
    <x v="328"/>
    <x v="202"/>
    <x v="0"/>
    <n v="92"/>
    <n v="7.1"/>
    <n v="187077"/>
    <n v="42.72"/>
    <n v="46"/>
  </r>
  <r>
    <x v="329"/>
    <x v="51"/>
    <x v="3"/>
    <n v="115"/>
    <n v="7.1"/>
    <n v="95553"/>
    <n v="37.880000000000003"/>
    <n v="76"/>
  </r>
  <r>
    <x v="330"/>
    <x v="229"/>
    <x v="4"/>
    <n v="118"/>
    <n v="7.1"/>
    <n v="664"/>
    <n v="2.27"/>
    <n v="76"/>
  </r>
  <r>
    <x v="331"/>
    <x v="230"/>
    <x v="10"/>
    <n v="119"/>
    <n v="7.1"/>
    <n v="188017"/>
    <n v="110.82"/>
    <n v="75"/>
  </r>
  <r>
    <x v="332"/>
    <x v="231"/>
    <x v="7"/>
    <n v="107"/>
    <n v="7.1"/>
    <n v="150353"/>
    <n v="127.71"/>
    <n v="75"/>
  </r>
  <r>
    <x v="333"/>
    <x v="232"/>
    <x v="4"/>
    <n v="127"/>
    <n v="7.1"/>
    <n v="43929"/>
    <n v="15.43"/>
    <n v="66"/>
  </r>
  <r>
    <x v="334"/>
    <x v="179"/>
    <x v="4"/>
    <n v="124"/>
    <n v="7.1"/>
    <n v="78079"/>
    <n v="40.07"/>
    <n v="60"/>
  </r>
  <r>
    <x v="335"/>
    <x v="83"/>
    <x v="4"/>
    <n v="114"/>
    <n v="7.1"/>
    <n v="106463"/>
    <n v="43.02"/>
    <n v="57"/>
  </r>
  <r>
    <x v="336"/>
    <x v="48"/>
    <x v="0"/>
    <n v="128"/>
    <n v="7.1"/>
    <n v="182305"/>
    <n v="39.380000000000003"/>
    <n v="57"/>
  </r>
  <r>
    <x v="337"/>
    <x v="233"/>
    <x v="1"/>
    <n v="111"/>
    <n v="7.1"/>
    <n v="250012"/>
    <n v="90.36"/>
    <n v="60"/>
  </r>
  <r>
    <x v="338"/>
    <x v="234"/>
    <x v="5"/>
    <n v="95"/>
    <n v="7.1"/>
    <n v="213764"/>
    <n v="13.4"/>
    <n v="59"/>
  </r>
  <r>
    <x v="339"/>
    <x v="235"/>
    <x v="6"/>
    <n v="117"/>
    <n v="7.1"/>
    <n v="283445"/>
    <n v="244.05"/>
    <n v="73"/>
  </r>
  <r>
    <x v="340"/>
    <x v="236"/>
    <x v="10"/>
    <n v="108"/>
    <n v="7.1"/>
    <n v="96688"/>
    <n v="43.77"/>
    <n v="77"/>
  </r>
  <r>
    <x v="341"/>
    <x v="237"/>
    <x v="4"/>
    <n v="97"/>
    <n v="7.1"/>
    <n v="61812"/>
    <n v="4.21"/>
    <n v="64"/>
  </r>
  <r>
    <x v="342"/>
    <x v="238"/>
    <x v="10"/>
    <n v="121"/>
    <n v="7.1"/>
    <n v="159582"/>
    <n v="75.27"/>
    <n v="51"/>
  </r>
  <r>
    <x v="343"/>
    <x v="239"/>
    <x v="2"/>
    <n v="135"/>
    <n v="7.1"/>
    <n v="137117"/>
    <n v="3.03"/>
    <n v="80"/>
  </r>
  <r>
    <x v="344"/>
    <x v="240"/>
    <x v="10"/>
    <n v="121"/>
    <n v="7.1"/>
    <n v="154647"/>
    <n v="43.25"/>
    <n v="64"/>
  </r>
  <r>
    <x v="345"/>
    <x v="241"/>
    <x v="4"/>
    <n v="123"/>
    <n v="7.1"/>
    <n v="17141"/>
    <n v="7.7"/>
    <n v="79"/>
  </r>
  <r>
    <x v="346"/>
    <x v="242"/>
    <x v="3"/>
    <n v="106"/>
    <n v="7.1"/>
    <n v="116118"/>
    <n v="10.72"/>
    <n v="69"/>
  </r>
  <r>
    <x v="347"/>
    <x v="243"/>
    <x v="9"/>
    <n v="95"/>
    <n v="7.1"/>
    <n v="115751"/>
    <n v="6.85"/>
    <n v="82"/>
  </r>
  <r>
    <x v="348"/>
    <x v="184"/>
    <x v="10"/>
    <n v="119"/>
    <n v="7.1"/>
    <n v="121313"/>
    <n v="8.6999999999999993"/>
    <n v="82"/>
  </r>
  <r>
    <x v="349"/>
    <x v="244"/>
    <x v="9"/>
    <n v="85"/>
    <n v="7.1"/>
    <n v="100890"/>
    <n v="1.36"/>
    <n v="81"/>
  </r>
  <r>
    <x v="350"/>
    <x v="180"/>
    <x v="7"/>
    <n v="169"/>
    <n v="7.1"/>
    <n v="498821"/>
    <n v="309.39999999999998"/>
    <n v="50"/>
  </r>
  <r>
    <x v="351"/>
    <x v="173"/>
    <x v="4"/>
    <n v="122"/>
    <n v="7.1"/>
    <n v="164567"/>
    <n v="158.80000000000001"/>
    <n v="68"/>
  </r>
  <r>
    <x v="352"/>
    <x v="108"/>
    <x v="9"/>
    <n v="143"/>
    <n v="7.1"/>
    <n v="577010"/>
    <n v="291.02"/>
    <n v="55"/>
  </r>
  <r>
    <x v="353"/>
    <x v="245"/>
    <x v="4"/>
    <n v="102"/>
    <n v="7.1"/>
    <n v="5796"/>
    <n v="0.28000000000000003"/>
    <n v="88"/>
  </r>
  <r>
    <x v="354"/>
    <x v="246"/>
    <x v="2"/>
    <n v="122"/>
    <n v="7.1"/>
    <n v="157053"/>
    <n v="24.1"/>
    <n v="85"/>
  </r>
  <r>
    <x v="355"/>
    <x v="113"/>
    <x v="0"/>
    <n v="96"/>
    <n v="7.1"/>
    <n v="208770"/>
    <n v="23.21"/>
    <n v="70"/>
  </r>
  <r>
    <x v="356"/>
    <x v="50"/>
    <x v="10"/>
    <n v="119"/>
    <n v="7"/>
    <n v="110773"/>
    <n v="12.71"/>
    <n v="66"/>
  </r>
  <r>
    <x v="357"/>
    <x v="247"/>
    <x v="10"/>
    <n v="105"/>
    <n v="7"/>
    <n v="117018"/>
    <n v="201.15"/>
    <n v="67"/>
  </r>
  <r>
    <x v="358"/>
    <x v="248"/>
    <x v="4"/>
    <n v="163"/>
    <n v="7"/>
    <n v="19660"/>
    <n v="0.66"/>
    <n v="79"/>
  </r>
  <r>
    <x v="359"/>
    <x v="249"/>
    <x v="10"/>
    <n v="95"/>
    <n v="7"/>
    <n v="62885"/>
    <n v="3.22"/>
    <n v="79"/>
  </r>
  <r>
    <x v="360"/>
    <x v="100"/>
    <x v="5"/>
    <n v="136"/>
    <n v="7"/>
    <n v="474320"/>
    <n v="262.02999999999997"/>
    <n v="66"/>
  </r>
  <r>
    <x v="361"/>
    <x v="250"/>
    <x v="7"/>
    <n v="129"/>
    <n v="7"/>
    <n v="309398"/>
    <n v="148.72999999999999"/>
    <n v="85"/>
  </r>
  <r>
    <x v="362"/>
    <x v="251"/>
    <x v="5"/>
    <n v="106"/>
    <n v="7"/>
    <n v="494641"/>
    <n v="218.63"/>
    <n v="62"/>
  </r>
  <r>
    <x v="363"/>
    <x v="252"/>
    <x v="10"/>
    <n v="124"/>
    <n v="7"/>
    <n v="455169"/>
    <n v="652.17999999999995"/>
    <n v="59"/>
  </r>
  <r>
    <x v="364"/>
    <x v="129"/>
    <x v="0"/>
    <n v="85"/>
    <n v="7"/>
    <n v="313803"/>
    <n v="80.03"/>
    <n v="64"/>
  </r>
  <r>
    <x v="365"/>
    <x v="57"/>
    <x v="9"/>
    <n v="109"/>
    <n v="7"/>
    <n v="199813"/>
    <n v="26"/>
    <n v="81"/>
  </r>
  <r>
    <x v="366"/>
    <x v="253"/>
    <x v="4"/>
    <n v="117"/>
    <n v="7"/>
    <n v="3739"/>
    <n v="3.18"/>
    <n v="76"/>
  </r>
  <r>
    <x v="367"/>
    <x v="254"/>
    <x v="4"/>
    <n v="90"/>
    <n v="7"/>
    <n v="6946"/>
    <n v="1.8"/>
    <n v="63"/>
  </r>
  <r>
    <x v="368"/>
    <x v="255"/>
    <x v="0"/>
    <n v="111"/>
    <n v="7"/>
    <n v="267872"/>
    <n v="87.34"/>
    <n v="64"/>
  </r>
  <r>
    <x v="369"/>
    <x v="58"/>
    <x v="4"/>
    <n v="117"/>
    <n v="7"/>
    <n v="36312"/>
    <n v="3.37"/>
    <n v="83"/>
  </r>
  <r>
    <x v="370"/>
    <x v="43"/>
    <x v="9"/>
    <n v="101"/>
    <n v="7"/>
    <n v="97141"/>
    <n v="2.3199999999999998"/>
    <n v="61"/>
  </r>
  <r>
    <x v="371"/>
    <x v="256"/>
    <x v="5"/>
    <n v="95"/>
    <n v="7"/>
    <n v="295554"/>
    <n v="42.04"/>
    <n v="72"/>
  </r>
  <r>
    <x v="372"/>
    <x v="257"/>
    <x v="7"/>
    <n v="100"/>
    <n v="7"/>
    <n v="221858"/>
    <n v="28.64"/>
    <n v="78"/>
  </r>
  <r>
    <x v="373"/>
    <x v="258"/>
    <x v="9"/>
    <n v="116"/>
    <n v="7"/>
    <n v="494819"/>
    <n v="202.35"/>
    <n v="63"/>
  </r>
  <r>
    <x v="374"/>
    <x v="14"/>
    <x v="9"/>
    <n v="131"/>
    <n v="7"/>
    <n v="400519"/>
    <n v="101.79"/>
    <n v="64"/>
  </r>
  <r>
    <x v="375"/>
    <x v="259"/>
    <x v="8"/>
    <n v="140"/>
    <n v="7"/>
    <n v="240323"/>
    <n v="97.03"/>
    <n v="70"/>
  </r>
  <r>
    <x v="376"/>
    <x v="14"/>
    <x v="0"/>
    <n v="120"/>
    <n v="7"/>
    <n v="216932"/>
    <n v="75.75"/>
    <n v="78"/>
  </r>
  <r>
    <x v="377"/>
    <x v="239"/>
    <x v="9"/>
    <n v="117"/>
    <n v="7"/>
    <n v="90556"/>
    <n v="0.79"/>
    <n v="64"/>
  </r>
  <r>
    <x v="378"/>
    <x v="260"/>
    <x v="9"/>
    <n v="126"/>
    <n v="7"/>
    <n v="199048"/>
    <n v="4.5599999999999996"/>
    <n v="84"/>
  </r>
  <r>
    <x v="379"/>
    <x v="48"/>
    <x v="5"/>
    <n v="124"/>
    <n v="7"/>
    <n v="485820"/>
    <n v="126.46"/>
    <n v="65"/>
  </r>
  <r>
    <x v="380"/>
    <x v="195"/>
    <x v="0"/>
    <n v="107"/>
    <n v="7"/>
    <n v="321442"/>
    <n v="110.42"/>
    <n v="71"/>
  </r>
  <r>
    <x v="381"/>
    <x v="261"/>
    <x v="4"/>
    <n v="119"/>
    <n v="7"/>
    <n v="5855"/>
    <n v="0.3"/>
    <n v="72"/>
  </r>
  <r>
    <x v="382"/>
    <x v="262"/>
    <x v="1"/>
    <n v="106"/>
    <n v="7"/>
    <n v="36043"/>
    <n v="0.06"/>
    <n v="60"/>
  </r>
  <r>
    <x v="383"/>
    <x v="66"/>
    <x v="4"/>
    <n v="123"/>
    <n v="7"/>
    <n v="187547"/>
    <n v="47.17"/>
    <n v="32"/>
  </r>
  <r>
    <x v="384"/>
    <x v="247"/>
    <x v="2"/>
    <n v="115"/>
    <n v="7"/>
    <n v="570814"/>
    <n v="181.02"/>
    <n v="57"/>
  </r>
  <r>
    <x v="385"/>
    <x v="30"/>
    <x v="4"/>
    <n v="116"/>
    <n v="7"/>
    <n v="192177"/>
    <n v="100.01"/>
    <n v="41"/>
  </r>
  <r>
    <x v="386"/>
    <x v="263"/>
    <x v="9"/>
    <n v="124"/>
    <n v="7"/>
    <n v="410125"/>
    <n v="89.02"/>
    <n v="54"/>
  </r>
  <r>
    <x v="387"/>
    <x v="264"/>
    <x v="9"/>
    <n v="110"/>
    <n v="7"/>
    <n v="334867"/>
    <n v="150.37"/>
    <n v="44"/>
  </r>
  <r>
    <x v="388"/>
    <x v="124"/>
    <x v="2"/>
    <n v="104"/>
    <n v="7"/>
    <n v="201707"/>
    <n v="37.369999999999997"/>
    <n v="57"/>
  </r>
  <r>
    <x v="389"/>
    <x v="51"/>
    <x v="10"/>
    <n v="101"/>
    <n v="7"/>
    <n v="58720"/>
    <n v="1.82"/>
    <n v="49"/>
  </r>
  <r>
    <x v="390"/>
    <x v="65"/>
    <x v="1"/>
    <n v="124"/>
    <n v="7"/>
    <n v="556666"/>
    <n v="312.06"/>
    <n v="57"/>
  </r>
  <r>
    <x v="391"/>
    <x v="170"/>
    <x v="5"/>
    <n v="130"/>
    <n v="7"/>
    <n v="250811"/>
    <n v="58.68"/>
    <n v="50"/>
  </r>
  <r>
    <x v="392"/>
    <x v="265"/>
    <x v="4"/>
    <n v="109"/>
    <n v="7"/>
    <n v="12048"/>
    <n v="61.69"/>
    <n v="44"/>
  </r>
  <r>
    <x v="393"/>
    <x v="253"/>
    <x v="2"/>
    <n v="107"/>
    <n v="7"/>
    <n v="113599"/>
    <n v="13.77"/>
    <n v="48"/>
  </r>
  <r>
    <x v="394"/>
    <x v="266"/>
    <x v="3"/>
    <n v="97"/>
    <n v="7"/>
    <n v="268877"/>
    <n v="241.41"/>
    <n v="56"/>
  </r>
  <r>
    <x v="395"/>
    <x v="267"/>
    <x v="8"/>
    <n v="123"/>
    <n v="7"/>
    <n v="153448"/>
    <n v="41.57"/>
    <n v="42"/>
  </r>
  <r>
    <x v="396"/>
    <x v="146"/>
    <x v="10"/>
    <n v="132"/>
    <n v="7"/>
    <n v="108836"/>
    <n v="1.87"/>
    <n v="55"/>
  </r>
  <r>
    <x v="397"/>
    <x v="268"/>
    <x v="9"/>
    <n v="112"/>
    <n v="7"/>
    <n v="443584"/>
    <n v="206.36"/>
    <n v="54"/>
  </r>
  <r>
    <x v="398"/>
    <x v="28"/>
    <x v="10"/>
    <n v="122"/>
    <n v="6.9"/>
    <n v="90372"/>
    <n v="24.99"/>
    <n v="47"/>
  </r>
  <r>
    <x v="399"/>
    <x v="269"/>
    <x v="2"/>
    <n v="98"/>
    <n v="6.9"/>
    <n v="368556"/>
    <n v="117.53"/>
    <n v="57"/>
  </r>
  <r>
    <x v="400"/>
    <x v="270"/>
    <x v="3"/>
    <n v="95"/>
    <n v="6.9"/>
    <n v="31370"/>
    <n v="0.04"/>
    <n v="31"/>
  </r>
  <r>
    <x v="401"/>
    <x v="271"/>
    <x v="3"/>
    <n v="100"/>
    <n v="6.9"/>
    <n v="136399"/>
    <n v="14.67"/>
    <n v="83"/>
  </r>
  <r>
    <x v="402"/>
    <x v="272"/>
    <x v="4"/>
    <n v="110"/>
    <n v="6.9"/>
    <n v="7402"/>
    <n v="3.4"/>
    <n v="78"/>
  </r>
  <r>
    <x v="403"/>
    <x v="273"/>
    <x v="5"/>
    <n v="95"/>
    <n v="6.9"/>
    <n v="54027"/>
    <n v="0.02"/>
    <n v="55"/>
  </r>
  <r>
    <x v="404"/>
    <x v="274"/>
    <x v="4"/>
    <n v="111"/>
    <n v="6.9"/>
    <n v="31776"/>
    <n v="27.37"/>
    <n v="71"/>
  </r>
  <r>
    <x v="405"/>
    <x v="54"/>
    <x v="10"/>
    <n v="120"/>
    <n v="6.9"/>
    <n v="188769"/>
    <n v="31.57"/>
    <n v="41"/>
  </r>
  <r>
    <x v="406"/>
    <x v="219"/>
    <x v="4"/>
    <n v="87"/>
    <n v="6.9"/>
    <n v="34248"/>
    <n v="72.66"/>
    <n v="56"/>
  </r>
  <r>
    <x v="407"/>
    <x v="275"/>
    <x v="7"/>
    <n v="122"/>
    <n v="6.9"/>
    <n v="269581"/>
    <n v="117.14"/>
    <n v="62"/>
  </r>
  <r>
    <x v="408"/>
    <x v="267"/>
    <x v="2"/>
    <n v="113"/>
    <n v="6.9"/>
    <n v="218679"/>
    <n v="61.09"/>
    <n v="56"/>
  </r>
  <r>
    <x v="409"/>
    <x v="276"/>
    <x v="2"/>
    <n v="96"/>
    <n v="6.9"/>
    <n v="173919"/>
    <n v="143.62"/>
    <n v="63"/>
  </r>
  <r>
    <x v="410"/>
    <x v="169"/>
    <x v="4"/>
    <n v="132"/>
    <n v="6.9"/>
    <n v="122853"/>
    <n v="93.38"/>
    <n v="54"/>
  </r>
  <r>
    <x v="411"/>
    <x v="48"/>
    <x v="6"/>
    <n v="117"/>
    <n v="6.9"/>
    <n v="74674"/>
    <n v="7.46"/>
    <n v="47"/>
  </r>
  <r>
    <x v="412"/>
    <x v="13"/>
    <x v="9"/>
    <n v="91"/>
    <n v="6.9"/>
    <n v="111558"/>
    <n v="1.01"/>
    <n v="61"/>
  </r>
  <r>
    <x v="413"/>
    <x v="112"/>
    <x v="9"/>
    <n v="98"/>
    <n v="6.9"/>
    <n v="193579"/>
    <n v="66.36"/>
    <n v="59"/>
  </r>
  <r>
    <x v="414"/>
    <x v="87"/>
    <x v="0"/>
    <n v="98"/>
    <n v="6.9"/>
    <n v="223065"/>
    <n v="100.47"/>
    <n v="51"/>
  </r>
  <r>
    <x v="415"/>
    <x v="277"/>
    <x v="10"/>
    <n v="122"/>
    <n v="6.9"/>
    <n v="20907"/>
    <n v="0.64"/>
    <n v="67"/>
  </r>
  <r>
    <x v="416"/>
    <x v="278"/>
    <x v="4"/>
    <n v="120"/>
    <n v="6.9"/>
    <n v="8365"/>
    <n v="1.91"/>
    <n v="68"/>
  </r>
  <r>
    <x v="417"/>
    <x v="20"/>
    <x v="6"/>
    <n v="126"/>
    <n v="6.9"/>
    <n v="270429"/>
    <n v="133.38"/>
    <n v="66"/>
  </r>
  <r>
    <x v="418"/>
    <x v="279"/>
    <x v="10"/>
    <n v="123"/>
    <n v="6.9"/>
    <n v="135706"/>
    <n v="62.56"/>
    <n v="68"/>
  </r>
  <r>
    <x v="419"/>
    <x v="280"/>
    <x v="1"/>
    <n v="118"/>
    <n v="6.9"/>
    <n v="241359"/>
    <n v="94.82"/>
    <n v="53"/>
  </r>
  <r>
    <x v="420"/>
    <x v="281"/>
    <x v="2"/>
    <n v="124"/>
    <n v="6.9"/>
    <n v="547368"/>
    <n v="176.64"/>
    <n v="66"/>
  </r>
  <r>
    <x v="421"/>
    <x v="282"/>
    <x v="2"/>
    <n v="139"/>
    <n v="6.8"/>
    <n v="143517"/>
    <n v="13.3"/>
    <n v="85"/>
  </r>
  <r>
    <x v="422"/>
    <x v="283"/>
    <x v="4"/>
    <n v="117"/>
    <n v="6.8"/>
    <n v="11900"/>
    <n v="4.8499999999999996"/>
    <n v="62"/>
  </r>
  <r>
    <x v="423"/>
    <x v="284"/>
    <x v="7"/>
    <n v="104"/>
    <n v="6.8"/>
    <n v="221073"/>
    <n v="71.98"/>
    <n v="64"/>
  </r>
  <r>
    <x v="424"/>
    <x v="285"/>
    <x v="1"/>
    <n v="117"/>
    <n v="6.8"/>
    <n v="219116"/>
    <n v="77.209999999999994"/>
    <n v="47"/>
  </r>
  <r>
    <x v="425"/>
    <x v="286"/>
    <x v="3"/>
    <n v="113"/>
    <n v="6.8"/>
    <n v="335531"/>
    <n v="102.41"/>
    <n v="57"/>
  </r>
  <r>
    <x v="426"/>
    <x v="287"/>
    <x v="8"/>
    <n v="108"/>
    <n v="6.8"/>
    <n v="126656"/>
    <n v="10.33"/>
    <n v="28"/>
  </r>
  <r>
    <x v="427"/>
    <x v="135"/>
    <x v="1"/>
    <n v="103"/>
    <n v="6.8"/>
    <n v="219916"/>
    <n v="53.99"/>
    <n v="52"/>
  </r>
  <r>
    <x v="428"/>
    <x v="288"/>
    <x v="0"/>
    <n v="123"/>
    <n v="6.8"/>
    <n v="198395"/>
    <n v="81.16"/>
    <n v="48"/>
  </r>
  <r>
    <x v="429"/>
    <x v="289"/>
    <x v="4"/>
    <n v="100"/>
    <n v="6.8"/>
    <n v="41446"/>
    <n v="13.96"/>
    <n v="81"/>
  </r>
  <r>
    <x v="430"/>
    <x v="290"/>
    <x v="10"/>
    <n v="111"/>
    <n v="6.8"/>
    <n v="21405"/>
    <n v="42.65"/>
    <n v="47"/>
  </r>
  <r>
    <x v="431"/>
    <x v="291"/>
    <x v="4"/>
    <n v="97"/>
    <n v="6.8"/>
    <n v="43977"/>
    <n v="30.98"/>
    <n v="23"/>
  </r>
  <r>
    <x v="432"/>
    <x v="292"/>
    <x v="4"/>
    <n v="98"/>
    <n v="6.8"/>
    <n v="391"/>
    <n v="0.11"/>
    <n v="68"/>
  </r>
  <r>
    <x v="433"/>
    <x v="291"/>
    <x v="6"/>
    <n v="109"/>
    <n v="6.8"/>
    <n v="302268"/>
    <n v="124.73"/>
    <n v="62"/>
  </r>
  <r>
    <x v="434"/>
    <x v="230"/>
    <x v="2"/>
    <n v="125"/>
    <n v="6.8"/>
    <n v="227912"/>
    <n v="169.08"/>
    <n v="75"/>
  </r>
  <r>
    <x v="435"/>
    <x v="293"/>
    <x v="4"/>
    <n v="117"/>
    <n v="6.8"/>
    <n v="44425"/>
    <n v="27.55"/>
    <n v="58"/>
  </r>
  <r>
    <x v="436"/>
    <x v="294"/>
    <x v="4"/>
    <n v="102"/>
    <n v="6.8"/>
    <n v="36322"/>
    <n v="76.2"/>
    <n v="71"/>
  </r>
  <r>
    <x v="437"/>
    <x v="263"/>
    <x v="1"/>
    <n v="125"/>
    <n v="6.8"/>
    <n v="273959"/>
    <n v="172.05"/>
    <n v="49"/>
  </r>
  <r>
    <x v="438"/>
    <x v="295"/>
    <x v="2"/>
    <n v="111"/>
    <n v="6.8"/>
    <n v="164208"/>
    <n v="40.25"/>
    <n v="65"/>
  </r>
  <r>
    <x v="439"/>
    <x v="91"/>
    <x v="10"/>
    <n v="148"/>
    <n v="6.8"/>
    <n v="308981"/>
    <n v="200.07"/>
    <n v="60"/>
  </r>
  <r>
    <x v="440"/>
    <x v="296"/>
    <x v="10"/>
    <n v="92"/>
    <n v="6.8"/>
    <n v="101781"/>
    <n v="25.14"/>
    <n v="83"/>
  </r>
  <r>
    <x v="441"/>
    <x v="297"/>
    <x v="3"/>
    <n v="107"/>
    <n v="6.8"/>
    <n v="92170"/>
    <n v="50.46"/>
    <n v="46"/>
  </r>
  <r>
    <x v="442"/>
    <x v="298"/>
    <x v="1"/>
    <n v="98"/>
    <n v="6.8"/>
    <n v="157499"/>
    <n v="81.56"/>
    <n v="69"/>
  </r>
  <r>
    <x v="443"/>
    <x v="299"/>
    <x v="10"/>
    <n v="103"/>
    <n v="6.8"/>
    <n v="57921"/>
    <n v="27.29"/>
    <n v="38"/>
  </r>
  <r>
    <x v="444"/>
    <x v="120"/>
    <x v="5"/>
    <n v="110"/>
    <n v="6.8"/>
    <n v="171169"/>
    <n v="48.06"/>
    <n v="53"/>
  </r>
  <r>
    <x v="445"/>
    <x v="300"/>
    <x v="3"/>
    <n v="93"/>
    <n v="6.8"/>
    <n v="132580"/>
    <n v="0.92"/>
    <n v="86"/>
  </r>
  <r>
    <x v="446"/>
    <x v="301"/>
    <x v="5"/>
    <n v="106"/>
    <n v="6.8"/>
    <n v="278379"/>
    <n v="179.02"/>
    <n v="58"/>
  </r>
  <r>
    <x v="447"/>
    <x v="279"/>
    <x v="9"/>
    <n v="116"/>
    <n v="6.8"/>
    <n v="88829"/>
    <n v="11.33"/>
    <n v="63"/>
  </r>
  <r>
    <x v="448"/>
    <x v="302"/>
    <x v="8"/>
    <n v="123"/>
    <n v="6.8"/>
    <n v="130153"/>
    <n v="7.69"/>
    <n v="65"/>
  </r>
  <r>
    <x v="449"/>
    <x v="38"/>
    <x v="1"/>
    <n v="96"/>
    <n v="6.8"/>
    <n v="64535"/>
    <n v="0.32"/>
    <n v="50"/>
  </r>
  <r>
    <x v="450"/>
    <x v="303"/>
    <x v="4"/>
    <n v="92"/>
    <n v="6.8"/>
    <n v="10485"/>
    <n v="4.42"/>
    <n v="83"/>
  </r>
  <r>
    <x v="451"/>
    <x v="304"/>
    <x v="4"/>
    <n v="111"/>
    <n v="6.8"/>
    <n v="4771"/>
    <n v="3.9"/>
    <n v="65"/>
  </r>
  <r>
    <x v="452"/>
    <x v="188"/>
    <x v="0"/>
    <n v="112"/>
    <n v="6.8"/>
    <n v="342355"/>
    <n v="134.52000000000001"/>
    <n v="61"/>
  </r>
  <r>
    <x v="453"/>
    <x v="305"/>
    <x v="9"/>
    <n v="98"/>
    <n v="6.8"/>
    <n v="55243"/>
    <n v="3.45"/>
    <n v="59"/>
  </r>
  <r>
    <x v="454"/>
    <x v="306"/>
    <x v="10"/>
    <n v="94"/>
    <n v="6.7"/>
    <n v="77447"/>
    <n v="177.34"/>
    <n v="55"/>
  </r>
  <r>
    <x v="455"/>
    <x v="100"/>
    <x v="3"/>
    <n v="142"/>
    <n v="6.7"/>
    <n v="342183"/>
    <n v="202.85"/>
    <n v="53"/>
  </r>
  <r>
    <x v="456"/>
    <x v="307"/>
    <x v="0"/>
    <n v="110"/>
    <n v="6.7"/>
    <n v="312495"/>
    <n v="134.57"/>
    <n v="64"/>
  </r>
  <r>
    <x v="457"/>
    <x v="308"/>
    <x v="9"/>
    <n v="115"/>
    <n v="6.7"/>
    <n v="84765"/>
    <n v="71.349999999999994"/>
    <n v="34"/>
  </r>
  <r>
    <x v="458"/>
    <x v="127"/>
    <x v="3"/>
    <n v="123"/>
    <n v="6.7"/>
    <n v="331902"/>
    <n v="337.1"/>
    <n v="64"/>
  </r>
  <r>
    <x v="459"/>
    <x v="309"/>
    <x v="8"/>
    <n v="108"/>
    <n v="6.7"/>
    <n v="241709"/>
    <n v="163.95"/>
    <n v="48"/>
  </r>
  <r>
    <x v="460"/>
    <x v="310"/>
    <x v="5"/>
    <n v="113"/>
    <n v="6.7"/>
    <n v="178471"/>
    <n v="56.72"/>
    <n v="49"/>
  </r>
  <r>
    <x v="461"/>
    <x v="311"/>
    <x v="4"/>
    <n v="87"/>
    <n v="6.7"/>
    <n v="30875"/>
    <n v="9.39"/>
    <n v="68"/>
  </r>
  <r>
    <x v="462"/>
    <x v="87"/>
    <x v="1"/>
    <n v="107"/>
    <n v="6.7"/>
    <n v="199900"/>
    <n v="119.22"/>
    <n v="64"/>
  </r>
  <r>
    <x v="463"/>
    <x v="284"/>
    <x v="9"/>
    <n v="115"/>
    <n v="6.7"/>
    <n v="188004"/>
    <n v="25.12"/>
    <n v="49"/>
  </r>
  <r>
    <x v="464"/>
    <x v="48"/>
    <x v="1"/>
    <n v="140"/>
    <n v="6.7"/>
    <n v="221117"/>
    <n v="105.22"/>
    <n v="53"/>
  </r>
  <r>
    <x v="465"/>
    <x v="312"/>
    <x v="2"/>
    <n v="109"/>
    <n v="6.7"/>
    <n v="319025"/>
    <n v="37.549999999999997"/>
    <n v="53"/>
  </r>
  <r>
    <x v="466"/>
    <x v="313"/>
    <x v="0"/>
    <n v="115"/>
    <n v="6.7"/>
    <n v="88260"/>
    <n v="26.81"/>
    <n v="50"/>
  </r>
  <r>
    <x v="467"/>
    <x v="36"/>
    <x v="3"/>
    <n v="148"/>
    <n v="6.7"/>
    <n v="69509"/>
    <n v="8.09"/>
    <n v="81"/>
  </r>
  <r>
    <x v="468"/>
    <x v="113"/>
    <x v="4"/>
    <n v="96"/>
    <n v="6.7"/>
    <n v="45579"/>
    <n v="11.08"/>
    <n v="64"/>
  </r>
  <r>
    <x v="469"/>
    <x v="314"/>
    <x v="5"/>
    <n v="88"/>
    <n v="6.7"/>
    <n v="164088"/>
    <n v="54.72"/>
    <n v="48"/>
  </r>
  <r>
    <x v="470"/>
    <x v="315"/>
    <x v="4"/>
    <n v="120"/>
    <n v="6.7"/>
    <n v="19053"/>
    <n v="7.22"/>
    <n v="49"/>
  </r>
  <r>
    <x v="471"/>
    <x v="316"/>
    <x v="7"/>
    <n v="117"/>
    <n v="6.7"/>
    <n v="102954"/>
    <n v="118.82"/>
    <n v="81"/>
  </r>
  <r>
    <x v="472"/>
    <x v="317"/>
    <x v="10"/>
    <n v="96"/>
    <n v="6.7"/>
    <n v="61098"/>
    <n v="9.24"/>
    <n v="51"/>
  </r>
  <r>
    <x v="473"/>
    <x v="155"/>
    <x v="4"/>
    <n v="127"/>
    <n v="6.7"/>
    <n v="101058"/>
    <n v="87.24"/>
    <n v="57"/>
  </r>
  <r>
    <x v="474"/>
    <x v="318"/>
    <x v="5"/>
    <n v="135"/>
    <n v="6.7"/>
    <n v="245374"/>
    <n v="113.17"/>
    <n v="61"/>
  </r>
  <r>
    <x v="475"/>
    <x v="319"/>
    <x v="4"/>
    <n v="118"/>
    <n v="6.7"/>
    <n v="43086"/>
    <n v="24.09"/>
    <n v="59"/>
  </r>
  <r>
    <x v="476"/>
    <x v="320"/>
    <x v="10"/>
    <n v="89"/>
    <n v="6.7"/>
    <n v="69157"/>
    <n v="169.69"/>
    <n v="44"/>
  </r>
  <r>
    <x v="477"/>
    <x v="321"/>
    <x v="10"/>
    <n v="96"/>
    <n v="6.7"/>
    <n v="2798"/>
    <n v="0.03"/>
    <n v="62"/>
  </r>
  <r>
    <x v="478"/>
    <x v="67"/>
    <x v="8"/>
    <n v="135"/>
    <n v="6.7"/>
    <n v="130702"/>
    <n v="43.98"/>
    <n v="42"/>
  </r>
  <r>
    <x v="479"/>
    <x v="322"/>
    <x v="3"/>
    <n v="118"/>
    <n v="6.7"/>
    <n v="49041"/>
    <n v="26.76"/>
    <n v="29"/>
  </r>
  <r>
    <x v="480"/>
    <x v="323"/>
    <x v="9"/>
    <n v="126"/>
    <n v="6.7"/>
    <n v="355362"/>
    <n v="132.55000000000001"/>
    <n v="60"/>
  </r>
  <r>
    <x v="481"/>
    <x v="239"/>
    <x v="9"/>
    <n v="123"/>
    <n v="6.7"/>
    <n v="65824"/>
    <n v="0.33"/>
    <n v="60"/>
  </r>
  <r>
    <x v="482"/>
    <x v="324"/>
    <x v="3"/>
    <n v="100"/>
    <n v="6.7"/>
    <n v="71069"/>
    <n v="0.32"/>
    <n v="76"/>
  </r>
  <r>
    <x v="483"/>
    <x v="325"/>
    <x v="10"/>
    <n v="100"/>
    <n v="6.7"/>
    <n v="40529"/>
    <n v="0.23"/>
    <n v="74"/>
  </r>
  <r>
    <x v="484"/>
    <x v="326"/>
    <x v="10"/>
    <n v="93"/>
    <n v="6.7"/>
    <n v="19309"/>
    <n v="0.05"/>
    <n v="60"/>
  </r>
  <r>
    <x v="485"/>
    <x v="225"/>
    <x v="8"/>
    <n v="122"/>
    <n v="6.7"/>
    <n v="33007"/>
    <n v="36.840000000000003"/>
    <n v="60"/>
  </r>
  <r>
    <x v="486"/>
    <x v="108"/>
    <x v="4"/>
    <n v="151"/>
    <n v="6.7"/>
    <n v="472307"/>
    <n v="330.25"/>
    <n v="44"/>
  </r>
  <r>
    <x v="487"/>
    <x v="327"/>
    <x v="2"/>
    <n v="136"/>
    <n v="6.7"/>
    <n v="395025"/>
    <n v="241.06"/>
    <n v="45"/>
  </r>
  <r>
    <x v="488"/>
    <x v="328"/>
    <x v="6"/>
    <n v="104"/>
    <n v="6.7"/>
    <n v="406540"/>
    <n v="234.36"/>
    <n v="58"/>
  </r>
  <r>
    <x v="489"/>
    <x v="21"/>
    <x v="4"/>
    <n v="123"/>
    <n v="6.7"/>
    <n v="150823"/>
    <n v="162.16"/>
    <n v="58"/>
  </r>
  <r>
    <x v="490"/>
    <x v="177"/>
    <x v="8"/>
    <n v="107"/>
    <n v="6.7"/>
    <n v="388447"/>
    <n v="179.88"/>
    <n v="40"/>
  </r>
  <r>
    <x v="491"/>
    <x v="103"/>
    <x v="9"/>
    <n v="113"/>
    <n v="6.7"/>
    <n v="181432"/>
    <n v="46"/>
    <n v="40"/>
  </r>
  <r>
    <x v="492"/>
    <x v="118"/>
    <x v="3"/>
    <n v="139"/>
    <n v="6.7"/>
    <n v="362093"/>
    <n v="150.83000000000001"/>
    <n v="48"/>
  </r>
  <r>
    <x v="493"/>
    <x v="241"/>
    <x v="4"/>
    <n v="112"/>
    <n v="6.7"/>
    <n v="54787"/>
    <n v="3.71"/>
    <n v="76"/>
  </r>
  <r>
    <x v="494"/>
    <x v="53"/>
    <x v="1"/>
    <n v="112"/>
    <n v="6.7"/>
    <n v="151519"/>
    <n v="32.36"/>
    <n v="55"/>
  </r>
  <r>
    <x v="495"/>
    <x v="329"/>
    <x v="10"/>
    <n v="95"/>
    <n v="6.7"/>
    <n v="12361"/>
    <n v="14.44"/>
    <n v="63"/>
  </r>
  <r>
    <x v="496"/>
    <x v="330"/>
    <x v="5"/>
    <n v="103"/>
    <n v="6.6"/>
    <n v="257395"/>
    <n v="85.02"/>
    <n v="51"/>
  </r>
  <r>
    <x v="497"/>
    <x v="331"/>
    <x v="9"/>
    <n v="107"/>
    <n v="6.6"/>
    <n v="327838"/>
    <n v="101.47"/>
    <n v="67"/>
  </r>
  <r>
    <x v="498"/>
    <x v="332"/>
    <x v="8"/>
    <n v="115"/>
    <n v="6.6"/>
    <n v="297093"/>
    <n v="125.32"/>
    <n v="49"/>
  </r>
  <r>
    <x v="499"/>
    <x v="333"/>
    <x v="9"/>
    <n v="90"/>
    <n v="6.6"/>
    <n v="199973"/>
    <n v="24.48"/>
    <n v="66"/>
  </r>
  <r>
    <x v="500"/>
    <x v="87"/>
    <x v="6"/>
    <n v="108"/>
    <n v="6.6"/>
    <n v="137502"/>
    <n v="148.21"/>
    <n v="66"/>
  </r>
  <r>
    <x v="501"/>
    <x v="334"/>
    <x v="10"/>
    <n v="101"/>
    <n v="6.6"/>
    <n v="76469"/>
    <n v="13.65"/>
    <n v="42"/>
  </r>
  <r>
    <x v="502"/>
    <x v="335"/>
    <x v="10"/>
    <n v="104"/>
    <n v="6.6"/>
    <n v="64557"/>
    <n v="32.36"/>
    <n v="38"/>
  </r>
  <r>
    <x v="503"/>
    <x v="336"/>
    <x v="0"/>
    <n v="110"/>
    <n v="6.6"/>
    <n v="84083"/>
    <n v="24.85"/>
    <n v="39"/>
  </r>
  <r>
    <x v="504"/>
    <x v="331"/>
    <x v="3"/>
    <n v="112"/>
    <n v="6.6"/>
    <n v="261536"/>
    <n v="6.11"/>
    <n v="52"/>
  </r>
  <r>
    <x v="505"/>
    <x v="337"/>
    <x v="0"/>
    <n v="118"/>
    <n v="6.6"/>
    <n v="156158"/>
    <n v="101.11"/>
    <n v="43"/>
  </r>
  <r>
    <x v="506"/>
    <x v="338"/>
    <x v="4"/>
    <n v="111"/>
    <n v="6.6"/>
    <n v="20514"/>
    <n v="18.71"/>
    <n v="26"/>
  </r>
  <r>
    <x v="507"/>
    <x v="339"/>
    <x v="2"/>
    <n v="99"/>
    <n v="6.6"/>
    <n v="20194"/>
    <n v="52.69"/>
    <n v="51"/>
  </r>
  <r>
    <x v="508"/>
    <x v="340"/>
    <x v="4"/>
    <n v="96"/>
    <n v="6.6"/>
    <n v="69651"/>
    <n v="38.56"/>
    <n v="58"/>
  </r>
  <r>
    <x v="509"/>
    <x v="341"/>
    <x v="6"/>
    <n v="84"/>
    <n v="6.6"/>
    <n v="115355"/>
    <n v="0.44"/>
    <n v="66"/>
  </r>
  <r>
    <x v="510"/>
    <x v="14"/>
    <x v="10"/>
    <n v="119"/>
    <n v="6.6"/>
    <n v="97454"/>
    <n v="31.06"/>
    <n v="66"/>
  </r>
  <r>
    <x v="511"/>
    <x v="258"/>
    <x v="0"/>
    <n v="106"/>
    <n v="6.6"/>
    <n v="347798"/>
    <n v="168.37"/>
    <n v="58"/>
  </r>
  <r>
    <x v="512"/>
    <x v="342"/>
    <x v="8"/>
    <n v="92"/>
    <n v="6.6"/>
    <n v="129708"/>
    <n v="45.8"/>
    <n v="44"/>
  </r>
  <r>
    <x v="513"/>
    <x v="167"/>
    <x v="5"/>
    <n v="132"/>
    <n v="6.6"/>
    <n v="220667"/>
    <n v="73.06"/>
    <n v="51"/>
  </r>
  <r>
    <x v="514"/>
    <x v="343"/>
    <x v="1"/>
    <n v="116"/>
    <n v="6.6"/>
    <n v="233148"/>
    <n v="90.76"/>
    <n v="50"/>
  </r>
  <r>
    <x v="515"/>
    <x v="344"/>
    <x v="4"/>
    <n v="87"/>
    <n v="6.6"/>
    <n v="120259"/>
    <n v="368.31"/>
    <n v="61"/>
  </r>
  <r>
    <x v="516"/>
    <x v="275"/>
    <x v="2"/>
    <n v="106"/>
    <n v="6.6"/>
    <n v="187004"/>
    <n v="75.64"/>
    <n v="70"/>
  </r>
  <r>
    <x v="517"/>
    <x v="160"/>
    <x v="10"/>
    <n v="105"/>
    <n v="6.6"/>
    <n v="166489"/>
    <n v="53.85"/>
    <n v="56"/>
  </r>
  <r>
    <x v="518"/>
    <x v="173"/>
    <x v="8"/>
    <n v="107"/>
    <n v="6.6"/>
    <n v="217464"/>
    <n v="155.02000000000001"/>
    <n v="46"/>
  </r>
  <r>
    <x v="519"/>
    <x v="345"/>
    <x v="1"/>
    <n v="114"/>
    <n v="6.6"/>
    <n v="101301"/>
    <n v="53.36"/>
    <n v="39"/>
  </r>
  <r>
    <x v="520"/>
    <x v="28"/>
    <x v="6"/>
    <n v="149"/>
    <n v="6.6"/>
    <n v="338280"/>
    <n v="217.54"/>
    <n v="46"/>
  </r>
  <r>
    <x v="521"/>
    <x v="346"/>
    <x v="5"/>
    <n v="102"/>
    <n v="6.6"/>
    <n v="129252"/>
    <n v="18.600000000000001"/>
    <n v="40"/>
  </r>
  <r>
    <x v="522"/>
    <x v="347"/>
    <x v="4"/>
    <n v="111"/>
    <n v="6.6"/>
    <n v="8998"/>
    <n v="4.71"/>
    <n v="54"/>
  </r>
  <r>
    <x v="523"/>
    <x v="75"/>
    <x v="10"/>
    <n v="124"/>
    <n v="6.6"/>
    <n v="97679"/>
    <n v="56.44"/>
    <n v="56"/>
  </r>
  <r>
    <x v="524"/>
    <x v="336"/>
    <x v="9"/>
    <n v="103"/>
    <n v="6.6"/>
    <n v="214825"/>
    <n v="28.75"/>
    <n v="41"/>
  </r>
  <r>
    <x v="525"/>
    <x v="230"/>
    <x v="9"/>
    <n v="117"/>
    <n v="6.6"/>
    <n v="140151"/>
    <n v="159.58000000000001"/>
    <n v="60"/>
  </r>
  <r>
    <x v="526"/>
    <x v="348"/>
    <x v="4"/>
    <n v="109"/>
    <n v="6.6"/>
    <n v="8229"/>
    <n v="4.07"/>
    <n v="63"/>
  </r>
  <r>
    <x v="527"/>
    <x v="239"/>
    <x v="8"/>
    <n v="108"/>
    <n v="6.6"/>
    <n v="94069"/>
    <n v="0.4"/>
    <n v="49"/>
  </r>
  <r>
    <x v="528"/>
    <x v="295"/>
    <x v="5"/>
    <n v="129"/>
    <n v="6.6"/>
    <n v="75291"/>
    <n v="12.8"/>
    <n v="63"/>
  </r>
  <r>
    <x v="529"/>
    <x v="127"/>
    <x v="10"/>
    <n v="137"/>
    <n v="6.6"/>
    <n v="202380"/>
    <n v="281.67"/>
    <n v="65"/>
  </r>
  <r>
    <x v="530"/>
    <x v="349"/>
    <x v="0"/>
    <n v="101"/>
    <n v="6.6"/>
    <n v="154936"/>
    <n v="31.45"/>
    <n v="56"/>
  </r>
  <r>
    <x v="531"/>
    <x v="186"/>
    <x v="0"/>
    <n v="165"/>
    <n v="6.6"/>
    <n v="106115"/>
    <n v="49.55"/>
    <n v="53"/>
  </r>
  <r>
    <x v="532"/>
    <x v="223"/>
    <x v="2"/>
    <n v="109"/>
    <n v="6.6"/>
    <n v="286543"/>
    <n v="55.8"/>
    <n v="63"/>
  </r>
  <r>
    <x v="533"/>
    <x v="350"/>
    <x v="3"/>
    <n v="97"/>
    <n v="6.5"/>
    <n v="93799"/>
    <n v="45.09"/>
    <n v="47"/>
  </r>
  <r>
    <x v="534"/>
    <x v="202"/>
    <x v="1"/>
    <n v="103"/>
    <n v="6.5"/>
    <n v="283282"/>
    <n v="102.98"/>
    <n v="45"/>
  </r>
  <r>
    <x v="535"/>
    <x v="32"/>
    <x v="4"/>
    <n v="112"/>
    <n v="6.5"/>
    <n v="102177"/>
    <n v="75.31"/>
    <n v="48"/>
  </r>
  <r>
    <x v="536"/>
    <x v="180"/>
    <x v="4"/>
    <n v="146"/>
    <n v="6.5"/>
    <n v="12193"/>
    <n v="8.1"/>
    <n v="47"/>
  </r>
  <r>
    <x v="537"/>
    <x v="169"/>
    <x v="9"/>
    <n v="119"/>
    <n v="6.5"/>
    <n v="214994"/>
    <n v="98.9"/>
    <n v="41"/>
  </r>
  <r>
    <x v="538"/>
    <x v="351"/>
    <x v="5"/>
    <n v="101"/>
    <n v="6.5"/>
    <n v="82874"/>
    <n v="60.44"/>
    <n v="39"/>
  </r>
  <r>
    <x v="539"/>
    <x v="352"/>
    <x v="10"/>
    <n v="137"/>
    <n v="6.5"/>
    <n v="47703"/>
    <n v="1.21"/>
    <n v="41"/>
  </r>
  <r>
    <x v="540"/>
    <x v="353"/>
    <x v="3"/>
    <n v="102"/>
    <n v="6.5"/>
    <n v="122185"/>
    <n v="13.75"/>
    <n v="46"/>
  </r>
  <r>
    <x v="541"/>
    <x v="38"/>
    <x v="6"/>
    <n v="95"/>
    <n v="6.5"/>
    <n v="64351"/>
    <n v="7.77"/>
    <n v="69"/>
  </r>
  <r>
    <x v="542"/>
    <x v="354"/>
    <x v="3"/>
    <n v="132"/>
    <n v="6.5"/>
    <n v="143389"/>
    <n v="43.57"/>
    <n v="39"/>
  </r>
  <r>
    <x v="543"/>
    <x v="193"/>
    <x v="9"/>
    <n v="129"/>
    <n v="6.5"/>
    <n v="168875"/>
    <n v="49.87"/>
    <n v="45"/>
  </r>
  <r>
    <x v="544"/>
    <x v="225"/>
    <x v="1"/>
    <n v="98"/>
    <n v="6.5"/>
    <n v="83788"/>
    <n v="23.23"/>
    <n v="44"/>
  </r>
  <r>
    <x v="545"/>
    <x v="355"/>
    <x v="4"/>
    <n v="129"/>
    <n v="6.5"/>
    <n v="156567"/>
    <n v="65.03"/>
    <n v="46"/>
  </r>
  <r>
    <x v="546"/>
    <x v="356"/>
    <x v="9"/>
    <n v="120"/>
    <n v="6.5"/>
    <n v="61060"/>
    <n v="0.16"/>
    <n v="46"/>
  </r>
  <r>
    <x v="547"/>
    <x v="268"/>
    <x v="10"/>
    <n v="126"/>
    <n v="6.5"/>
    <n v="205365"/>
    <n v="89.73"/>
    <n v="38"/>
  </r>
  <r>
    <x v="548"/>
    <x v="309"/>
    <x v="6"/>
    <n v="104"/>
    <n v="6.5"/>
    <n v="95960"/>
    <n v="65.27"/>
    <n v="48"/>
  </r>
  <r>
    <x v="549"/>
    <x v="29"/>
    <x v="6"/>
    <n v="108"/>
    <n v="6.5"/>
    <n v="141141"/>
    <n v="197.99"/>
    <n v="77"/>
  </r>
  <r>
    <x v="550"/>
    <x v="288"/>
    <x v="8"/>
    <n v="96"/>
    <n v="6.5"/>
    <n v="172558"/>
    <n v="88.92"/>
    <n v="28"/>
  </r>
  <r>
    <x v="551"/>
    <x v="357"/>
    <x v="3"/>
    <n v="117"/>
    <n v="6.5"/>
    <n v="93764"/>
    <n v="46.28"/>
    <n v="31"/>
  </r>
  <r>
    <x v="552"/>
    <x v="358"/>
    <x v="10"/>
    <n v="101"/>
    <n v="6.5"/>
    <n v="57874"/>
    <n v="34.020000000000003"/>
    <n v="56"/>
  </r>
  <r>
    <x v="553"/>
    <x v="155"/>
    <x v="1"/>
    <n v="108"/>
    <n v="6.5"/>
    <n v="324898"/>
    <n v="334.19"/>
    <n v="53"/>
  </r>
  <r>
    <x v="554"/>
    <x v="359"/>
    <x v="3"/>
    <n v="114"/>
    <n v="6.5"/>
    <n v="93883"/>
    <n v="25.98"/>
    <n v="57"/>
  </r>
  <r>
    <x v="555"/>
    <x v="183"/>
    <x v="5"/>
    <n v="131"/>
    <n v="6.5"/>
    <n v="107960"/>
    <n v="47.31"/>
    <n v="59"/>
  </r>
  <r>
    <x v="556"/>
    <x v="360"/>
    <x v="9"/>
    <n v="104"/>
    <n v="6.5"/>
    <n v="92875"/>
    <n v="27.69"/>
    <n v="61"/>
  </r>
  <r>
    <x v="557"/>
    <x v="71"/>
    <x v="10"/>
    <n v="117"/>
    <n v="6.5"/>
    <n v="67196"/>
    <n v="12.28"/>
    <n v="34"/>
  </r>
  <r>
    <x v="558"/>
    <x v="361"/>
    <x v="10"/>
    <n v="101"/>
    <n v="6.5"/>
    <n v="27730"/>
    <n v="0.81"/>
    <n v="64"/>
  </r>
  <r>
    <x v="559"/>
    <x v="362"/>
    <x v="3"/>
    <n v="104"/>
    <n v="6.5"/>
    <n v="112729"/>
    <n v="82.39"/>
    <n v="30"/>
  </r>
  <r>
    <x v="560"/>
    <x v="211"/>
    <x v="9"/>
    <n v="91"/>
    <n v="6.5"/>
    <n v="133113"/>
    <n v="54.24"/>
    <n v="57"/>
  </r>
  <r>
    <x v="561"/>
    <x v="363"/>
    <x v="4"/>
    <n v="98"/>
    <n v="6.5"/>
    <n v="68654"/>
    <n v="41.01"/>
    <n v="55"/>
  </r>
  <r>
    <x v="562"/>
    <x v="364"/>
    <x v="4"/>
    <n v="92"/>
    <n v="6.5"/>
    <n v="38552"/>
    <n v="153.69"/>
    <n v="56"/>
  </r>
  <r>
    <x v="563"/>
    <x v="365"/>
    <x v="4"/>
    <n v="90"/>
    <n v="6.5"/>
    <n v="16164"/>
    <n v="14.01"/>
    <n v="87"/>
  </r>
  <r>
    <x v="564"/>
    <x v="366"/>
    <x v="10"/>
    <n v="115"/>
    <n v="6.5"/>
    <n v="108306"/>
    <n v="183.44"/>
    <n v="63"/>
  </r>
  <r>
    <x v="565"/>
    <x v="367"/>
    <x v="1"/>
    <n v="98"/>
    <n v="6.5"/>
    <n v="36091"/>
    <n v="0.02"/>
    <n v="66"/>
  </r>
  <r>
    <x v="566"/>
    <x v="368"/>
    <x v="4"/>
    <n v="88"/>
    <n v="6.5"/>
    <n v="5908"/>
    <n v="1.02"/>
    <n v="53"/>
  </r>
  <r>
    <x v="567"/>
    <x v="44"/>
    <x v="10"/>
    <n v="130"/>
    <n v="6.5"/>
    <n v="143069"/>
    <n v="93.42"/>
    <n v="60"/>
  </r>
  <r>
    <x v="568"/>
    <x v="369"/>
    <x v="4"/>
    <n v="109"/>
    <n v="6.4"/>
    <n v="8612"/>
    <n v="2.87"/>
    <n v="70"/>
  </r>
  <r>
    <x v="569"/>
    <x v="350"/>
    <x v="1"/>
    <n v="100"/>
    <n v="6.4"/>
    <n v="255813"/>
    <n v="118.31"/>
    <n v="65"/>
  </r>
  <r>
    <x v="570"/>
    <x v="370"/>
    <x v="8"/>
    <n v="102"/>
    <n v="6.4"/>
    <n v="152808"/>
    <n v="64.150000000000006"/>
    <n v="48"/>
  </r>
  <r>
    <x v="571"/>
    <x v="371"/>
    <x v="9"/>
    <n v="131"/>
    <n v="6.4"/>
    <n v="173320"/>
    <n v="73.099999999999994"/>
    <n v="52"/>
  </r>
  <r>
    <x v="572"/>
    <x v="151"/>
    <x v="0"/>
    <n v="92"/>
    <n v="6.4"/>
    <n v="366138"/>
    <n v="227.95"/>
    <n v="49"/>
  </r>
  <r>
    <x v="573"/>
    <x v="372"/>
    <x v="10"/>
    <n v="91"/>
    <n v="6.4"/>
    <n v="159830"/>
    <n v="336.03"/>
    <n v="56"/>
  </r>
  <r>
    <x v="574"/>
    <x v="373"/>
    <x v="6"/>
    <n v="105"/>
    <n v="6.4"/>
    <n v="122864"/>
    <n v="2.34"/>
    <n v="45"/>
  </r>
  <r>
    <x v="575"/>
    <x v="374"/>
    <x v="10"/>
    <n v="125"/>
    <n v="6.4"/>
    <n v="15232"/>
    <n v="1.98"/>
    <n v="74"/>
  </r>
  <r>
    <x v="576"/>
    <x v="375"/>
    <x v="2"/>
    <n v="117"/>
    <n v="6.4"/>
    <n v="182069"/>
    <n v="103.03"/>
    <n v="33"/>
  </r>
  <r>
    <x v="577"/>
    <x v="376"/>
    <x v="1"/>
    <n v="107"/>
    <n v="6.4"/>
    <n v="179450"/>
    <n v="52"/>
    <n v="51"/>
  </r>
  <r>
    <x v="578"/>
    <x v="267"/>
    <x v="4"/>
    <n v="86"/>
    <n v="6.4"/>
    <n v="78328"/>
    <n v="55.12"/>
    <n v="59"/>
  </r>
  <r>
    <x v="579"/>
    <x v="377"/>
    <x v="0"/>
    <n v="108"/>
    <n v="6.4"/>
    <n v="153481"/>
    <n v="143.69999999999999"/>
    <n v="51"/>
  </r>
  <r>
    <x v="580"/>
    <x v="339"/>
    <x v="5"/>
    <n v="94"/>
    <n v="6.4"/>
    <n v="16917"/>
    <n v="49"/>
    <n v="54"/>
  </r>
  <r>
    <x v="581"/>
    <x v="69"/>
    <x v="3"/>
    <n v="123"/>
    <n v="6.4"/>
    <n v="318058"/>
    <n v="200.66"/>
    <n v="62"/>
  </r>
  <r>
    <x v="582"/>
    <x v="378"/>
    <x v="10"/>
    <n v="133"/>
    <n v="6.4"/>
    <n v="17565"/>
    <n v="0.08"/>
    <n v="72"/>
  </r>
  <r>
    <x v="583"/>
    <x v="379"/>
    <x v="1"/>
    <n v="104"/>
    <n v="6.4"/>
    <n v="105619"/>
    <n v="31.58"/>
    <n v="46"/>
  </r>
  <r>
    <x v="584"/>
    <x v="380"/>
    <x v="9"/>
    <n v="119"/>
    <n v="6.4"/>
    <n v="132098"/>
    <n v="42"/>
    <n v="49"/>
  </r>
  <r>
    <x v="585"/>
    <x v="219"/>
    <x v="3"/>
    <n v="97"/>
    <n v="6.4"/>
    <n v="236500"/>
    <n v="150.06"/>
    <n v="68"/>
  </r>
  <r>
    <x v="586"/>
    <x v="356"/>
    <x v="6"/>
    <n v="107"/>
    <n v="6.4"/>
    <n v="136642"/>
    <n v="41.78"/>
    <n v="52"/>
  </r>
  <r>
    <x v="587"/>
    <x v="381"/>
    <x v="5"/>
    <n v="88"/>
    <n v="6.4"/>
    <n v="127157"/>
    <n v="62.32"/>
    <n v="39"/>
  </r>
  <r>
    <x v="588"/>
    <x v="382"/>
    <x v="4"/>
    <n v="81"/>
    <n v="6.4"/>
    <n v="69823"/>
    <n v="67.239999999999995"/>
    <n v="58"/>
  </r>
  <r>
    <x v="589"/>
    <x v="383"/>
    <x v="5"/>
    <n v="83"/>
    <n v="6.4"/>
    <n v="225394"/>
    <n v="59.62"/>
    <n v="58"/>
  </r>
  <r>
    <x v="590"/>
    <x v="384"/>
    <x v="4"/>
    <n v="88"/>
    <n v="6.4"/>
    <n v="40357"/>
    <n v="93.95"/>
    <n v="66"/>
  </r>
  <r>
    <x v="591"/>
    <x v="132"/>
    <x v="4"/>
    <n v="117"/>
    <n v="6.4"/>
    <n v="50853"/>
    <n v="55.47"/>
    <n v="66"/>
  </r>
  <r>
    <x v="592"/>
    <x v="385"/>
    <x v="0"/>
    <n v="105"/>
    <n v="6.4"/>
    <n v="173731"/>
    <n v="36.06"/>
    <n v="43"/>
  </r>
  <r>
    <x v="593"/>
    <x v="386"/>
    <x v="1"/>
    <n v="97"/>
    <n v="6.4"/>
    <n v="67801"/>
    <n v="0.12"/>
    <n v="62"/>
  </r>
  <r>
    <x v="594"/>
    <x v="102"/>
    <x v="4"/>
    <n v="129"/>
    <n v="6.4"/>
    <n v="27869"/>
    <n v="10.38"/>
    <n v="49"/>
  </r>
  <r>
    <x v="595"/>
    <x v="387"/>
    <x v="4"/>
    <n v="84"/>
    <n v="6.4"/>
    <n v="616"/>
    <n v="0.01"/>
    <n v="74"/>
  </r>
  <r>
    <x v="596"/>
    <x v="388"/>
    <x v="3"/>
    <n v="89"/>
    <n v="6.4"/>
    <n v="352698"/>
    <n v="126.55"/>
    <n v="61"/>
  </r>
  <r>
    <x v="597"/>
    <x v="389"/>
    <x v="6"/>
    <n v="123"/>
    <n v="6.4"/>
    <n v="83941"/>
    <n v="15.96"/>
    <n v="65"/>
  </r>
  <r>
    <x v="598"/>
    <x v="35"/>
    <x v="4"/>
    <n v="106"/>
    <n v="6.3"/>
    <n v="89059"/>
    <n v="30"/>
    <n v="72"/>
  </r>
  <r>
    <x v="599"/>
    <x v="390"/>
    <x v="4"/>
    <n v="100"/>
    <n v="6.3"/>
    <n v="31913"/>
    <n v="20.57"/>
    <n v="63"/>
  </r>
  <r>
    <x v="600"/>
    <x v="391"/>
    <x v="1"/>
    <n v="101"/>
    <n v="6.3"/>
    <n v="44158"/>
    <n v="0.57999999999999996"/>
    <n v="57"/>
  </r>
  <r>
    <x v="601"/>
    <x v="332"/>
    <x v="5"/>
    <n v="103"/>
    <n v="6.3"/>
    <n v="154400"/>
    <n v="54.76"/>
    <n v="31"/>
  </r>
  <r>
    <x v="602"/>
    <x v="388"/>
    <x v="9"/>
    <n v="111"/>
    <n v="6.3"/>
    <n v="92868"/>
    <n v="36.92"/>
    <n v="42"/>
  </r>
  <r>
    <x v="603"/>
    <x v="392"/>
    <x v="4"/>
    <n v="105"/>
    <n v="6.3"/>
    <n v="10181"/>
    <n v="1.29"/>
    <n v="77"/>
  </r>
  <r>
    <x v="604"/>
    <x v="393"/>
    <x v="10"/>
    <n v="93"/>
    <n v="6.3"/>
    <n v="31651"/>
    <n v="3.64"/>
    <n v="32"/>
  </r>
  <r>
    <x v="605"/>
    <x v="394"/>
    <x v="10"/>
    <n v="103"/>
    <n v="6.3"/>
    <n v="57602"/>
    <n v="80.02"/>
    <n v="60"/>
  </r>
  <r>
    <x v="606"/>
    <x v="395"/>
    <x v="10"/>
    <n v="109"/>
    <n v="6.3"/>
    <n v="72515"/>
    <n v="31.99"/>
    <n v="56"/>
  </r>
  <r>
    <x v="607"/>
    <x v="226"/>
    <x v="9"/>
    <n v="119"/>
    <n v="6.3"/>
    <n v="166342"/>
    <n v="44.67"/>
    <n v="42"/>
  </r>
  <r>
    <x v="608"/>
    <x v="396"/>
    <x v="3"/>
    <n v="119"/>
    <n v="6.3"/>
    <n v="184564"/>
    <n v="23.01"/>
    <n v="42"/>
  </r>
  <r>
    <x v="609"/>
    <x v="233"/>
    <x v="10"/>
    <n v="119"/>
    <n v="6.3"/>
    <n v="171970"/>
    <n v="130"/>
    <n v="42"/>
  </r>
  <r>
    <x v="610"/>
    <x v="397"/>
    <x v="9"/>
    <n v="130"/>
    <n v="6.3"/>
    <n v="181521"/>
    <n v="234.9"/>
    <n v="44"/>
  </r>
  <r>
    <x v="611"/>
    <x v="398"/>
    <x v="4"/>
    <n v="89"/>
    <n v="6.3"/>
    <n v="120690"/>
    <n v="97.66"/>
    <n v="66"/>
  </r>
  <r>
    <x v="612"/>
    <x v="399"/>
    <x v="1"/>
    <n v="108"/>
    <n v="6.3"/>
    <n v="60133"/>
    <n v="0.09"/>
    <n v="27"/>
  </r>
  <r>
    <x v="613"/>
    <x v="63"/>
    <x v="4"/>
    <n v="113"/>
    <n v="6.3"/>
    <n v="11944"/>
    <n v="1.72"/>
    <n v="53"/>
  </r>
  <r>
    <x v="614"/>
    <x v="250"/>
    <x v="10"/>
    <n v="125"/>
    <n v="6.3"/>
    <n v="106364"/>
    <n v="110.01"/>
    <n v="75"/>
  </r>
  <r>
    <x v="615"/>
    <x v="400"/>
    <x v="3"/>
    <n v="104"/>
    <n v="6.3"/>
    <n v="33688"/>
    <n v="23.39"/>
    <n v="30"/>
  </r>
  <r>
    <x v="616"/>
    <x v="207"/>
    <x v="5"/>
    <n v="118"/>
    <n v="6.3"/>
    <n v="210965"/>
    <n v="58.88"/>
    <n v="43"/>
  </r>
  <r>
    <x v="617"/>
    <x v="264"/>
    <x v="4"/>
    <n v="107"/>
    <n v="6.3"/>
    <n v="97082"/>
    <n v="127.38"/>
    <n v="52"/>
  </r>
  <r>
    <x v="618"/>
    <x v="176"/>
    <x v="4"/>
    <n v="115"/>
    <n v="6.3"/>
    <n v="48400"/>
    <n v="12.63"/>
    <n v="52"/>
  </r>
  <r>
    <x v="619"/>
    <x v="401"/>
    <x v="4"/>
    <n v="113"/>
    <n v="6.3"/>
    <n v="38430"/>
    <n v="14.27"/>
    <n v="36"/>
  </r>
  <r>
    <x v="620"/>
    <x v="286"/>
    <x v="10"/>
    <n v="131"/>
    <n v="6.3"/>
    <n v="159364"/>
    <n v="81.69"/>
    <n v="43"/>
  </r>
  <r>
    <x v="621"/>
    <x v="402"/>
    <x v="3"/>
    <n v="108"/>
    <n v="6.3"/>
    <n v="38804"/>
    <n v="5.98"/>
    <n v="24"/>
  </r>
  <r>
    <x v="622"/>
    <x v="403"/>
    <x v="10"/>
    <n v="95"/>
    <n v="6.3"/>
    <n v="30053"/>
    <n v="0.03"/>
    <n v="52"/>
  </r>
  <r>
    <x v="623"/>
    <x v="39"/>
    <x v="4"/>
    <n v="110"/>
    <n v="6.3"/>
    <n v="117590"/>
    <n v="126.59"/>
    <n v="44"/>
  </r>
  <r>
    <x v="624"/>
    <x v="404"/>
    <x v="3"/>
    <n v="108"/>
    <n v="6.3"/>
    <n v="125190"/>
    <n v="54.41"/>
    <n v="40"/>
  </r>
  <r>
    <x v="625"/>
    <x v="113"/>
    <x v="5"/>
    <n v="112"/>
    <n v="6.3"/>
    <n v="72050"/>
    <n v="16.68"/>
    <n v="54"/>
  </r>
  <r>
    <x v="626"/>
    <x v="405"/>
    <x v="4"/>
    <n v="99"/>
    <n v="6.3"/>
    <n v="279"/>
    <n v="4.21"/>
    <n v="57"/>
  </r>
  <r>
    <x v="627"/>
    <x v="406"/>
    <x v="9"/>
    <n v="108"/>
    <n v="6.3"/>
    <n v="94707"/>
    <n v="2.61"/>
    <n v="78"/>
  </r>
  <r>
    <x v="628"/>
    <x v="407"/>
    <x v="3"/>
    <n v="92"/>
    <n v="6.3"/>
    <n v="148504"/>
    <n v="55.94"/>
    <n v="40"/>
  </r>
  <r>
    <x v="629"/>
    <x v="408"/>
    <x v="4"/>
    <n v="89"/>
    <n v="6.3"/>
    <n v="3712"/>
    <n v="10.16"/>
    <n v="44"/>
  </r>
  <r>
    <x v="630"/>
    <x v="251"/>
    <x v="10"/>
    <n v="115"/>
    <n v="6.3"/>
    <n v="136323"/>
    <n v="81.260000000000005"/>
    <n v="48"/>
  </r>
  <r>
    <x v="631"/>
    <x v="409"/>
    <x v="4"/>
    <n v="111"/>
    <n v="6.3"/>
    <n v="48123"/>
    <n v="60.31"/>
    <n v="39"/>
  </r>
  <r>
    <x v="632"/>
    <x v="193"/>
    <x v="2"/>
    <n v="154"/>
    <n v="6.3"/>
    <n v="338369"/>
    <n v="352.36"/>
    <n v="42"/>
  </r>
  <r>
    <x v="633"/>
    <x v="410"/>
    <x v="4"/>
    <n v="92"/>
    <n v="6.3"/>
    <n v="21089"/>
    <n v="0.04"/>
    <n v="48"/>
  </r>
  <r>
    <x v="634"/>
    <x v="86"/>
    <x v="4"/>
    <n v="118"/>
    <n v="6.2"/>
    <n v="50359"/>
    <n v="1.33"/>
    <n v="51"/>
  </r>
  <r>
    <x v="635"/>
    <x v="247"/>
    <x v="3"/>
    <n v="105"/>
    <n v="6.2"/>
    <n v="103681"/>
    <n v="50.55"/>
    <n v="57"/>
  </r>
  <r>
    <x v="636"/>
    <x v="188"/>
    <x v="4"/>
    <n v="83"/>
    <n v="6.2"/>
    <n v="63408"/>
    <n v="6.86"/>
    <n v="44"/>
  </r>
  <r>
    <x v="637"/>
    <x v="179"/>
    <x v="7"/>
    <n v="115"/>
    <n v="6.2"/>
    <n v="146566"/>
    <n v="82.16"/>
    <n v="59"/>
  </r>
  <r>
    <x v="638"/>
    <x v="28"/>
    <x v="4"/>
    <n v="121"/>
    <n v="6.2"/>
    <n v="97623"/>
    <n v="34.26"/>
    <n v="42"/>
  </r>
  <r>
    <x v="639"/>
    <x v="397"/>
    <x v="7"/>
    <n v="139"/>
    <n v="6.2"/>
    <n v="406219"/>
    <n v="336.53"/>
    <n v="59"/>
  </r>
  <r>
    <x v="640"/>
    <x v="411"/>
    <x v="10"/>
    <n v="96"/>
    <n v="6.2"/>
    <n v="25903"/>
    <n v="3.59"/>
    <n v="46"/>
  </r>
  <r>
    <x v="641"/>
    <x v="132"/>
    <x v="0"/>
    <n v="122"/>
    <n v="6.2"/>
    <n v="351361"/>
    <n v="317.01"/>
    <n v="65"/>
  </r>
  <r>
    <x v="642"/>
    <x v="144"/>
    <x v="9"/>
    <n v="96"/>
    <n v="6.2"/>
    <n v="18437"/>
    <n v="5.73"/>
    <n v="50"/>
  </r>
  <r>
    <x v="643"/>
    <x v="412"/>
    <x v="3"/>
    <n v="117"/>
    <n v="6.2"/>
    <n v="190833"/>
    <n v="58.61"/>
    <n v="52"/>
  </r>
  <r>
    <x v="644"/>
    <x v="413"/>
    <x v="9"/>
    <n v="112"/>
    <n v="6.2"/>
    <n v="25208"/>
    <n v="0.32"/>
    <n v="37"/>
  </r>
  <r>
    <x v="645"/>
    <x v="414"/>
    <x v="3"/>
    <n v="81"/>
    <n v="6.2"/>
    <n v="32310"/>
    <n v="66.95"/>
    <n v="54"/>
  </r>
  <r>
    <x v="646"/>
    <x v="111"/>
    <x v="4"/>
    <n v="123"/>
    <n v="6.2"/>
    <n v="393727"/>
    <n v="325.02"/>
    <n v="40"/>
  </r>
  <r>
    <x v="647"/>
    <x v="415"/>
    <x v="4"/>
    <n v="120"/>
    <n v="6.2"/>
    <n v="4669"/>
    <n v="0.22"/>
    <n v="82"/>
  </r>
  <r>
    <x v="648"/>
    <x v="355"/>
    <x v="0"/>
    <n v="98"/>
    <n v="6.2"/>
    <n v="70699"/>
    <n v="58.01"/>
    <n v="50"/>
  </r>
  <r>
    <x v="649"/>
    <x v="416"/>
    <x v="2"/>
    <n v="111"/>
    <n v="6.2"/>
    <n v="108544"/>
    <n v="38.18"/>
    <n v="52"/>
  </r>
  <r>
    <x v="650"/>
    <x v="417"/>
    <x v="9"/>
    <n v="111"/>
    <n v="6.2"/>
    <n v="1356"/>
    <n v="0.05"/>
    <n v="51"/>
  </r>
  <r>
    <x v="651"/>
    <x v="418"/>
    <x v="3"/>
    <n v="94"/>
    <n v="6.2"/>
    <n v="81823"/>
    <n v="26.05"/>
    <n v="36"/>
  </r>
  <r>
    <x v="652"/>
    <x v="419"/>
    <x v="3"/>
    <n v="108"/>
    <n v="6.2"/>
    <n v="21715"/>
    <n v="4.4000000000000004"/>
    <n v="79"/>
  </r>
  <r>
    <x v="653"/>
    <x v="420"/>
    <x v="2"/>
    <n v="108"/>
    <n v="6.2"/>
    <n v="178243"/>
    <n v="70.63"/>
    <n v="50"/>
  </r>
  <r>
    <x v="654"/>
    <x v="136"/>
    <x v="9"/>
    <n v="124"/>
    <n v="6.2"/>
    <n v="71822"/>
    <n v="19.45"/>
    <n v="52"/>
  </r>
  <r>
    <x v="655"/>
    <x v="421"/>
    <x v="0"/>
    <n v="86"/>
    <n v="6.2"/>
    <n v="96718"/>
    <n v="52.53"/>
    <n v="47"/>
  </r>
  <r>
    <x v="656"/>
    <x v="226"/>
    <x v="3"/>
    <n v="98"/>
    <n v="6.2"/>
    <n v="74886"/>
    <n v="113.73"/>
    <n v="47"/>
  </r>
  <r>
    <x v="657"/>
    <x v="422"/>
    <x v="1"/>
    <n v="94"/>
    <n v="6.2"/>
    <n v="34184"/>
    <n v="64"/>
    <n v="56"/>
  </r>
  <r>
    <x v="658"/>
    <x v="423"/>
    <x v="1"/>
    <n v="140"/>
    <n v="6.2"/>
    <n v="127983"/>
    <n v="176.59"/>
    <n v="61"/>
  </r>
  <r>
    <x v="659"/>
    <x v="424"/>
    <x v="9"/>
    <n v="100"/>
    <n v="6.2"/>
    <n v="142560"/>
    <n v="71.59"/>
    <n v="57"/>
  </r>
  <r>
    <x v="660"/>
    <x v="235"/>
    <x v="2"/>
    <n v="106"/>
    <n v="6.2"/>
    <n v="110490"/>
    <n v="191.45"/>
    <n v="57"/>
  </r>
  <r>
    <x v="661"/>
    <x v="425"/>
    <x v="4"/>
    <n v="100"/>
    <n v="6.2"/>
    <n v="66540"/>
    <n v="113.08"/>
    <n v="60"/>
  </r>
  <r>
    <x v="662"/>
    <x v="332"/>
    <x v="3"/>
    <n v="117"/>
    <n v="6.2"/>
    <n v="73567"/>
    <n v="30.69"/>
    <n v="40"/>
  </r>
  <r>
    <x v="663"/>
    <x v="426"/>
    <x v="3"/>
    <n v="102"/>
    <n v="6.2"/>
    <n v="237887"/>
    <n v="106.37"/>
    <n v="48"/>
  </r>
  <r>
    <x v="664"/>
    <x v="427"/>
    <x v="4"/>
    <n v="113"/>
    <n v="6.2"/>
    <n v="57207"/>
    <n v="77.040000000000006"/>
    <n v="34"/>
  </r>
  <r>
    <x v="665"/>
    <x v="192"/>
    <x v="10"/>
    <n v="94"/>
    <n v="6.2"/>
    <n v="81429"/>
    <n v="65.069999999999993"/>
    <n v="55"/>
  </r>
  <r>
    <x v="666"/>
    <x v="155"/>
    <x v="5"/>
    <n v="113"/>
    <n v="6.2"/>
    <n v="209326"/>
    <n v="79.709999999999994"/>
    <n v="55"/>
  </r>
  <r>
    <x v="667"/>
    <x v="428"/>
    <x v="10"/>
    <n v="99"/>
    <n v="6.1"/>
    <n v="74589"/>
    <n v="58.88"/>
    <n v="34"/>
  </r>
  <r>
    <x v="668"/>
    <x v="60"/>
    <x v="0"/>
    <n v="88"/>
    <n v="6.1"/>
    <n v="252503"/>
    <n v="80.17"/>
    <n v="35"/>
  </r>
  <r>
    <x v="669"/>
    <x v="429"/>
    <x v="4"/>
    <n v="103"/>
    <n v="6.1"/>
    <n v="56036"/>
    <n v="45.13"/>
    <n v="42"/>
  </r>
  <r>
    <x v="670"/>
    <x v="430"/>
    <x v="4"/>
    <n v="114"/>
    <n v="6.1"/>
    <n v="66766"/>
    <n v="47.95"/>
    <n v="35"/>
  </r>
  <r>
    <x v="671"/>
    <x v="431"/>
    <x v="2"/>
    <n v="106"/>
    <n v="6.1"/>
    <n v="62095"/>
    <n v="13.99"/>
    <n v="35"/>
  </r>
  <r>
    <x v="672"/>
    <x v="432"/>
    <x v="3"/>
    <n v="126"/>
    <n v="6.1"/>
    <n v="137568"/>
    <n v="39.29"/>
    <n v="35"/>
  </r>
  <r>
    <x v="673"/>
    <x v="337"/>
    <x v="2"/>
    <n v="109"/>
    <n v="6.1"/>
    <n v="202682"/>
    <n v="55.09"/>
    <n v="36"/>
  </r>
  <r>
    <x v="674"/>
    <x v="404"/>
    <x v="10"/>
    <n v="96"/>
    <n v="6.1"/>
    <n v="68306"/>
    <n v="150.32"/>
    <n v="42"/>
  </r>
  <r>
    <x v="675"/>
    <x v="108"/>
    <x v="2"/>
    <n v="110"/>
    <n v="6.1"/>
    <n v="204874"/>
    <n v="36.380000000000003"/>
    <n v="33"/>
  </r>
  <r>
    <x v="676"/>
    <x v="138"/>
    <x v="4"/>
    <n v="98"/>
    <n v="6.1"/>
    <n v="26521"/>
    <n v="4.2"/>
    <n v="58"/>
  </r>
  <r>
    <x v="677"/>
    <x v="433"/>
    <x v="5"/>
    <n v="127"/>
    <n v="6.1"/>
    <n v="239772"/>
    <n v="155.11000000000001"/>
    <n v="57"/>
  </r>
  <r>
    <x v="678"/>
    <x v="275"/>
    <x v="5"/>
    <n v="110"/>
    <n v="6.1"/>
    <n v="113686"/>
    <n v="113.71"/>
    <n v="72"/>
  </r>
  <r>
    <x v="679"/>
    <x v="214"/>
    <x v="4"/>
    <n v="110"/>
    <n v="6.1"/>
    <n v="59886"/>
    <n v="46.81"/>
    <n v="51"/>
  </r>
  <r>
    <x v="680"/>
    <x v="434"/>
    <x v="4"/>
    <n v="80"/>
    <n v="6.1"/>
    <n v="2417"/>
    <n v="0.15"/>
    <n v="69"/>
  </r>
  <r>
    <x v="681"/>
    <x v="360"/>
    <x v="4"/>
    <n v="99"/>
    <n v="6.1"/>
    <n v="30035"/>
    <n v="34.9"/>
    <n v="65"/>
  </r>
  <r>
    <x v="682"/>
    <x v="435"/>
    <x v="7"/>
    <n v="113"/>
    <n v="6.1"/>
    <n v="155078"/>
    <n v="70.08"/>
    <n v="51"/>
  </r>
  <r>
    <x v="683"/>
    <x v="40"/>
    <x v="6"/>
    <n v="154"/>
    <n v="6.1"/>
    <n v="246797"/>
    <n v="200.07"/>
    <n v="72"/>
  </r>
  <r>
    <x v="684"/>
    <x v="251"/>
    <x v="3"/>
    <n v="116"/>
    <n v="6.1"/>
    <n v="144779"/>
    <n v="42.62"/>
    <n v="44"/>
  </r>
  <r>
    <x v="685"/>
    <x v="436"/>
    <x v="10"/>
    <n v="101"/>
    <n v="6.1"/>
    <n v="16361"/>
    <n v="0.03"/>
    <n v="43"/>
  </r>
  <r>
    <x v="686"/>
    <x v="437"/>
    <x v="10"/>
    <n v="114"/>
    <n v="6.1"/>
    <n v="161396"/>
    <n v="155.18"/>
    <n v="43"/>
  </r>
  <r>
    <x v="687"/>
    <x v="53"/>
    <x v="4"/>
    <n v="118"/>
    <n v="6.1"/>
    <n v="78043"/>
    <n v="58.4"/>
    <n v="47"/>
  </r>
  <r>
    <x v="688"/>
    <x v="438"/>
    <x v="0"/>
    <n v="98"/>
    <n v="6.1"/>
    <n v="50255"/>
    <n v="7.0000000000000007E-2"/>
    <n v="58"/>
  </r>
  <r>
    <x v="689"/>
    <x v="327"/>
    <x v="3"/>
    <n v="125"/>
    <n v="6"/>
    <n v="109756"/>
    <n v="128"/>
    <n v="69"/>
  </r>
  <r>
    <x v="690"/>
    <x v="94"/>
    <x v="10"/>
    <n v="110"/>
    <n v="6"/>
    <n v="37975"/>
    <n v="5.77"/>
    <n v="36"/>
  </r>
  <r>
    <x v="691"/>
    <x v="439"/>
    <x v="3"/>
    <n v="109"/>
    <n v="6"/>
    <n v="110825"/>
    <n v="83.91"/>
    <n v="39"/>
  </r>
  <r>
    <x v="692"/>
    <x v="440"/>
    <x v="10"/>
    <n v="106"/>
    <n v="6"/>
    <n v="71149"/>
    <n v="27.36"/>
    <n v="34"/>
  </r>
  <r>
    <x v="693"/>
    <x v="441"/>
    <x v="3"/>
    <n v="109"/>
    <n v="6"/>
    <n v="144715"/>
    <n v="89.25"/>
    <n v="26"/>
  </r>
  <r>
    <x v="694"/>
    <x v="48"/>
    <x v="3"/>
    <n v="150"/>
    <n v="6"/>
    <n v="137299"/>
    <n v="65.010000000000005"/>
    <n v="52"/>
  </r>
  <r>
    <x v="695"/>
    <x v="442"/>
    <x v="4"/>
    <n v="112"/>
    <n v="6"/>
    <n v="59312"/>
    <n v="0.54"/>
    <n v="40"/>
  </r>
  <r>
    <x v="696"/>
    <x v="443"/>
    <x v="4"/>
    <n v="98"/>
    <n v="6"/>
    <n v="53183"/>
    <n v="46.01"/>
    <n v="51"/>
  </r>
  <r>
    <x v="697"/>
    <x v="444"/>
    <x v="10"/>
    <n v="100"/>
    <n v="6"/>
    <n v="95119"/>
    <n v="90.35"/>
    <n v="34"/>
  </r>
  <r>
    <x v="698"/>
    <x v="445"/>
    <x v="4"/>
    <n v="102"/>
    <n v="6"/>
    <n v="75137"/>
    <n v="35.54"/>
    <n v="18"/>
  </r>
  <r>
    <x v="699"/>
    <x v="71"/>
    <x v="2"/>
    <n v="110"/>
    <n v="6"/>
    <n v="142900"/>
    <n v="83.5"/>
    <n v="46"/>
  </r>
  <r>
    <x v="700"/>
    <x v="221"/>
    <x v="10"/>
    <n v="118"/>
    <n v="6"/>
    <n v="50241"/>
    <n v="87.03"/>
    <n v="58"/>
  </r>
  <r>
    <x v="701"/>
    <x v="446"/>
    <x v="4"/>
    <n v="89"/>
    <n v="6"/>
    <n v="702"/>
    <n v="3.85"/>
    <n v="62"/>
  </r>
  <r>
    <x v="702"/>
    <x v="447"/>
    <x v="4"/>
    <n v="97"/>
    <n v="6"/>
    <n v="51235"/>
    <n v="35.79"/>
    <n v="42"/>
  </r>
  <r>
    <x v="703"/>
    <x v="173"/>
    <x v="6"/>
    <n v="104"/>
    <n v="6"/>
    <n v="193479"/>
    <n v="62.49"/>
    <n v="45"/>
  </r>
  <r>
    <x v="704"/>
    <x v="448"/>
    <x v="4"/>
    <n v="94"/>
    <n v="6"/>
    <n v="20966"/>
    <n v="59.57"/>
    <n v="37"/>
  </r>
  <r>
    <x v="705"/>
    <x v="117"/>
    <x v="3"/>
    <n v="111"/>
    <n v="6"/>
    <n v="52537"/>
    <n v="33.630000000000003"/>
    <n v="55"/>
  </r>
  <r>
    <x v="706"/>
    <x v="193"/>
    <x v="8"/>
    <n v="150"/>
    <n v="6"/>
    <n v="335757"/>
    <n v="402.08"/>
    <n v="35"/>
  </r>
  <r>
    <x v="707"/>
    <x v="328"/>
    <x v="3"/>
    <n v="98"/>
    <n v="6"/>
    <n v="122838"/>
    <n v="72.66"/>
    <n v="47"/>
  </r>
  <r>
    <x v="708"/>
    <x v="375"/>
    <x v="1"/>
    <n v="102"/>
    <n v="6"/>
    <n v="190385"/>
    <n v="162"/>
    <n v="30"/>
  </r>
  <r>
    <x v="709"/>
    <x v="449"/>
    <x v="2"/>
    <n v="92"/>
    <n v="5.9"/>
    <n v="88000"/>
    <n v="42.58"/>
    <n v="50"/>
  </r>
  <r>
    <x v="710"/>
    <x v="450"/>
    <x v="2"/>
    <n v="113"/>
    <n v="5.9"/>
    <n v="39380"/>
    <n v="51.78"/>
    <n v="58"/>
  </r>
  <r>
    <x v="711"/>
    <x v="451"/>
    <x v="4"/>
    <n v="115"/>
    <n v="5.9"/>
    <n v="112813"/>
    <n v="54.65"/>
    <n v="36"/>
  </r>
  <r>
    <x v="712"/>
    <x v="422"/>
    <x v="9"/>
    <n v="106"/>
    <n v="5.9"/>
    <n v="91684"/>
    <n v="68.56"/>
    <n v="39"/>
  </r>
  <r>
    <x v="713"/>
    <x v="452"/>
    <x v="4"/>
    <n v="111"/>
    <n v="5.9"/>
    <n v="9993"/>
    <n v="54.01"/>
    <n v="67"/>
  </r>
  <r>
    <x v="714"/>
    <x v="385"/>
    <x v="1"/>
    <n v="97"/>
    <n v="5.9"/>
    <n v="140900"/>
    <n v="60.13"/>
    <n v="37"/>
  </r>
  <r>
    <x v="715"/>
    <x v="453"/>
    <x v="4"/>
    <n v="99"/>
    <n v="5.9"/>
    <n v="100702"/>
    <n v="62.4"/>
    <n v="28"/>
  </r>
  <r>
    <x v="716"/>
    <x v="454"/>
    <x v="10"/>
    <n v="101"/>
    <n v="5.9"/>
    <n v="10220"/>
    <n v="0.01"/>
    <n v="59"/>
  </r>
  <r>
    <x v="717"/>
    <x v="455"/>
    <x v="3"/>
    <n v="101"/>
    <n v="5.9"/>
    <n v="178527"/>
    <n v="190.87"/>
    <n v="31"/>
  </r>
  <r>
    <x v="718"/>
    <x v="423"/>
    <x v="9"/>
    <n v="130"/>
    <n v="5.9"/>
    <n v="112313"/>
    <n v="31.17"/>
    <n v="33"/>
  </r>
  <r>
    <x v="719"/>
    <x v="456"/>
    <x v="1"/>
    <n v="118"/>
    <n v="5.9"/>
    <n v="148949"/>
    <n v="88.76"/>
    <n v="47"/>
  </r>
  <r>
    <x v="720"/>
    <x v="457"/>
    <x v="9"/>
    <n v="100"/>
    <n v="5.9"/>
    <n v="113272"/>
    <n v="35.270000000000003"/>
    <n v="53"/>
  </r>
  <r>
    <x v="721"/>
    <x v="458"/>
    <x v="10"/>
    <n v="110"/>
    <n v="5.9"/>
    <n v="7475"/>
    <n v="0.02"/>
    <n v="23"/>
  </r>
  <r>
    <x v="722"/>
    <x v="312"/>
    <x v="9"/>
    <n v="125"/>
    <n v="5.9"/>
    <n v="96852"/>
    <n v="26.62"/>
    <n v="35"/>
  </r>
  <r>
    <x v="723"/>
    <x v="316"/>
    <x v="5"/>
    <n v="123"/>
    <n v="5.9"/>
    <n v="64513"/>
    <n v="38.51"/>
    <n v="47"/>
  </r>
  <r>
    <x v="724"/>
    <x v="459"/>
    <x v="4"/>
    <n v="90"/>
    <n v="5.8"/>
    <n v="9247"/>
    <n v="0.15"/>
    <n v="62"/>
  </r>
  <r>
    <x v="725"/>
    <x v="460"/>
    <x v="4"/>
    <n v="88"/>
    <n v="5.8"/>
    <n v="4299"/>
    <n v="0.2"/>
    <n v="65"/>
  </r>
  <r>
    <x v="726"/>
    <x v="461"/>
    <x v="4"/>
    <n v="105"/>
    <n v="5.8"/>
    <n v="30761"/>
    <n v="54.73"/>
    <n v="42"/>
  </r>
  <r>
    <x v="727"/>
    <x v="462"/>
    <x v="8"/>
    <n v="118"/>
    <n v="5.8"/>
    <n v="180105"/>
    <n v="150.16999999999999"/>
    <n v="32"/>
  </r>
  <r>
    <x v="728"/>
    <x v="295"/>
    <x v="10"/>
    <n v="111"/>
    <n v="5.8"/>
    <n v="47804"/>
    <n v="34.96"/>
    <n v="36"/>
  </r>
  <r>
    <x v="729"/>
    <x v="385"/>
    <x v="2"/>
    <n v="110"/>
    <n v="5.8"/>
    <n v="92329"/>
    <n v="20.32"/>
    <n v="35"/>
  </r>
  <r>
    <x v="730"/>
    <x v="455"/>
    <x v="5"/>
    <n v="99"/>
    <n v="5.8"/>
    <n v="159230"/>
    <n v="83.64"/>
    <n v="37"/>
  </r>
  <r>
    <x v="731"/>
    <x v="124"/>
    <x v="4"/>
    <n v="105"/>
    <n v="5.8"/>
    <n v="30405"/>
    <n v="14.9"/>
    <n v="34"/>
  </r>
  <r>
    <x v="732"/>
    <x v="463"/>
    <x v="4"/>
    <n v="91"/>
    <n v="5.8"/>
    <n v="41362"/>
    <n v="30.35"/>
    <n v="23"/>
  </r>
  <r>
    <x v="733"/>
    <x v="371"/>
    <x v="8"/>
    <n v="158"/>
    <n v="5.8"/>
    <n v="297984"/>
    <n v="166.11"/>
    <n v="49"/>
  </r>
  <r>
    <x v="734"/>
    <x v="90"/>
    <x v="10"/>
    <n v="115"/>
    <n v="5.8"/>
    <n v="31194"/>
    <n v="10.64"/>
    <n v="39"/>
  </r>
  <r>
    <x v="735"/>
    <x v="464"/>
    <x v="7"/>
    <n v="116"/>
    <n v="5.8"/>
    <n v="74664"/>
    <n v="36.770000000000003"/>
    <n v="46"/>
  </r>
  <r>
    <x v="736"/>
    <x v="151"/>
    <x v="5"/>
    <n v="131"/>
    <n v="5.8"/>
    <n v="210349"/>
    <n v="65.17"/>
    <n v="41"/>
  </r>
  <r>
    <x v="737"/>
    <x v="465"/>
    <x v="4"/>
    <n v="92"/>
    <n v="5.8"/>
    <n v="22107"/>
    <n v="3.91"/>
    <n v="48"/>
  </r>
  <r>
    <x v="738"/>
    <x v="188"/>
    <x v="1"/>
    <n v="106"/>
    <n v="5.8"/>
    <n v="238206"/>
    <n v="163.19"/>
    <n v="39"/>
  </r>
  <r>
    <x v="739"/>
    <x v="187"/>
    <x v="6"/>
    <n v="106"/>
    <n v="5.8"/>
    <n v="106381"/>
    <n v="118.68"/>
    <n v="45"/>
  </r>
  <r>
    <x v="740"/>
    <x v="466"/>
    <x v="4"/>
    <n v="95"/>
    <n v="5.8"/>
    <n v="26508"/>
    <n v="17.36"/>
    <n v="47"/>
  </r>
  <r>
    <x v="741"/>
    <x v="55"/>
    <x v="3"/>
    <n v="138"/>
    <n v="5.8"/>
    <n v="209700"/>
    <n v="101.16"/>
    <n v="68"/>
  </r>
  <r>
    <x v="742"/>
    <x v="370"/>
    <x v="4"/>
    <n v="108"/>
    <n v="5.8"/>
    <n v="35003"/>
    <n v="10.91"/>
    <n v="45"/>
  </r>
  <r>
    <x v="743"/>
    <x v="467"/>
    <x v="4"/>
    <n v="90"/>
    <n v="5.8"/>
    <n v="1109"/>
    <n v="9.4"/>
    <n v="48"/>
  </r>
  <r>
    <x v="744"/>
    <x v="355"/>
    <x v="9"/>
    <n v="110"/>
    <n v="5.8"/>
    <n v="152145"/>
    <n v="122.51"/>
    <n v="41"/>
  </r>
  <r>
    <x v="745"/>
    <x v="468"/>
    <x v="4"/>
    <n v="94"/>
    <n v="5.7"/>
    <n v="34523"/>
    <n v="64.06"/>
    <n v="34"/>
  </r>
  <r>
    <x v="746"/>
    <x v="469"/>
    <x v="4"/>
    <n v="108"/>
    <n v="5.7"/>
    <n v="24761"/>
    <n v="0.54"/>
    <n v="22"/>
  </r>
  <r>
    <x v="747"/>
    <x v="470"/>
    <x v="0"/>
    <n v="112"/>
    <n v="5.7"/>
    <n v="62719"/>
    <n v="70.22"/>
    <n v="29"/>
  </r>
  <r>
    <x v="748"/>
    <x v="448"/>
    <x v="5"/>
    <n v="110"/>
    <n v="5.7"/>
    <n v="60059"/>
    <n v="41.1"/>
    <n v="41"/>
  </r>
  <r>
    <x v="749"/>
    <x v="282"/>
    <x v="10"/>
    <n v="118"/>
    <n v="5.7"/>
    <n v="17439"/>
    <n v="0.56000000000000005"/>
    <n v="53"/>
  </r>
  <r>
    <x v="750"/>
    <x v="471"/>
    <x v="7"/>
    <n v="88"/>
    <n v="5.7"/>
    <n v="8914"/>
    <n v="0.04"/>
    <n v="35"/>
  </r>
  <r>
    <x v="751"/>
    <x v="472"/>
    <x v="4"/>
    <n v="104"/>
    <n v="5.7"/>
    <n v="7044"/>
    <n v="33.04"/>
    <n v="41"/>
  </r>
  <r>
    <x v="752"/>
    <x v="193"/>
    <x v="3"/>
    <n v="165"/>
    <n v="5.7"/>
    <n v="255483"/>
    <n v="245.43"/>
    <n v="32"/>
  </r>
  <r>
    <x v="753"/>
    <x v="473"/>
    <x v="10"/>
    <n v="106"/>
    <n v="5.7"/>
    <n v="26320"/>
    <n v="0.05"/>
    <n v="32"/>
  </r>
  <r>
    <x v="754"/>
    <x v="474"/>
    <x v="3"/>
    <n v="100"/>
    <n v="5.7"/>
    <n v="14248"/>
    <n v="0.05"/>
    <n v="42"/>
  </r>
  <r>
    <x v="755"/>
    <x v="254"/>
    <x v="10"/>
    <n v="119"/>
    <n v="5.7"/>
    <n v="25928"/>
    <n v="0.34"/>
    <n v="65"/>
  </r>
  <r>
    <x v="756"/>
    <x v="307"/>
    <x v="4"/>
    <n v="123"/>
    <n v="5.7"/>
    <n v="28326"/>
    <n v="26.38"/>
    <n v="38"/>
  </r>
  <r>
    <x v="757"/>
    <x v="475"/>
    <x v="4"/>
    <n v="99"/>
    <n v="5.7"/>
    <n v="7583"/>
    <n v="2.2000000000000002"/>
    <n v="33"/>
  </r>
  <r>
    <x v="758"/>
    <x v="219"/>
    <x v="4"/>
    <n v="92"/>
    <n v="5.7"/>
    <n v="76327"/>
    <n v="55.29"/>
    <n v="58"/>
  </r>
  <r>
    <x v="759"/>
    <x v="476"/>
    <x v="9"/>
    <n v="85"/>
    <n v="5.7"/>
    <n v="154588"/>
    <n v="64.42"/>
    <n v="41"/>
  </r>
  <r>
    <x v="760"/>
    <x v="233"/>
    <x v="4"/>
    <n v="120"/>
    <n v="5.7"/>
    <n v="70504"/>
    <n v="66"/>
    <n v="33"/>
  </r>
  <r>
    <x v="761"/>
    <x v="477"/>
    <x v="3"/>
    <n v="83"/>
    <n v="5.6"/>
    <n v="50402"/>
    <n v="31.54"/>
    <n v="59"/>
  </r>
  <r>
    <x v="762"/>
    <x v="478"/>
    <x v="3"/>
    <n v="104"/>
    <n v="5.6"/>
    <n v="44111"/>
    <n v="7.79"/>
    <n v="30"/>
  </r>
  <r>
    <x v="763"/>
    <x v="479"/>
    <x v="4"/>
    <n v="118"/>
    <n v="5.6"/>
    <n v="20221"/>
    <n v="32.46"/>
    <n v="18"/>
  </r>
  <r>
    <x v="764"/>
    <x v="255"/>
    <x v="2"/>
    <n v="102"/>
    <n v="5.6"/>
    <n v="87904"/>
    <n v="21.56"/>
    <n v="31"/>
  </r>
  <r>
    <x v="765"/>
    <x v="385"/>
    <x v="4"/>
    <n v="107"/>
    <n v="5.6"/>
    <n v="46165"/>
    <n v="26.84"/>
    <n v="49"/>
  </r>
  <r>
    <x v="766"/>
    <x v="480"/>
    <x v="4"/>
    <n v="91"/>
    <n v="5.6"/>
    <n v="3990"/>
    <n v="0.03"/>
    <n v="48"/>
  </r>
  <r>
    <x v="767"/>
    <x v="456"/>
    <x v="10"/>
    <n v="105"/>
    <n v="5.6"/>
    <n v="101092"/>
    <n v="78.75"/>
    <n v="27"/>
  </r>
  <r>
    <x v="768"/>
    <x v="47"/>
    <x v="2"/>
    <n v="114"/>
    <n v="5.6"/>
    <n v="231907"/>
    <n v="116.59"/>
    <n v="39"/>
  </r>
  <r>
    <x v="769"/>
    <x v="192"/>
    <x v="6"/>
    <n v="110"/>
    <n v="5.6"/>
    <n v="82701"/>
    <n v="42.27"/>
    <n v="36"/>
  </r>
  <r>
    <x v="770"/>
    <x v="481"/>
    <x v="4"/>
    <n v="98"/>
    <n v="5.6"/>
    <n v="48161"/>
    <n v="21.2"/>
    <n v="38"/>
  </r>
  <r>
    <x v="771"/>
    <x v="482"/>
    <x v="6"/>
    <n v="105"/>
    <n v="5.6"/>
    <n v="118905"/>
    <n v="34.01"/>
    <n v="58"/>
  </r>
  <r>
    <x v="772"/>
    <x v="483"/>
    <x v="10"/>
    <n v="93"/>
    <n v="5.6"/>
    <n v="4155"/>
    <n v="0.02"/>
    <n v="68"/>
  </r>
  <r>
    <x v="773"/>
    <x v="484"/>
    <x v="8"/>
    <n v="97"/>
    <n v="5.6"/>
    <n v="78631"/>
    <n v="65"/>
    <n v="34"/>
  </r>
  <r>
    <x v="774"/>
    <x v="385"/>
    <x v="3"/>
    <n v="105"/>
    <n v="5.5"/>
    <n v="90188"/>
    <n v="23.22"/>
    <n v="39"/>
  </r>
  <r>
    <x v="775"/>
    <x v="485"/>
    <x v="5"/>
    <n v="115"/>
    <n v="5.5"/>
    <n v="194329"/>
    <n v="292.3"/>
    <n v="52"/>
  </r>
  <r>
    <x v="776"/>
    <x v="486"/>
    <x v="8"/>
    <n v="89"/>
    <n v="5.5"/>
    <n v="83976"/>
    <n v="58.72"/>
    <n v="24"/>
  </r>
  <r>
    <x v="777"/>
    <x v="487"/>
    <x v="4"/>
    <n v="126"/>
    <n v="5.5"/>
    <n v="73568"/>
    <n v="31.14"/>
    <n v="25"/>
  </r>
  <r>
    <x v="778"/>
    <x v="488"/>
    <x v="3"/>
    <n v="102"/>
    <n v="5.5"/>
    <n v="59958"/>
    <n v="17.18"/>
    <n v="30"/>
  </r>
  <r>
    <x v="779"/>
    <x v="489"/>
    <x v="8"/>
    <n v="113"/>
    <n v="5.5"/>
    <n v="86417"/>
    <n v="109.18"/>
    <n v="23"/>
  </r>
  <r>
    <x v="780"/>
    <x v="490"/>
    <x v="0"/>
    <n v="145"/>
    <n v="5.5"/>
    <n v="102547"/>
    <n v="152.63999999999999"/>
    <n v="53"/>
  </r>
  <r>
    <x v="781"/>
    <x v="491"/>
    <x v="0"/>
    <n v="97"/>
    <n v="5.5"/>
    <n v="67033"/>
    <n v="48.24"/>
    <n v="55"/>
  </r>
  <r>
    <x v="782"/>
    <x v="356"/>
    <x v="1"/>
    <n v="88"/>
    <n v="5.5"/>
    <n v="75262"/>
    <n v="25"/>
    <n v="53"/>
  </r>
  <r>
    <x v="783"/>
    <x v="375"/>
    <x v="0"/>
    <n v="113"/>
    <n v="5.5"/>
    <n v="163144"/>
    <n v="100.02"/>
    <n v="54"/>
  </r>
  <r>
    <x v="784"/>
    <x v="492"/>
    <x v="7"/>
    <n v="94"/>
    <n v="5.5"/>
    <n v="73152"/>
    <n v="17.54"/>
    <n v="46"/>
  </r>
  <r>
    <x v="785"/>
    <x v="385"/>
    <x v="5"/>
    <n v="96"/>
    <n v="5.4"/>
    <n v="114144"/>
    <n v="42.35"/>
    <n v="39"/>
  </r>
  <r>
    <x v="786"/>
    <x v="493"/>
    <x v="3"/>
    <n v="99"/>
    <n v="5.4"/>
    <n v="91106"/>
    <n v="84.26"/>
    <n v="37"/>
  </r>
  <r>
    <x v="787"/>
    <x v="492"/>
    <x v="9"/>
    <n v="100"/>
    <n v="5.4"/>
    <n v="26461"/>
    <n v="7.19"/>
    <n v="38"/>
  </r>
  <r>
    <x v="788"/>
    <x v="494"/>
    <x v="5"/>
    <n v="93"/>
    <n v="5.4"/>
    <n v="64584"/>
    <n v="44.8"/>
    <n v="31"/>
  </r>
  <r>
    <x v="789"/>
    <x v="495"/>
    <x v="4"/>
    <n v="92"/>
    <n v="5.4"/>
    <n v="12758"/>
    <n v="64.03"/>
    <n v="59"/>
  </r>
  <r>
    <x v="790"/>
    <x v="496"/>
    <x v="4"/>
    <n v="120"/>
    <n v="5.4"/>
    <n v="1954"/>
    <n v="1.66"/>
    <n v="40"/>
  </r>
  <r>
    <x v="791"/>
    <x v="349"/>
    <x v="3"/>
    <n v="102"/>
    <n v="5.4"/>
    <n v="34546"/>
    <n v="1.82"/>
    <n v="55"/>
  </r>
  <r>
    <x v="792"/>
    <x v="375"/>
    <x v="9"/>
    <n v="101"/>
    <n v="5.4"/>
    <n v="114482"/>
    <n v="133.66999999999999"/>
    <n v="19"/>
  </r>
  <r>
    <x v="793"/>
    <x v="259"/>
    <x v="10"/>
    <n v="133"/>
    <n v="5.4"/>
    <n v="43085"/>
    <n v="7.1"/>
    <n v="51"/>
  </r>
  <r>
    <x v="794"/>
    <x v="497"/>
    <x v="4"/>
    <n v="99"/>
    <n v="5.4"/>
    <n v="29642"/>
    <n v="63.03"/>
    <n v="40"/>
  </r>
  <r>
    <x v="795"/>
    <x v="230"/>
    <x v="4"/>
    <n v="116"/>
    <n v="5.3"/>
    <n v="147717"/>
    <n v="128.34"/>
    <n v="60"/>
  </r>
  <r>
    <x v="796"/>
    <x v="498"/>
    <x v="5"/>
    <n v="94"/>
    <n v="5.3"/>
    <n v="114290"/>
    <n v="14.12"/>
    <n v="63"/>
  </r>
  <r>
    <x v="797"/>
    <x v="223"/>
    <x v="3"/>
    <n v="118"/>
    <n v="5.3"/>
    <n v="27312"/>
    <n v="85.91"/>
    <n v="33"/>
  </r>
  <r>
    <x v="798"/>
    <x v="48"/>
    <x v="9"/>
    <n v="117"/>
    <n v="5.3"/>
    <n v="84927"/>
    <n v="16.97"/>
    <n v="48"/>
  </r>
  <r>
    <x v="799"/>
    <x v="499"/>
    <x v="10"/>
    <n v="127"/>
    <n v="5.3"/>
    <n v="150121"/>
    <n v="47.38"/>
    <n v="40"/>
  </r>
  <r>
    <x v="800"/>
    <x v="500"/>
    <x v="10"/>
    <n v="114"/>
    <n v="5.3"/>
    <n v="44553"/>
    <n v="28.77"/>
    <n v="34"/>
  </r>
  <r>
    <x v="801"/>
    <x v="301"/>
    <x v="4"/>
    <n v="87"/>
    <n v="5.3"/>
    <n v="12435"/>
    <n v="19.64"/>
    <n v="11"/>
  </r>
  <r>
    <x v="802"/>
    <x v="371"/>
    <x v="4"/>
    <n v="120"/>
    <n v="5.3"/>
    <n v="127553"/>
    <n v="103.14"/>
    <n v="32"/>
  </r>
  <r>
    <x v="803"/>
    <x v="501"/>
    <x v="4"/>
    <n v="95"/>
    <n v="5.2"/>
    <n v="3305"/>
    <n v="0"/>
    <n v="50"/>
  </r>
  <r>
    <x v="804"/>
    <x v="502"/>
    <x v="4"/>
    <n v="112"/>
    <n v="5.2"/>
    <n v="73093"/>
    <n v="34.909999999999997"/>
    <n v="33"/>
  </r>
  <r>
    <x v="805"/>
    <x v="503"/>
    <x v="7"/>
    <n v="114"/>
    <n v="5.2"/>
    <n v="190673"/>
    <n v="115.8"/>
    <n v="35"/>
  </r>
  <r>
    <x v="806"/>
    <x v="504"/>
    <x v="0"/>
    <n v="112"/>
    <n v="5.2"/>
    <n v="124554"/>
    <n v="102.18"/>
    <n v="31"/>
  </r>
  <r>
    <x v="807"/>
    <x v="505"/>
    <x v="1"/>
    <n v="100"/>
    <n v="5.2"/>
    <n v="84158"/>
    <n v="40.17"/>
    <n v="32"/>
  </r>
  <r>
    <x v="808"/>
    <x v="506"/>
    <x v="0"/>
    <n v="122"/>
    <n v="5.2"/>
    <n v="361449"/>
    <n v="191.45"/>
    <n v="56"/>
  </r>
  <r>
    <x v="809"/>
    <x v="324"/>
    <x v="4"/>
    <n v="89"/>
    <n v="5.0999999999999996"/>
    <n v="26088"/>
    <n v="20.75"/>
    <n v="47"/>
  </r>
  <r>
    <x v="810"/>
    <x v="507"/>
    <x v="10"/>
    <n v="110"/>
    <n v="5.0999999999999996"/>
    <n v="1630"/>
    <n v="6.53"/>
    <n v="90"/>
  </r>
  <r>
    <x v="811"/>
    <x v="325"/>
    <x v="8"/>
    <n v="102"/>
    <n v="5.0999999999999996"/>
    <n v="96617"/>
    <n v="16.2"/>
    <n v="47"/>
  </r>
  <r>
    <x v="812"/>
    <x v="508"/>
    <x v="3"/>
    <n v="94"/>
    <n v="5.0999999999999996"/>
    <n v="89885"/>
    <n v="38.54"/>
    <n v="36"/>
  </r>
  <r>
    <x v="813"/>
    <x v="509"/>
    <x v="4"/>
    <n v="102"/>
    <n v="5.0999999999999996"/>
    <n v="10871"/>
    <n v="0.78"/>
    <n v="35"/>
  </r>
  <r>
    <x v="814"/>
    <x v="192"/>
    <x v="0"/>
    <n v="91"/>
    <n v="5"/>
    <n v="170897"/>
    <n v="64.510000000000005"/>
    <n v="34"/>
  </r>
  <r>
    <x v="815"/>
    <x v="510"/>
    <x v="4"/>
    <n v="90"/>
    <n v="4.9000000000000004"/>
    <n v="6809"/>
    <n v="131.56"/>
    <n v="37"/>
  </r>
  <r>
    <x v="816"/>
    <x v="192"/>
    <x v="9"/>
    <n v="100"/>
    <n v="4.9000000000000004"/>
    <n v="166512"/>
    <n v="60.52"/>
    <n v="33"/>
  </r>
  <r>
    <x v="817"/>
    <x v="511"/>
    <x v="4"/>
    <n v="92"/>
    <n v="4.9000000000000004"/>
    <n v="178"/>
    <n v="0.32"/>
    <n v="50"/>
  </r>
  <r>
    <x v="818"/>
    <x v="492"/>
    <x v="10"/>
    <n v="99"/>
    <n v="4.9000000000000004"/>
    <n v="53441"/>
    <n v="0.03"/>
    <n v="53"/>
  </r>
  <r>
    <x v="819"/>
    <x v="485"/>
    <x v="2"/>
    <n v="117"/>
    <n v="4.9000000000000004"/>
    <n v="190244"/>
    <n v="281.27999999999997"/>
    <n v="45"/>
  </r>
  <r>
    <x v="820"/>
    <x v="512"/>
    <x v="1"/>
    <n v="124"/>
    <n v="4.9000000000000004"/>
    <n v="192740"/>
    <n v="300.52"/>
    <n v="58"/>
  </r>
  <r>
    <x v="821"/>
    <x v="513"/>
    <x v="9"/>
    <n v="92"/>
    <n v="4.8"/>
    <n v="37060"/>
    <n v="34.33"/>
    <n v="62"/>
  </r>
  <r>
    <x v="822"/>
    <x v="514"/>
    <x v="4"/>
    <n v="133"/>
    <n v="4.7"/>
    <n v="1830"/>
    <n v="23.05"/>
    <n v="57"/>
  </r>
  <r>
    <x v="823"/>
    <x v="195"/>
    <x v="4"/>
    <n v="102"/>
    <n v="4.7"/>
    <n v="48297"/>
    <n v="28.84"/>
    <n v="34"/>
  </r>
  <r>
    <x v="824"/>
    <x v="515"/>
    <x v="7"/>
    <n v="94"/>
    <n v="4.7"/>
    <n v="97618"/>
    <n v="41.8"/>
    <n v="29"/>
  </r>
  <r>
    <x v="825"/>
    <x v="504"/>
    <x v="10"/>
    <n v="91"/>
    <n v="4.5999999999999996"/>
    <n v="30180"/>
    <n v="35.39"/>
    <n v="30"/>
  </r>
  <r>
    <x v="826"/>
    <x v="516"/>
    <x v="4"/>
    <n v="92"/>
    <n v="4.5999999999999996"/>
    <n v="11555"/>
    <n v="3.77"/>
    <n v="22"/>
  </r>
  <r>
    <x v="827"/>
    <x v="517"/>
    <x v="8"/>
    <n v="92"/>
    <n v="4.4000000000000004"/>
    <n v="60655"/>
    <n v="0.18"/>
    <n v="33"/>
  </r>
  <r>
    <x v="828"/>
    <x v="366"/>
    <x v="9"/>
    <n v="94"/>
    <n v="4.3"/>
    <n v="83625"/>
    <n v="8.83"/>
    <n v="18"/>
  </r>
  <r>
    <x v="829"/>
    <x v="490"/>
    <x v="1"/>
    <n v="146"/>
    <n v="4.3"/>
    <n v="62403"/>
    <n v="95.33"/>
    <n v="27"/>
  </r>
  <r>
    <x v="830"/>
    <x v="518"/>
    <x v="10"/>
    <n v="100"/>
    <n v="4.3"/>
    <n v="121847"/>
    <n v="56.11"/>
    <n v="27"/>
  </r>
  <r>
    <x v="831"/>
    <x v="519"/>
    <x v="10"/>
    <n v="125"/>
    <n v="4.0999999999999996"/>
    <n v="244474"/>
    <n v="166.15"/>
    <n v="46"/>
  </r>
  <r>
    <x v="832"/>
    <x v="520"/>
    <x v="4"/>
    <n v="101"/>
    <n v="4"/>
    <n v="277"/>
    <n v="20.76"/>
    <n v="53"/>
  </r>
  <r>
    <x v="833"/>
    <x v="337"/>
    <x v="4"/>
    <n v="85"/>
    <n v="3.9"/>
    <n v="4895"/>
    <n v="2.41"/>
    <n v="31"/>
  </r>
  <r>
    <x v="834"/>
    <x v="521"/>
    <x v="4"/>
    <n v="103"/>
    <n v="3.9"/>
    <n v="552"/>
    <n v="93.05"/>
    <n v="61"/>
  </r>
  <r>
    <x v="835"/>
    <x v="522"/>
    <x v="8"/>
    <n v="85"/>
    <n v="2.7"/>
    <n v="59512"/>
    <n v="9.35"/>
    <n v="45"/>
  </r>
  <r>
    <x v="836"/>
    <x v="523"/>
    <x v="0"/>
    <n v="87"/>
    <n v="1.9"/>
    <n v="77207"/>
    <n v="14.17"/>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8">
    <pivotField showAll="0"/>
    <pivotField showAll="0"/>
    <pivotField axis="axisRow" showAll="0">
      <items count="12">
        <item x="6"/>
        <item x="7"/>
        <item x="0"/>
        <item x="8"/>
        <item x="1"/>
        <item x="2"/>
        <item x="5"/>
        <item x="9"/>
        <item x="3"/>
        <item x="10"/>
        <item x="4"/>
        <item t="default"/>
      </items>
    </pivotField>
    <pivotField showAll="0"/>
    <pivotField showAll="0"/>
    <pivotField showAll="0"/>
    <pivotField dataField="1" showAll="0"/>
    <pivotField showAll="0"/>
  </pivotFields>
  <rowFields count="1">
    <field x="2"/>
  </rowFields>
  <rowItems count="12">
    <i>
      <x/>
    </i>
    <i>
      <x v="1"/>
    </i>
    <i>
      <x v="2"/>
    </i>
    <i>
      <x v="3"/>
    </i>
    <i>
      <x v="4"/>
    </i>
    <i>
      <x v="5"/>
    </i>
    <i>
      <x v="6"/>
    </i>
    <i>
      <x v="7"/>
    </i>
    <i>
      <x v="8"/>
    </i>
    <i>
      <x v="9"/>
    </i>
    <i>
      <x v="10"/>
    </i>
    <i t="grand">
      <x/>
    </i>
  </rowItems>
  <colItems count="1">
    <i/>
  </colItems>
  <dataFields count="1">
    <dataField name="Sum of Revenue (Million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showAll="0"/>
    <pivotField axis="axisRow" showAll="0" measureFilter="1" sortType="descending">
      <items count="525">
        <item x="507"/>
        <item x="108"/>
        <item x="184"/>
        <item x="429"/>
        <item x="27"/>
        <item x="113"/>
        <item x="447"/>
        <item x="223"/>
        <item x="365"/>
        <item x="416"/>
        <item x="286"/>
        <item x="37"/>
        <item x="197"/>
        <item x="364"/>
        <item x="396"/>
        <item x="72"/>
        <item x="298"/>
        <item x="318"/>
        <item x="246"/>
        <item x="138"/>
        <item x="517"/>
        <item x="190"/>
        <item x="34"/>
        <item x="50"/>
        <item x="418"/>
        <item x="154"/>
        <item x="83"/>
        <item x="199"/>
        <item x="307"/>
        <item x="45"/>
        <item x="306"/>
        <item x="155"/>
        <item x="422"/>
        <item x="10"/>
        <item x="99"/>
        <item x="161"/>
        <item x="302"/>
        <item x="282"/>
        <item x="217"/>
        <item x="496"/>
        <item x="32"/>
        <item x="71"/>
        <item x="73"/>
        <item x="202"/>
        <item x="516"/>
        <item x="132"/>
        <item x="275"/>
        <item x="399"/>
        <item x="449"/>
        <item x="244"/>
        <item x="469"/>
        <item x="33"/>
        <item x="462"/>
        <item x="315"/>
        <item x="274"/>
        <item x="46"/>
        <item x="134"/>
        <item x="49"/>
        <item x="389"/>
        <item x="387"/>
        <item x="330"/>
        <item x="495"/>
        <item x="321"/>
        <item x="196"/>
        <item x="226"/>
        <item x="319"/>
        <item x="163"/>
        <item x="400"/>
        <item x="251"/>
        <item x="269"/>
        <item x="488"/>
        <item x="19"/>
        <item x="203"/>
        <item x="404"/>
        <item x="354"/>
        <item x="505"/>
        <item x="351"/>
        <item x="359"/>
        <item x="120"/>
        <item x="279"/>
        <item x="137"/>
        <item x="519"/>
        <item x="397"/>
        <item x="91"/>
        <item x="224"/>
        <item x="133"/>
        <item x="438"/>
        <item x="117"/>
        <item x="433"/>
        <item x="103"/>
        <item x="338"/>
        <item x="28"/>
        <item x="110"/>
        <item x="213"/>
        <item x="371"/>
        <item x="162"/>
        <item x="141"/>
        <item x="179"/>
        <item x="266"/>
        <item x="233"/>
        <item x="288"/>
        <item x="296"/>
        <item x="509"/>
        <item x="327"/>
        <item x="394"/>
        <item x="504"/>
        <item x="48"/>
        <item x="194"/>
        <item x="58"/>
        <item x="136"/>
        <item x="81"/>
        <item x="84"/>
        <item x="405"/>
        <item x="159"/>
        <item x="264"/>
        <item x="8"/>
        <item x="297"/>
        <item x="7"/>
        <item x="90"/>
        <item x="115"/>
        <item x="377"/>
        <item x="350"/>
        <item x="292"/>
        <item x="95"/>
        <item x="187"/>
        <item x="67"/>
        <item x="489"/>
        <item x="151"/>
        <item x="390"/>
        <item x="234"/>
        <item x="11"/>
        <item x="123"/>
        <item x="385"/>
        <item x="36"/>
        <item x="94"/>
        <item x="21"/>
        <item x="230"/>
        <item x="342"/>
        <item x="432"/>
        <item x="454"/>
        <item x="265"/>
        <item x="172"/>
        <item x="403"/>
        <item x="289"/>
        <item x="483"/>
        <item x="1"/>
        <item x="441"/>
        <item x="392"/>
        <item x="183"/>
        <item x="426"/>
        <item x="376"/>
        <item x="314"/>
        <item x="80"/>
        <item x="86"/>
        <item x="439"/>
        <item x="219"/>
        <item x="54"/>
        <item x="386"/>
        <item x="118"/>
        <item x="77"/>
        <item x="238"/>
        <item x="369"/>
        <item x="30"/>
        <item x="165"/>
        <item x="468"/>
        <item x="343"/>
        <item x="157"/>
        <item x="341"/>
        <item x="360"/>
        <item x="181"/>
        <item x="303"/>
        <item x="284"/>
        <item x="414"/>
        <item x="348"/>
        <item x="329"/>
        <item x="490"/>
        <item x="259"/>
        <item x="322"/>
        <item x="128"/>
        <item x="305"/>
        <item x="193"/>
        <item x="242"/>
        <item x="245"/>
        <item x="12"/>
        <item x="332"/>
        <item x="411"/>
        <item x="76"/>
        <item x="378"/>
        <item x="61"/>
        <item x="129"/>
        <item x="5"/>
        <item x="74"/>
        <item x="47"/>
        <item x="478"/>
        <item x="503"/>
        <item x="119"/>
        <item x="431"/>
        <item x="82"/>
        <item x="206"/>
        <item x="131"/>
        <item x="484"/>
        <item x="100"/>
        <item x="258"/>
        <item x="452"/>
        <item x="2"/>
        <item x="381"/>
        <item x="192"/>
        <item x="153"/>
        <item x="465"/>
        <item x="362"/>
        <item x="374"/>
        <item x="388"/>
        <item x="188"/>
        <item x="253"/>
        <item x="477"/>
        <item x="361"/>
        <item x="17"/>
        <item x="207"/>
        <item x="9"/>
        <item x="220"/>
        <item x="191"/>
        <item x="308"/>
        <item x="239"/>
        <item x="383"/>
        <item x="499"/>
        <item x="277"/>
        <item x="372"/>
        <item x="143"/>
        <item x="448"/>
        <item x="457"/>
        <item x="349"/>
        <item x="231"/>
        <item x="68"/>
        <item x="247"/>
        <item x="166"/>
        <item x="130"/>
        <item x="325"/>
        <item x="434"/>
        <item x="419"/>
        <item x="173"/>
        <item x="451"/>
        <item x="480"/>
        <item x="313"/>
        <item x="168"/>
        <item x="142"/>
        <item x="250"/>
        <item x="16"/>
        <item x="257"/>
        <item x="23"/>
        <item x="518"/>
        <item x="461"/>
        <item x="97"/>
        <item x="263"/>
        <item x="333"/>
        <item x="229"/>
        <item x="412"/>
        <item x="185"/>
        <item x="205"/>
        <item x="455"/>
        <item x="112"/>
        <item x="347"/>
        <item x="406"/>
        <item x="93"/>
        <item x="474"/>
        <item x="355"/>
        <item x="425"/>
        <item x="273"/>
        <item x="310"/>
        <item x="65"/>
        <item x="334"/>
        <item x="510"/>
        <item x="493"/>
        <item x="189"/>
        <item x="513"/>
        <item x="105"/>
        <item x="235"/>
        <item x="368"/>
        <item x="176"/>
        <item x="409"/>
        <item x="428"/>
        <item x="299"/>
        <item x="144"/>
        <item x="42"/>
        <item x="520"/>
        <item x="236"/>
        <item x="295"/>
        <item x="281"/>
        <item x="285"/>
        <item x="363"/>
        <item x="228"/>
        <item x="367"/>
        <item x="145"/>
        <item x="379"/>
        <item x="249"/>
        <item x="459"/>
        <item x="300"/>
        <item x="126"/>
        <item x="336"/>
        <item x="241"/>
        <item x="218"/>
        <item x="51"/>
        <item x="384"/>
        <item x="267"/>
        <item x="152"/>
        <item x="221"/>
        <item x="523"/>
        <item x="466"/>
        <item x="522"/>
        <item x="410"/>
        <item x="204"/>
        <item x="135"/>
        <item x="272"/>
        <item x="243"/>
        <item x="116"/>
        <item x="323"/>
        <item x="38"/>
        <item x="227"/>
        <item x="476"/>
        <item x="89"/>
        <item x="427"/>
        <item x="443"/>
        <item x="395"/>
        <item x="508"/>
        <item x="20"/>
        <item x="446"/>
        <item x="121"/>
        <item x="502"/>
        <item x="420"/>
        <item x="317"/>
        <item x="139"/>
        <item x="278"/>
        <item x="109"/>
        <item x="340"/>
        <item x="498"/>
        <item x="423"/>
        <item x="104"/>
        <item x="122"/>
        <item x="458"/>
        <item x="14"/>
        <item x="209"/>
        <item x="398"/>
        <item x="124"/>
        <item x="408"/>
        <item x="345"/>
        <item x="180"/>
        <item x="160"/>
        <item x="98"/>
        <item x="225"/>
        <item x="521"/>
        <item x="29"/>
        <item x="320"/>
        <item x="15"/>
        <item x="177"/>
        <item x="96"/>
        <item x="486"/>
        <item x="407"/>
        <item x="208"/>
        <item x="26"/>
        <item x="479"/>
        <item x="69"/>
        <item x="52"/>
        <item x="215"/>
        <item x="491"/>
        <item x="353"/>
        <item x="201"/>
        <item x="357"/>
        <item x="127"/>
        <item x="326"/>
        <item x="149"/>
        <item x="4"/>
        <item x="211"/>
        <item x="59"/>
        <item x="331"/>
        <item x="35"/>
        <item x="444"/>
        <item x="402"/>
        <item x="500"/>
        <item x="475"/>
        <item x="460"/>
        <item x="366"/>
        <item x="492"/>
        <item x="511"/>
        <item x="53"/>
        <item x="57"/>
        <item x="66"/>
        <item x="256"/>
        <item x="436"/>
        <item x="60"/>
        <item x="335"/>
        <item x="92"/>
        <item x="156"/>
        <item x="158"/>
        <item x="174"/>
        <item x="481"/>
        <item x="375"/>
        <item x="13"/>
        <item x="31"/>
        <item x="39"/>
        <item x="380"/>
        <item x="512"/>
        <item x="262"/>
        <item x="471"/>
        <item x="271"/>
        <item x="482"/>
        <item x="75"/>
        <item x="101"/>
        <item x="294"/>
        <item x="255"/>
        <item x="291"/>
        <item x="18"/>
        <item x="382"/>
        <item x="171"/>
        <item x="107"/>
        <item x="339"/>
        <item x="111"/>
        <item x="442"/>
        <item x="55"/>
        <item x="43"/>
        <item x="352"/>
        <item x="212"/>
        <item x="182"/>
        <item x="445"/>
        <item x="237"/>
        <item x="62"/>
        <item x="494"/>
        <item x="3"/>
        <item x="25"/>
        <item x="337"/>
        <item x="150"/>
        <item x="293"/>
        <item x="450"/>
        <item x="252"/>
        <item x="515"/>
        <item x="85"/>
        <item x="79"/>
        <item x="0"/>
        <item x="170"/>
        <item x="393"/>
        <item x="200"/>
        <item x="214"/>
        <item x="287"/>
        <item x="435"/>
        <item x="472"/>
        <item x="344"/>
        <item x="270"/>
        <item x="456"/>
        <item x="147"/>
        <item x="22"/>
        <item x="210"/>
        <item x="430"/>
        <item x="506"/>
        <item x="164"/>
        <item x="276"/>
        <item x="24"/>
        <item x="370"/>
        <item x="40"/>
        <item x="421"/>
        <item x="106"/>
        <item x="178"/>
        <item x="146"/>
        <item x="328"/>
        <item x="440"/>
        <item x="437"/>
        <item x="232"/>
        <item x="44"/>
        <item x="260"/>
        <item x="464"/>
        <item x="290"/>
        <item x="417"/>
        <item x="485"/>
        <item x="125"/>
        <item x="283"/>
        <item x="254"/>
        <item x="195"/>
        <item x="497"/>
        <item x="102"/>
        <item x="186"/>
        <item x="301"/>
        <item x="140"/>
        <item x="240"/>
        <item x="453"/>
        <item x="467"/>
        <item x="56"/>
        <item x="346"/>
        <item x="401"/>
        <item x="358"/>
        <item x="261"/>
        <item x="169"/>
        <item x="64"/>
        <item x="413"/>
        <item x="309"/>
        <item x="463"/>
        <item x="415"/>
        <item x="198"/>
        <item x="63"/>
        <item x="470"/>
        <item x="501"/>
        <item x="373"/>
        <item x="514"/>
        <item x="167"/>
        <item x="312"/>
        <item x="391"/>
        <item x="148"/>
        <item x="248"/>
        <item x="424"/>
        <item x="304"/>
        <item x="216"/>
        <item x="88"/>
        <item x="70"/>
        <item x="356"/>
        <item x="175"/>
        <item x="487"/>
        <item x="114"/>
        <item x="222"/>
        <item x="41"/>
        <item x="473"/>
        <item x="280"/>
        <item x="268"/>
        <item x="311"/>
        <item x="324"/>
        <item x="316"/>
        <item x="87"/>
        <item x="78"/>
        <item x="6"/>
        <item t="default"/>
      </items>
      <autoSortScope>
        <pivotArea dataOnly="0" outline="0" fieldPosition="0">
          <references count="1">
            <reference field="4294967294" count="1" selected="0">
              <x v="0"/>
            </reference>
          </references>
        </pivotArea>
      </autoSortScope>
    </pivotField>
    <pivotField showAll="0">
      <items count="12">
        <item x="6"/>
        <item x="7"/>
        <item x="0"/>
        <item x="8"/>
        <item x="1"/>
        <item x="2"/>
        <item x="5"/>
        <item x="9"/>
        <item x="3"/>
        <item x="10"/>
        <item x="4"/>
        <item t="default"/>
      </items>
    </pivotField>
    <pivotField showAll="0"/>
    <pivotField showAll="0"/>
    <pivotField dataField="1" showAll="0"/>
    <pivotField showAll="0"/>
    <pivotField showAll="0"/>
  </pivotFields>
  <rowFields count="1">
    <field x="1"/>
  </rowFields>
  <rowItems count="6">
    <i>
      <x v="435"/>
    </i>
    <i>
      <x v="190"/>
    </i>
    <i>
      <x v="117"/>
    </i>
    <i>
      <x v="409"/>
    </i>
    <i>
      <x v="1"/>
    </i>
    <i t="grand">
      <x/>
    </i>
  </rowItems>
  <colItems count="1">
    <i/>
  </colItems>
  <dataFields count="1">
    <dataField name="Sum of Votes" fld="5"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axis="axisRow" outline="0" showAll="0" measureFilter="1" sortType="descending">
      <items count="838">
        <item x="129"/>
        <item x="301"/>
        <item x="43"/>
        <item x="177"/>
        <item x="268"/>
        <item x="423"/>
        <item x="570"/>
        <item x="733"/>
        <item x="215"/>
        <item x="428"/>
        <item x="295"/>
        <item x="326"/>
        <item x="832"/>
        <item x="372"/>
        <item x="662"/>
        <item x="12"/>
        <item x="141"/>
        <item x="663"/>
        <item x="813"/>
        <item x="195"/>
        <item x="147"/>
        <item x="575"/>
        <item x="536"/>
        <item x="411"/>
        <item x="676"/>
        <item x="803"/>
        <item x="684"/>
        <item x="200"/>
        <item x="307"/>
        <item x="223"/>
        <item x="451"/>
        <item x="554"/>
        <item x="99"/>
        <item x="236"/>
        <item x="644"/>
        <item x="816"/>
        <item x="31"/>
        <item x="645"/>
        <item x="553"/>
        <item x="664"/>
        <item x="824"/>
        <item x="600"/>
        <item x="760"/>
        <item x="334"/>
        <item x="100"/>
        <item x="358"/>
        <item x="269"/>
        <item x="460"/>
        <item x="277"/>
        <item x="528"/>
        <item x="786"/>
        <item x="797"/>
        <item x="286"/>
        <item x="527"/>
        <item x="261"/>
        <item x="112"/>
        <item x="132"/>
        <item x="68"/>
        <item x="711"/>
        <item x="190"/>
        <item x="531"/>
        <item x="111"/>
        <item x="219"/>
        <item x="188"/>
        <item x="204"/>
        <item x="661"/>
        <item x="713"/>
        <item x="633"/>
        <item x="486"/>
        <item x="736"/>
        <item x="654"/>
        <item x="400"/>
        <item x="240"/>
        <item x="756"/>
        <item x="637"/>
        <item x="116"/>
        <item x="613"/>
        <item x="123"/>
        <item x="834"/>
        <item x="418"/>
        <item x="67"/>
        <item x="793"/>
        <item x="809"/>
        <item x="422"/>
        <item x="551"/>
        <item x="65"/>
        <item x="590"/>
        <item x="259"/>
        <item x="216"/>
        <item x="336"/>
        <item x="317"/>
        <item x="817"/>
        <item x="71"/>
        <item x="292"/>
        <item x="776"/>
        <item x="434"/>
        <item x="175"/>
        <item x="304"/>
        <item x="475"/>
        <item x="192"/>
        <item x="501"/>
        <item x="181"/>
        <item x="468"/>
        <item x="77"/>
        <item x="420"/>
        <item x="91"/>
        <item x="74"/>
        <item x="119"/>
        <item x="279"/>
        <item x="720"/>
        <item x="339"/>
        <item x="660"/>
        <item x="59"/>
        <item x="617"/>
        <item x="593"/>
        <item x="105"/>
        <item x="405"/>
        <item x="246"/>
        <item x="539"/>
        <item x="85"/>
        <item x="381"/>
        <item x="432"/>
        <item x="357"/>
        <item x="738"/>
        <item x="642"/>
        <item x="182"/>
        <item x="364"/>
        <item x="754"/>
        <item x="287"/>
        <item x="431"/>
        <item x="757"/>
        <item x="568"/>
        <item x="516"/>
        <item x="142"/>
        <item x="779"/>
        <item x="218"/>
        <item x="176"/>
        <item x="619"/>
        <item x="510"/>
        <item x="674"/>
        <item x="63"/>
        <item x="666"/>
        <item x="170"/>
        <item x="57"/>
        <item x="652"/>
        <item x="124"/>
        <item x="592"/>
        <item x="298"/>
        <item x="389"/>
        <item x="526"/>
        <item x="151"/>
        <item x="230"/>
        <item x="657"/>
        <item x="580"/>
        <item x="507"/>
        <item x="698"/>
        <item x="836"/>
        <item x="66"/>
        <item x="492"/>
        <item x="11"/>
        <item x="158"/>
        <item x="499"/>
        <item x="300"/>
        <item x="450"/>
        <item x="272"/>
        <item x="628"/>
        <item x="835"/>
        <item x="338"/>
        <item x="107"/>
        <item x="505"/>
        <item x="140"/>
        <item x="316"/>
        <item x="214"/>
        <item x="73"/>
        <item x="24"/>
        <item x="136"/>
        <item x="332"/>
        <item x="146"/>
        <item x="615"/>
        <item x="412"/>
        <item x="502"/>
        <item x="685"/>
        <item x="463"/>
        <item x="344"/>
        <item x="369"/>
        <item x="560"/>
        <item x="150"/>
        <item x="694"/>
        <item x="248"/>
        <item x="191"/>
        <item x="830"/>
        <item x="95"/>
        <item x="518"/>
        <item x="243"/>
        <item x="544"/>
        <item x="244"/>
        <item x="831"/>
        <item x="709"/>
        <item x="235"/>
        <item x="250"/>
        <item x="404"/>
        <item x="517"/>
        <item x="747"/>
        <item x="710"/>
        <item x="310"/>
        <item x="69"/>
        <item x="297"/>
        <item x="203"/>
        <item x="367"/>
        <item x="180"/>
        <item x="773"/>
        <item x="789"/>
        <item x="532"/>
        <item x="197"/>
        <item x="320"/>
        <item x="311"/>
        <item x="157"/>
        <item x="744"/>
        <item x="727"/>
        <item x="491"/>
        <item x="697"/>
        <item x="805"/>
        <item x="795"/>
        <item x="777"/>
        <item x="581"/>
        <item x="183"/>
        <item x="470"/>
        <item x="145"/>
        <item x="27"/>
        <item x="605"/>
        <item x="117"/>
        <item x="768"/>
        <item x="359"/>
        <item x="636"/>
        <item x="708"/>
        <item x="792"/>
        <item x="48"/>
        <item x="18"/>
        <item x="598"/>
        <item x="471"/>
        <item x="650"/>
        <item x="572"/>
        <item x="522"/>
        <item x="438"/>
        <item x="549"/>
        <item x="472"/>
        <item x="137"/>
        <item x="49"/>
        <item x="196"/>
        <item x="189"/>
        <item x="130"/>
        <item x="376"/>
        <item x="495"/>
        <item x="61"/>
        <item x="707"/>
        <item x="127"/>
        <item x="755"/>
        <item x="454"/>
        <item x="546"/>
        <item x="399"/>
        <item x="624"/>
        <item x="784"/>
        <item x="70"/>
        <item x="476"/>
        <item x="679"/>
        <item x="40"/>
        <item x="78"/>
        <item x="205"/>
        <item x="174"/>
        <item x="88"/>
        <item x="285"/>
        <item x="673"/>
        <item x="253"/>
        <item x="612"/>
        <item x="745"/>
        <item x="509"/>
        <item x="441"/>
        <item x="582"/>
        <item x="699"/>
        <item x="89"/>
        <item x="398"/>
        <item x="465"/>
        <item x="19"/>
        <item x="1"/>
        <item x="802"/>
        <item x="641"/>
        <item x="402"/>
        <item x="638"/>
        <item x="17"/>
        <item x="467"/>
        <item x="178"/>
        <item x="25"/>
        <item x="427"/>
        <item x="609"/>
        <item x="3"/>
        <item x="716"/>
        <item x="28"/>
        <item x="689"/>
        <item x="79"/>
        <item x="390"/>
        <item x="291"/>
        <item x="401"/>
        <item x="391"/>
        <item x="687"/>
        <item x="635"/>
        <item x="429"/>
        <item x="14"/>
        <item x="229"/>
        <item x="489"/>
        <item x="811"/>
        <item x="513"/>
        <item x="299"/>
        <item x="523"/>
        <item x="668"/>
        <item x="208"/>
        <item x="799"/>
        <item x="363"/>
        <item x="576"/>
        <item x="599"/>
        <item x="731"/>
        <item x="143"/>
        <item x="524"/>
        <item x="815"/>
        <item x="680"/>
        <item x="4"/>
        <item x="766"/>
        <item x="128"/>
        <item x="749"/>
        <item x="818"/>
        <item x="361"/>
        <item x="87"/>
        <item x="156"/>
        <item x="315"/>
        <item x="256"/>
        <item x="16"/>
        <item x="126"/>
        <item x="169"/>
        <item x="94"/>
        <item x="769"/>
        <item x="353"/>
        <item x="212"/>
        <item x="247"/>
        <item x="396"/>
        <item x="807"/>
        <item x="162"/>
        <item x="294"/>
        <item x="559"/>
        <item x="519"/>
        <item x="76"/>
        <item x="588"/>
        <item x="228"/>
        <item x="224"/>
        <item x="35"/>
        <item x="118"/>
        <item x="594"/>
        <item x="293"/>
        <item x="349"/>
        <item x="715"/>
        <item x="207"/>
        <item x="217"/>
        <item x="563"/>
        <item x="494"/>
        <item x="303"/>
        <item x="595"/>
        <item x="345"/>
        <item x="626"/>
        <item x="120"/>
        <item x="596"/>
        <item x="96"/>
        <item x="97"/>
        <item x="38"/>
        <item x="678"/>
        <item x="394"/>
        <item x="659"/>
        <item x="579"/>
        <item x="352"/>
        <item x="521"/>
        <item x="82"/>
        <item x="597"/>
        <item x="740"/>
        <item x="430"/>
        <item x="826"/>
        <item x="620"/>
        <item x="110"/>
        <item x="220"/>
        <item x="770"/>
        <item x="264"/>
        <item x="343"/>
        <item x="446"/>
        <item x="149"/>
        <item x="493"/>
        <item x="696"/>
        <item x="573"/>
        <item x="392"/>
        <item x="473"/>
        <item x="263"/>
        <item x="234"/>
        <item x="238"/>
        <item x="417"/>
        <item x="144"/>
        <item x="36"/>
        <item x="561"/>
        <item x="165"/>
        <item x="751"/>
        <item x="254"/>
        <item x="80"/>
        <item x="184"/>
        <item x="102"/>
        <item x="737"/>
        <item x="763"/>
        <item x="828"/>
        <item x="249"/>
        <item x="139"/>
        <item x="622"/>
        <item x="704"/>
        <item x="542"/>
        <item x="585"/>
        <item x="758"/>
        <item x="508"/>
        <item x="503"/>
        <item x="656"/>
        <item x="75"/>
        <item x="801"/>
        <item x="45"/>
        <item x="443"/>
        <item x="653"/>
        <item x="741"/>
        <item x="211"/>
        <item x="330"/>
        <item x="485"/>
        <item x="262"/>
        <item x="545"/>
        <item x="377"/>
        <item x="481"/>
        <item x="386"/>
        <item x="407"/>
        <item x="556"/>
        <item x="726"/>
        <item x="537"/>
        <item x="393"/>
        <item x="395"/>
        <item x="681"/>
        <item x="447"/>
        <item x="610"/>
        <item x="374"/>
        <item x="543"/>
        <item x="728"/>
        <item x="426"/>
        <item x="22"/>
        <item x="606"/>
        <item x="385"/>
        <item x="193"/>
        <item x="221"/>
        <item x="388"/>
        <item x="719"/>
        <item x="712"/>
        <item x="198"/>
        <item x="603"/>
        <item x="436"/>
        <item x="368"/>
        <item x="782"/>
        <item x="350"/>
        <item x="252"/>
        <item x="487"/>
        <item x="314"/>
        <item x="564"/>
        <item x="767"/>
        <item x="21"/>
        <item x="800"/>
        <item x="774"/>
        <item x="461"/>
        <item x="266"/>
        <item x="577"/>
        <item x="742"/>
        <item x="514"/>
        <item x="41"/>
        <item x="469"/>
        <item x="379"/>
        <item x="375"/>
        <item x="511"/>
        <item x="231"/>
        <item x="328"/>
        <item x="56"/>
        <item x="187"/>
        <item x="322"/>
        <item x="337"/>
        <item x="788"/>
        <item x="753"/>
        <item x="34"/>
        <item x="306"/>
        <item x="275"/>
        <item x="714"/>
        <item x="785"/>
        <item x="765"/>
        <item x="260"/>
        <item x="584"/>
        <item x="409"/>
        <item x="153"/>
        <item x="464"/>
        <item x="643"/>
        <item x="743"/>
        <item x="723"/>
        <item x="251"/>
        <item x="283"/>
        <item x="84"/>
        <item x="26"/>
        <item x="37"/>
        <item x="457"/>
        <item x="569"/>
        <item x="686"/>
        <item x="611"/>
        <item x="555"/>
        <item x="209"/>
        <item x="194"/>
        <item x="604"/>
        <item x="649"/>
        <item x="557"/>
        <item x="134"/>
        <item x="313"/>
        <item x="778"/>
        <item x="780"/>
        <item x="829"/>
        <item x="812"/>
        <item x="305"/>
        <item x="161"/>
        <item x="185"/>
        <item x="583"/>
        <item x="574"/>
        <item x="416"/>
        <item x="284"/>
        <item x="50"/>
        <item x="168"/>
        <item x="265"/>
        <item x="108"/>
        <item x="540"/>
        <item x="280"/>
        <item x="53"/>
        <item x="444"/>
        <item x="700"/>
        <item x="115"/>
        <item x="558"/>
        <item x="701"/>
        <item x="541"/>
        <item x="54"/>
        <item x="771"/>
        <item x="677"/>
        <item x="255"/>
        <item x="378"/>
        <item x="202"/>
        <item x="237"/>
        <item x="439"/>
        <item x="639"/>
        <item x="267"/>
        <item x="44"/>
        <item x="796"/>
        <item x="331"/>
        <item x="565"/>
        <item x="55"/>
        <item x="351"/>
        <item x="121"/>
        <item x="29"/>
        <item x="135"/>
        <item x="414"/>
        <item x="548"/>
        <item x="648"/>
        <item x="309"/>
        <item x="406"/>
        <item x="72"/>
        <item x="675"/>
        <item x="646"/>
        <item x="206"/>
        <item x="276"/>
        <item x="449"/>
        <item x="324"/>
        <item x="164"/>
        <item x="683"/>
        <item x="213"/>
        <item x="341"/>
        <item x="9"/>
        <item x="113"/>
        <item x="693"/>
        <item x="500"/>
        <item x="93"/>
        <item x="362"/>
        <item x="630"/>
        <item x="717"/>
        <item x="695"/>
        <item x="547"/>
        <item x="498"/>
        <item x="821"/>
        <item x="651"/>
        <item x="804"/>
        <item x="222"/>
        <item x="312"/>
        <item x="308"/>
        <item x="360"/>
        <item x="455"/>
        <item x="201"/>
        <item x="424"/>
        <item x="32"/>
        <item x="445"/>
        <item x="750"/>
        <item x="629"/>
        <item x="479"/>
        <item x="591"/>
        <item x="109"/>
        <item x="772"/>
        <item x="138"/>
        <item x="419"/>
        <item x="257"/>
        <item x="794"/>
        <item x="474"/>
        <item x="30"/>
        <item x="702"/>
        <item x="101"/>
        <item x="825"/>
        <item x="739"/>
        <item x="371"/>
        <item x="506"/>
        <item x="790"/>
        <item x="179"/>
        <item x="225"/>
        <item x="798"/>
        <item x="98"/>
        <item x="520"/>
        <item x="356"/>
        <item x="0"/>
        <item x="5"/>
        <item x="477"/>
        <item x="8"/>
        <item x="245"/>
        <item x="433"/>
        <item x="589"/>
        <item x="833"/>
        <item x="746"/>
        <item x="325"/>
        <item x="346"/>
        <item x="552"/>
        <item x="232"/>
        <item x="289"/>
        <item x="534"/>
        <item x="496"/>
        <item x="672"/>
        <item x="86"/>
        <item x="602"/>
        <item x="703"/>
        <item x="125"/>
        <item x="90"/>
        <item x="435"/>
        <item x="403"/>
        <item x="290"/>
        <item x="241"/>
        <item x="705"/>
        <item x="302"/>
        <item x="340"/>
        <item x="535"/>
        <item x="106"/>
        <item x="533"/>
        <item x="682"/>
        <item x="47"/>
        <item x="258"/>
        <item x="669"/>
        <item x="787"/>
        <item x="482"/>
        <item x="734"/>
        <item x="103"/>
        <item x="814"/>
        <item x="114"/>
        <item x="735"/>
        <item x="525"/>
        <item x="42"/>
        <item x="586"/>
        <item x="81"/>
        <item x="233"/>
        <item x="83"/>
        <item x="566"/>
        <item x="722"/>
        <item x="781"/>
        <item x="827"/>
        <item x="296"/>
        <item x="167"/>
        <item x="458"/>
        <item x="529"/>
        <item x="670"/>
        <item x="172"/>
        <item x="154"/>
        <item x="448"/>
        <item x="39"/>
        <item x="159"/>
        <item x="452"/>
        <item x="333"/>
        <item x="342"/>
        <item x="607"/>
        <item x="504"/>
        <item x="2"/>
        <item x="483"/>
        <item x="239"/>
        <item x="199"/>
        <item x="658"/>
        <item x="288"/>
        <item x="62"/>
        <item x="692"/>
        <item x="623"/>
        <item x="122"/>
        <item x="282"/>
        <item x="7"/>
        <item x="348"/>
        <item x="621"/>
        <item x="319"/>
        <item x="323"/>
        <item x="647"/>
        <item x="478"/>
        <item x="538"/>
        <item x="410"/>
        <item x="271"/>
        <item x="60"/>
        <item x="425"/>
        <item x="688"/>
        <item x="281"/>
        <item x="718"/>
        <item x="806"/>
        <item x="634"/>
        <item x="226"/>
        <item x="466"/>
        <item x="462"/>
        <item x="691"/>
        <item x="58"/>
        <item x="270"/>
        <item x="10"/>
        <item x="327"/>
        <item x="459"/>
        <item x="759"/>
        <item x="64"/>
        <item x="52"/>
        <item x="810"/>
        <item x="721"/>
        <item x="515"/>
        <item x="273"/>
        <item x="578"/>
        <item x="163"/>
        <item x="131"/>
        <item x="347"/>
        <item x="415"/>
        <item x="655"/>
        <item x="152"/>
        <item x="729"/>
        <item x="155"/>
        <item x="421"/>
        <item x="819"/>
        <item x="775"/>
        <item x="820"/>
        <item x="550"/>
        <item x="665"/>
        <item x="724"/>
        <item x="440"/>
        <item x="20"/>
        <item x="480"/>
        <item x="365"/>
        <item x="366"/>
        <item x="46"/>
        <item x="497"/>
        <item x="601"/>
        <item x="384"/>
        <item x="397"/>
        <item x="354"/>
        <item x="625"/>
        <item x="567"/>
        <item x="173"/>
        <item x="616"/>
        <item x="13"/>
        <item x="614"/>
        <item x="370"/>
        <item x="608"/>
        <item x="318"/>
        <item x="752"/>
        <item x="632"/>
        <item x="706"/>
        <item x="618"/>
        <item x="562"/>
        <item x="437"/>
        <item x="380"/>
        <item x="171"/>
        <item x="382"/>
        <item x="484"/>
        <item x="791"/>
        <item x="808"/>
        <item x="278"/>
        <item x="627"/>
        <item x="587"/>
        <item x="732"/>
        <item x="512"/>
        <item x="761"/>
        <item x="408"/>
        <item x="442"/>
        <item x="15"/>
        <item x="667"/>
        <item x="762"/>
        <item x="355"/>
        <item x="690"/>
        <item x="822"/>
        <item x="186"/>
        <item x="456"/>
        <item x="335"/>
        <item x="383"/>
        <item x="413"/>
        <item x="23"/>
        <item x="160"/>
        <item x="640"/>
        <item x="210"/>
        <item x="387"/>
        <item x="453"/>
        <item x="748"/>
        <item x="166"/>
        <item x="671"/>
        <item x="6"/>
        <item x="725"/>
        <item x="571"/>
        <item x="631"/>
        <item x="329"/>
        <item x="274"/>
        <item x="373"/>
        <item x="730"/>
        <item x="104"/>
        <item x="92"/>
        <item x="490"/>
        <item x="321"/>
        <item x="51"/>
        <item x="488"/>
        <item x="783"/>
        <item x="764"/>
        <item x="242"/>
        <item x="530"/>
        <item x="227"/>
        <item x="148"/>
        <item x="133"/>
        <item x="823"/>
        <item x="33"/>
        <item t="default"/>
      </items>
      <autoSortScope>
        <pivotArea dataOnly="0" outline="0" fieldPosition="0">
          <references count="1">
            <reference field="4294967294" count="1" selected="0">
              <x v="0"/>
            </reference>
          </references>
        </pivotArea>
      </autoSortScope>
    </pivotField>
    <pivotField showAll="0"/>
    <pivotField showAll="0">
      <items count="12">
        <item x="6"/>
        <item x="7"/>
        <item x="0"/>
        <item x="8"/>
        <item x="1"/>
        <item x="2"/>
        <item x="5"/>
        <item x="9"/>
        <item x="3"/>
        <item x="10"/>
        <item x="4"/>
        <item t="default"/>
      </items>
    </pivotField>
    <pivotField dataField="1" showAll="0"/>
    <pivotField showAll="0"/>
    <pivotField showAll="0"/>
    <pivotField showAll="0"/>
    <pivotField showAll="0"/>
  </pivotFields>
  <rowFields count="1">
    <field x="0"/>
  </rowFields>
  <rowItems count="6">
    <i>
      <x v="667"/>
    </i>
    <i>
      <x v="755"/>
    </i>
    <i>
      <x v="337"/>
    </i>
    <i>
      <x v="125"/>
    </i>
    <i>
      <x v="15"/>
    </i>
    <i t="grand">
      <x/>
    </i>
  </rowItems>
  <colItems count="1">
    <i/>
  </colItems>
  <dataFields count="1">
    <dataField name="Sum of Runtime (Minutes)" fld="3" baseField="0" baseItem="67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8">
    <pivotField dataField="1" showAll="0"/>
    <pivotField showAll="0"/>
    <pivotField axis="axisRow" showAll="0">
      <items count="12">
        <item x="6"/>
        <item x="7"/>
        <item x="0"/>
        <item x="8"/>
        <item x="1"/>
        <item x="2"/>
        <item x="5"/>
        <item x="9"/>
        <item x="3"/>
        <item x="10"/>
        <item x="4"/>
        <item t="default"/>
      </items>
    </pivotField>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Title" fld="0" subtotal="count" baseField="0" baseItem="0"/>
  </dataFields>
  <chartFormats count="24">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4"/>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8"/>
          </reference>
        </references>
      </pivotArea>
    </chartFormat>
    <chartFormat chart="2" format="23">
      <pivotArea type="data" outline="0" fieldPosition="0">
        <references count="2">
          <reference field="4294967294" count="1" selected="0">
            <x v="0"/>
          </reference>
          <reference field="2" count="1" selected="0">
            <x v="9"/>
          </reference>
        </references>
      </pivotArea>
    </chartFormat>
    <chartFormat chart="2" format="24">
      <pivotArea type="data" outline="0" fieldPosition="0">
        <references count="2">
          <reference field="4294967294" count="1" selected="0">
            <x v="0"/>
          </reference>
          <reference field="2" count="1" selected="0">
            <x v="1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axis="axisRow" showAll="0" measureFilter="1" sortType="descending">
      <items count="838">
        <item x="129"/>
        <item x="301"/>
        <item x="43"/>
        <item x="177"/>
        <item x="268"/>
        <item x="423"/>
        <item x="570"/>
        <item x="733"/>
        <item x="215"/>
        <item x="428"/>
        <item x="295"/>
        <item x="326"/>
        <item x="832"/>
        <item x="372"/>
        <item x="662"/>
        <item x="12"/>
        <item x="141"/>
        <item x="663"/>
        <item x="813"/>
        <item x="195"/>
        <item x="147"/>
        <item x="575"/>
        <item x="536"/>
        <item x="411"/>
        <item x="676"/>
        <item x="803"/>
        <item x="684"/>
        <item x="200"/>
        <item x="307"/>
        <item x="223"/>
        <item x="451"/>
        <item x="554"/>
        <item x="99"/>
        <item x="236"/>
        <item x="644"/>
        <item x="816"/>
        <item x="31"/>
        <item x="645"/>
        <item x="553"/>
        <item x="664"/>
        <item x="824"/>
        <item x="600"/>
        <item x="760"/>
        <item x="334"/>
        <item x="100"/>
        <item x="358"/>
        <item x="269"/>
        <item x="460"/>
        <item x="277"/>
        <item x="528"/>
        <item x="786"/>
        <item x="797"/>
        <item x="286"/>
        <item x="527"/>
        <item x="261"/>
        <item x="112"/>
        <item x="132"/>
        <item x="68"/>
        <item x="711"/>
        <item x="190"/>
        <item x="531"/>
        <item x="111"/>
        <item x="219"/>
        <item x="188"/>
        <item x="204"/>
        <item x="661"/>
        <item x="713"/>
        <item x="633"/>
        <item x="486"/>
        <item x="736"/>
        <item x="654"/>
        <item x="400"/>
        <item x="240"/>
        <item x="756"/>
        <item x="637"/>
        <item x="116"/>
        <item x="613"/>
        <item x="123"/>
        <item x="834"/>
        <item x="418"/>
        <item x="67"/>
        <item x="793"/>
        <item x="809"/>
        <item x="422"/>
        <item x="551"/>
        <item x="65"/>
        <item x="590"/>
        <item x="259"/>
        <item x="216"/>
        <item x="336"/>
        <item x="317"/>
        <item x="817"/>
        <item x="71"/>
        <item x="292"/>
        <item x="776"/>
        <item x="434"/>
        <item x="175"/>
        <item x="304"/>
        <item x="475"/>
        <item x="192"/>
        <item x="501"/>
        <item x="181"/>
        <item x="468"/>
        <item x="77"/>
        <item x="420"/>
        <item x="91"/>
        <item x="74"/>
        <item x="119"/>
        <item x="279"/>
        <item x="720"/>
        <item x="339"/>
        <item x="660"/>
        <item x="59"/>
        <item x="617"/>
        <item x="593"/>
        <item x="105"/>
        <item x="405"/>
        <item x="246"/>
        <item x="539"/>
        <item x="85"/>
        <item x="381"/>
        <item x="432"/>
        <item x="357"/>
        <item x="738"/>
        <item x="642"/>
        <item x="182"/>
        <item x="364"/>
        <item x="754"/>
        <item x="287"/>
        <item x="431"/>
        <item x="757"/>
        <item x="568"/>
        <item x="516"/>
        <item x="142"/>
        <item x="779"/>
        <item x="218"/>
        <item x="176"/>
        <item x="619"/>
        <item x="510"/>
        <item x="674"/>
        <item x="63"/>
        <item x="666"/>
        <item x="170"/>
        <item x="57"/>
        <item x="652"/>
        <item x="124"/>
        <item x="592"/>
        <item x="298"/>
        <item x="389"/>
        <item x="526"/>
        <item x="151"/>
        <item x="230"/>
        <item x="657"/>
        <item x="580"/>
        <item x="507"/>
        <item x="698"/>
        <item x="836"/>
        <item x="66"/>
        <item x="492"/>
        <item x="11"/>
        <item x="158"/>
        <item x="499"/>
        <item x="300"/>
        <item x="450"/>
        <item x="272"/>
        <item x="628"/>
        <item x="835"/>
        <item x="338"/>
        <item x="107"/>
        <item x="505"/>
        <item x="140"/>
        <item x="316"/>
        <item x="214"/>
        <item x="73"/>
        <item x="24"/>
        <item x="136"/>
        <item x="332"/>
        <item x="146"/>
        <item x="615"/>
        <item x="412"/>
        <item x="502"/>
        <item x="685"/>
        <item x="463"/>
        <item x="344"/>
        <item x="369"/>
        <item x="560"/>
        <item x="150"/>
        <item x="694"/>
        <item x="248"/>
        <item x="191"/>
        <item x="830"/>
        <item x="95"/>
        <item x="518"/>
        <item x="243"/>
        <item x="544"/>
        <item x="244"/>
        <item x="831"/>
        <item x="709"/>
        <item x="235"/>
        <item x="250"/>
        <item x="404"/>
        <item x="517"/>
        <item x="747"/>
        <item x="710"/>
        <item x="310"/>
        <item x="69"/>
        <item x="297"/>
        <item x="203"/>
        <item x="367"/>
        <item x="180"/>
        <item x="773"/>
        <item x="789"/>
        <item x="532"/>
        <item x="197"/>
        <item x="320"/>
        <item x="311"/>
        <item x="157"/>
        <item x="744"/>
        <item x="727"/>
        <item x="491"/>
        <item x="697"/>
        <item x="805"/>
        <item x="795"/>
        <item x="777"/>
        <item x="581"/>
        <item x="183"/>
        <item x="470"/>
        <item x="145"/>
        <item x="27"/>
        <item x="605"/>
        <item x="117"/>
        <item x="768"/>
        <item x="359"/>
        <item x="636"/>
        <item x="708"/>
        <item x="792"/>
        <item x="48"/>
        <item x="18"/>
        <item x="598"/>
        <item x="471"/>
        <item x="650"/>
        <item x="572"/>
        <item x="522"/>
        <item x="438"/>
        <item x="549"/>
        <item x="472"/>
        <item x="137"/>
        <item x="49"/>
        <item x="196"/>
        <item x="189"/>
        <item x="130"/>
        <item x="376"/>
        <item x="495"/>
        <item x="61"/>
        <item x="707"/>
        <item x="127"/>
        <item x="755"/>
        <item x="454"/>
        <item x="546"/>
        <item x="399"/>
        <item x="624"/>
        <item x="784"/>
        <item x="70"/>
        <item x="476"/>
        <item x="679"/>
        <item x="40"/>
        <item x="78"/>
        <item x="205"/>
        <item x="174"/>
        <item x="88"/>
        <item x="285"/>
        <item x="673"/>
        <item x="253"/>
        <item x="612"/>
        <item x="745"/>
        <item x="509"/>
        <item x="441"/>
        <item x="582"/>
        <item x="699"/>
        <item x="89"/>
        <item x="398"/>
        <item x="465"/>
        <item x="19"/>
        <item x="1"/>
        <item x="802"/>
        <item x="641"/>
        <item x="402"/>
        <item x="638"/>
        <item x="17"/>
        <item x="467"/>
        <item x="178"/>
        <item x="25"/>
        <item x="427"/>
        <item x="609"/>
        <item x="3"/>
        <item x="716"/>
        <item x="28"/>
        <item x="689"/>
        <item x="79"/>
        <item x="390"/>
        <item x="291"/>
        <item x="401"/>
        <item x="391"/>
        <item x="687"/>
        <item x="635"/>
        <item x="429"/>
        <item x="14"/>
        <item x="229"/>
        <item x="489"/>
        <item x="811"/>
        <item x="513"/>
        <item x="299"/>
        <item x="523"/>
        <item x="668"/>
        <item x="208"/>
        <item x="799"/>
        <item x="363"/>
        <item x="576"/>
        <item x="599"/>
        <item x="731"/>
        <item x="143"/>
        <item x="524"/>
        <item x="815"/>
        <item x="680"/>
        <item x="4"/>
        <item x="766"/>
        <item x="128"/>
        <item x="749"/>
        <item x="818"/>
        <item x="361"/>
        <item x="87"/>
        <item x="156"/>
        <item x="315"/>
        <item x="256"/>
        <item x="16"/>
        <item x="126"/>
        <item x="169"/>
        <item x="94"/>
        <item x="769"/>
        <item x="353"/>
        <item x="212"/>
        <item x="247"/>
        <item x="396"/>
        <item x="807"/>
        <item x="162"/>
        <item x="294"/>
        <item x="559"/>
        <item x="519"/>
        <item x="76"/>
        <item x="588"/>
        <item x="228"/>
        <item x="224"/>
        <item x="35"/>
        <item x="118"/>
        <item x="594"/>
        <item x="293"/>
        <item x="349"/>
        <item x="715"/>
        <item x="207"/>
        <item x="217"/>
        <item x="563"/>
        <item x="494"/>
        <item x="303"/>
        <item x="595"/>
        <item x="345"/>
        <item x="626"/>
        <item x="120"/>
        <item x="596"/>
        <item x="96"/>
        <item x="97"/>
        <item x="38"/>
        <item x="678"/>
        <item x="394"/>
        <item x="659"/>
        <item x="579"/>
        <item x="352"/>
        <item x="521"/>
        <item x="82"/>
        <item x="597"/>
        <item x="740"/>
        <item x="430"/>
        <item x="826"/>
        <item x="620"/>
        <item x="110"/>
        <item x="220"/>
        <item x="770"/>
        <item x="264"/>
        <item x="343"/>
        <item x="446"/>
        <item x="149"/>
        <item x="493"/>
        <item x="696"/>
        <item x="573"/>
        <item x="392"/>
        <item x="473"/>
        <item x="263"/>
        <item x="234"/>
        <item x="238"/>
        <item x="417"/>
        <item x="144"/>
        <item x="36"/>
        <item x="561"/>
        <item x="165"/>
        <item x="751"/>
        <item x="254"/>
        <item x="80"/>
        <item x="184"/>
        <item x="102"/>
        <item x="737"/>
        <item x="763"/>
        <item x="828"/>
        <item x="249"/>
        <item x="139"/>
        <item x="622"/>
        <item x="704"/>
        <item x="542"/>
        <item x="585"/>
        <item x="758"/>
        <item x="508"/>
        <item x="503"/>
        <item x="656"/>
        <item x="75"/>
        <item x="801"/>
        <item x="45"/>
        <item x="443"/>
        <item x="653"/>
        <item x="741"/>
        <item x="211"/>
        <item x="330"/>
        <item x="485"/>
        <item x="262"/>
        <item x="545"/>
        <item x="377"/>
        <item x="481"/>
        <item x="386"/>
        <item x="407"/>
        <item x="556"/>
        <item x="726"/>
        <item x="537"/>
        <item x="393"/>
        <item x="395"/>
        <item x="681"/>
        <item x="447"/>
        <item x="610"/>
        <item x="374"/>
        <item x="543"/>
        <item x="728"/>
        <item x="426"/>
        <item x="22"/>
        <item x="606"/>
        <item x="385"/>
        <item x="193"/>
        <item x="221"/>
        <item x="388"/>
        <item x="719"/>
        <item x="712"/>
        <item x="198"/>
        <item x="603"/>
        <item x="436"/>
        <item x="368"/>
        <item x="782"/>
        <item x="350"/>
        <item x="252"/>
        <item x="487"/>
        <item x="314"/>
        <item x="564"/>
        <item x="767"/>
        <item x="21"/>
        <item x="800"/>
        <item x="774"/>
        <item x="461"/>
        <item x="266"/>
        <item x="577"/>
        <item x="742"/>
        <item x="514"/>
        <item x="41"/>
        <item x="469"/>
        <item x="379"/>
        <item x="375"/>
        <item x="511"/>
        <item x="231"/>
        <item x="328"/>
        <item x="56"/>
        <item x="187"/>
        <item x="322"/>
        <item x="337"/>
        <item x="788"/>
        <item x="753"/>
        <item x="34"/>
        <item x="306"/>
        <item x="275"/>
        <item x="714"/>
        <item x="785"/>
        <item x="765"/>
        <item x="260"/>
        <item x="584"/>
        <item x="409"/>
        <item x="153"/>
        <item x="464"/>
        <item x="643"/>
        <item x="743"/>
        <item x="723"/>
        <item x="251"/>
        <item x="283"/>
        <item x="84"/>
        <item x="26"/>
        <item x="37"/>
        <item x="457"/>
        <item x="569"/>
        <item x="686"/>
        <item x="611"/>
        <item x="555"/>
        <item x="209"/>
        <item x="194"/>
        <item x="604"/>
        <item x="649"/>
        <item x="557"/>
        <item x="134"/>
        <item x="313"/>
        <item x="778"/>
        <item x="780"/>
        <item x="829"/>
        <item x="812"/>
        <item x="305"/>
        <item x="161"/>
        <item x="185"/>
        <item x="583"/>
        <item x="574"/>
        <item x="416"/>
        <item x="284"/>
        <item x="50"/>
        <item x="168"/>
        <item x="265"/>
        <item x="108"/>
        <item x="540"/>
        <item x="280"/>
        <item x="53"/>
        <item x="444"/>
        <item x="700"/>
        <item x="115"/>
        <item x="558"/>
        <item x="701"/>
        <item x="541"/>
        <item x="54"/>
        <item x="771"/>
        <item x="677"/>
        <item x="255"/>
        <item x="378"/>
        <item x="202"/>
        <item x="237"/>
        <item x="439"/>
        <item x="639"/>
        <item x="267"/>
        <item x="44"/>
        <item x="796"/>
        <item x="331"/>
        <item x="565"/>
        <item x="55"/>
        <item x="351"/>
        <item x="121"/>
        <item x="29"/>
        <item x="135"/>
        <item x="414"/>
        <item x="548"/>
        <item x="648"/>
        <item x="309"/>
        <item x="406"/>
        <item x="72"/>
        <item x="675"/>
        <item x="646"/>
        <item x="206"/>
        <item x="276"/>
        <item x="449"/>
        <item x="324"/>
        <item x="164"/>
        <item x="683"/>
        <item x="213"/>
        <item x="341"/>
        <item x="9"/>
        <item x="113"/>
        <item x="693"/>
        <item x="500"/>
        <item x="93"/>
        <item x="362"/>
        <item x="630"/>
        <item x="717"/>
        <item x="695"/>
        <item x="547"/>
        <item x="498"/>
        <item x="821"/>
        <item x="651"/>
        <item x="804"/>
        <item x="222"/>
        <item x="312"/>
        <item x="308"/>
        <item x="360"/>
        <item x="455"/>
        <item x="201"/>
        <item x="424"/>
        <item x="32"/>
        <item x="445"/>
        <item x="750"/>
        <item x="629"/>
        <item x="479"/>
        <item x="591"/>
        <item x="109"/>
        <item x="772"/>
        <item x="138"/>
        <item x="419"/>
        <item x="257"/>
        <item x="794"/>
        <item x="474"/>
        <item x="30"/>
        <item x="702"/>
        <item x="101"/>
        <item x="825"/>
        <item x="739"/>
        <item x="371"/>
        <item x="506"/>
        <item x="790"/>
        <item x="179"/>
        <item x="225"/>
        <item x="798"/>
        <item x="98"/>
        <item x="520"/>
        <item x="356"/>
        <item x="0"/>
        <item x="5"/>
        <item x="477"/>
        <item x="8"/>
        <item x="245"/>
        <item x="433"/>
        <item x="589"/>
        <item x="833"/>
        <item x="746"/>
        <item x="325"/>
        <item x="346"/>
        <item x="552"/>
        <item x="232"/>
        <item x="289"/>
        <item x="534"/>
        <item x="496"/>
        <item x="672"/>
        <item x="86"/>
        <item x="602"/>
        <item x="703"/>
        <item x="125"/>
        <item x="90"/>
        <item x="435"/>
        <item x="403"/>
        <item x="290"/>
        <item x="241"/>
        <item x="705"/>
        <item x="302"/>
        <item x="340"/>
        <item x="535"/>
        <item x="106"/>
        <item x="533"/>
        <item x="682"/>
        <item x="47"/>
        <item x="258"/>
        <item x="669"/>
        <item x="787"/>
        <item x="482"/>
        <item x="734"/>
        <item x="103"/>
        <item x="814"/>
        <item x="114"/>
        <item x="735"/>
        <item x="525"/>
        <item x="42"/>
        <item x="586"/>
        <item x="81"/>
        <item x="233"/>
        <item x="83"/>
        <item x="566"/>
        <item x="722"/>
        <item x="781"/>
        <item x="827"/>
        <item x="296"/>
        <item x="167"/>
        <item x="458"/>
        <item x="529"/>
        <item x="670"/>
        <item x="172"/>
        <item x="154"/>
        <item x="448"/>
        <item x="39"/>
        <item x="159"/>
        <item x="452"/>
        <item x="333"/>
        <item x="342"/>
        <item x="607"/>
        <item x="504"/>
        <item x="2"/>
        <item x="483"/>
        <item x="239"/>
        <item x="199"/>
        <item x="658"/>
        <item x="288"/>
        <item x="62"/>
        <item x="692"/>
        <item x="623"/>
        <item x="122"/>
        <item x="282"/>
        <item x="7"/>
        <item x="348"/>
        <item x="621"/>
        <item x="319"/>
        <item x="323"/>
        <item x="647"/>
        <item x="478"/>
        <item x="538"/>
        <item x="410"/>
        <item x="271"/>
        <item x="60"/>
        <item x="425"/>
        <item x="688"/>
        <item x="281"/>
        <item x="718"/>
        <item x="806"/>
        <item x="634"/>
        <item x="226"/>
        <item x="466"/>
        <item x="462"/>
        <item x="691"/>
        <item x="58"/>
        <item x="270"/>
        <item x="10"/>
        <item x="327"/>
        <item x="459"/>
        <item x="759"/>
        <item x="64"/>
        <item x="52"/>
        <item x="810"/>
        <item x="721"/>
        <item x="515"/>
        <item x="273"/>
        <item x="578"/>
        <item x="163"/>
        <item x="131"/>
        <item x="347"/>
        <item x="415"/>
        <item x="655"/>
        <item x="152"/>
        <item x="729"/>
        <item x="155"/>
        <item x="421"/>
        <item x="819"/>
        <item x="775"/>
        <item x="820"/>
        <item x="550"/>
        <item x="665"/>
        <item x="724"/>
        <item x="440"/>
        <item x="20"/>
        <item x="480"/>
        <item x="365"/>
        <item x="366"/>
        <item x="46"/>
        <item x="497"/>
        <item x="601"/>
        <item x="384"/>
        <item x="397"/>
        <item x="354"/>
        <item x="625"/>
        <item x="567"/>
        <item x="173"/>
        <item x="616"/>
        <item x="13"/>
        <item x="614"/>
        <item x="370"/>
        <item x="608"/>
        <item x="318"/>
        <item x="752"/>
        <item x="632"/>
        <item x="706"/>
        <item x="618"/>
        <item x="562"/>
        <item x="437"/>
        <item x="380"/>
        <item x="171"/>
        <item x="382"/>
        <item x="484"/>
        <item x="791"/>
        <item x="808"/>
        <item x="278"/>
        <item x="627"/>
        <item x="587"/>
        <item x="732"/>
        <item x="512"/>
        <item x="761"/>
        <item x="408"/>
        <item x="442"/>
        <item x="15"/>
        <item x="667"/>
        <item x="762"/>
        <item x="355"/>
        <item x="690"/>
        <item x="822"/>
        <item x="186"/>
        <item x="456"/>
        <item x="335"/>
        <item x="383"/>
        <item x="413"/>
        <item x="23"/>
        <item x="160"/>
        <item x="640"/>
        <item x="210"/>
        <item x="387"/>
        <item x="453"/>
        <item x="748"/>
        <item x="166"/>
        <item x="671"/>
        <item x="6"/>
        <item x="725"/>
        <item x="571"/>
        <item x="631"/>
        <item x="329"/>
        <item x="274"/>
        <item x="373"/>
        <item x="730"/>
        <item x="104"/>
        <item x="92"/>
        <item x="490"/>
        <item x="321"/>
        <item x="51"/>
        <item x="488"/>
        <item x="783"/>
        <item x="764"/>
        <item x="242"/>
        <item x="530"/>
        <item x="227"/>
        <item x="148"/>
        <item x="133"/>
        <item x="823"/>
        <item x="33"/>
        <item t="default"/>
      </items>
      <autoSortScope>
        <pivotArea dataOnly="0" outline="0" fieldPosition="0">
          <references count="1">
            <reference field="4294967294" count="1" selected="0">
              <x v="0"/>
            </reference>
          </references>
        </pivotArea>
      </autoSortScope>
    </pivotField>
    <pivotField showAll="0"/>
    <pivotField showAll="0">
      <items count="12">
        <item x="6"/>
        <item x="7"/>
        <item x="0"/>
        <item x="8"/>
        <item x="1"/>
        <item x="2"/>
        <item x="5"/>
        <item x="9"/>
        <item x="3"/>
        <item x="10"/>
        <item x="4"/>
        <item t="default"/>
      </items>
    </pivotField>
    <pivotField showAll="0"/>
    <pivotField showAll="0"/>
    <pivotField showAll="0"/>
    <pivotField dataField="1" showAll="0"/>
    <pivotField showAll="0"/>
  </pivotFields>
  <rowFields count="1">
    <field x="0"/>
  </rowFields>
  <rowItems count="6">
    <i>
      <x v="560"/>
    </i>
    <i>
      <x v="61"/>
    </i>
    <i>
      <x v="316"/>
    </i>
    <i>
      <x v="599"/>
    </i>
    <i>
      <x v="626"/>
    </i>
    <i t="grand">
      <x/>
    </i>
  </rowItems>
  <colItems count="1">
    <i/>
  </colItems>
  <dataFields count="1">
    <dataField name="Sum of Revenue (Million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Title" tableColumnId="1"/>
      <queryTableField id="2" name="Director" tableColumnId="2"/>
      <queryTableField id="3" name="Year" tableColumnId="3"/>
      <queryTableField id="4" name="Runtime (Minutes)" tableColumnId="4"/>
      <queryTableField id="5" name="Rating" tableColumnId="5"/>
      <queryTableField id="6" name="Votes" tableColumnId="6"/>
      <queryTableField id="7" name="Revenue (Millions)" tableColumnId="7"/>
      <queryTableField id="8" name="Metascor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3"/>
    <pivotTable tabId="7" name="PivotTable5"/>
    <pivotTable tabId="9" name="PivotTable2"/>
  </pivotTables>
  <data>
    <tabular pivotCacheId="1">
      <items count="11">
        <i x="6" s="1"/>
        <i x="7" s="1"/>
        <i x="0" s="1"/>
        <i x="8" s="1"/>
        <i x="1" s="1"/>
        <i x="2" s="1"/>
        <i x="5" s="1"/>
        <i x="9" s="1"/>
        <i x="3" s="1"/>
        <i x="1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IMDB_Movie_Data" displayName="IMDB_Movie_Data" ref="A1:H838" tableType="queryTable" totalsRowShown="0">
  <autoFilter ref="A1:H838"/>
  <sortState ref="A2:H838">
    <sortCondition descending="1" ref="E1:E838"/>
  </sortState>
  <tableColumns count="8">
    <tableColumn id="1" uniqueName="1" name="Title" queryTableFieldId="1" dataDxfId="9"/>
    <tableColumn id="2" uniqueName="2" name="Director" queryTableFieldId="2" dataDxfId="8"/>
    <tableColumn id="3" uniqueName="3" name="Year" queryTableFieldId="3" dataDxfId="7"/>
    <tableColumn id="4" uniqueName="4" name="Runtime (Minutes)" queryTableFieldId="4" dataDxfId="6"/>
    <tableColumn id="5" uniqueName="5" name="Rating" queryTableFieldId="5" dataDxfId="5"/>
    <tableColumn id="6" uniqueName="6" name="Votes" queryTableFieldId="6" dataDxfId="4"/>
    <tableColumn id="7" uniqueName="7" name="Revenue (Millions)" queryTableFieldId="7" dataDxfId="3"/>
    <tableColumn id="8" uniqueName="8" name="Metascore" queryTableFieldId="8"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zoomScale="70" zoomScaleNormal="70" workbookViewId="0">
      <selection activeCell="H5" sqref="H5"/>
    </sheetView>
  </sheetViews>
  <sheetFormatPr defaultRowHeight="15" x14ac:dyDescent="0.25"/>
  <sheetData/>
  <pageMargins left="0.7" right="0.7" top="0.75" bottom="0.75" header="0.3" footer="0.3"/>
  <pageSetup orientation="portrait" r:id="rId1"/>
  <drawing r:id="rId2"/>
  <legacyDrawing r:id="rId3"/>
  <picture r:id="rId4"/>
  <mc:AlternateContent xmlns:mc="http://schemas.openxmlformats.org/markup-compatibility/2006">
    <mc:Choice Requires="x14">
      <controls>
        <mc:AlternateContent xmlns:mc="http://schemas.openxmlformats.org/markup-compatibility/2006">
          <mc:Choice Requires="x14">
            <control shapeId="4097" r:id="rId5" name="Drop Down 1">
              <controlPr defaultSize="0" autoLine="0" autoPict="0">
                <anchor moveWithCells="1">
                  <from>
                    <xdr:col>6</xdr:col>
                    <xdr:colOff>104775</xdr:colOff>
                    <xdr:row>19</xdr:row>
                    <xdr:rowOff>161925</xdr:rowOff>
                  </from>
                  <to>
                    <xdr:col>7</xdr:col>
                    <xdr:colOff>552450</xdr:colOff>
                    <xdr:row>20</xdr:row>
                    <xdr:rowOff>171450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
    </sheetView>
  </sheetViews>
  <sheetFormatPr defaultRowHeight="15" x14ac:dyDescent="0.25"/>
  <cols>
    <col min="1" max="1" width="13.140625" bestFit="1" customWidth="1"/>
    <col min="2" max="2" width="25" bestFit="1" customWidth="1"/>
  </cols>
  <sheetData>
    <row r="3" spans="1:2" x14ac:dyDescent="0.25">
      <c r="A3" s="2" t="s">
        <v>1369</v>
      </c>
      <c r="B3" t="s">
        <v>1371</v>
      </c>
    </row>
    <row r="4" spans="1:2" x14ac:dyDescent="0.25">
      <c r="A4" s="3">
        <v>2006</v>
      </c>
      <c r="B4" s="1">
        <v>3575.2800000000007</v>
      </c>
    </row>
    <row r="5" spans="1:2" x14ac:dyDescent="0.25">
      <c r="A5" s="3">
        <v>2007</v>
      </c>
      <c r="B5" s="1">
        <v>4095.2599999999998</v>
      </c>
    </row>
    <row r="6" spans="1:2" x14ac:dyDescent="0.25">
      <c r="A6" s="3">
        <v>2008</v>
      </c>
      <c r="B6" s="1">
        <v>4681.2200000000012</v>
      </c>
    </row>
    <row r="7" spans="1:2" x14ac:dyDescent="0.25">
      <c r="A7" s="3">
        <v>2009</v>
      </c>
      <c r="B7" s="1">
        <v>5208.3900000000012</v>
      </c>
    </row>
    <row r="8" spans="1:2" x14ac:dyDescent="0.25">
      <c r="A8" s="3">
        <v>2010</v>
      </c>
      <c r="B8" s="1">
        <v>5989.65</v>
      </c>
    </row>
    <row r="9" spans="1:2" x14ac:dyDescent="0.25">
      <c r="A9" s="3">
        <v>2011</v>
      </c>
      <c r="B9" s="1">
        <v>5341.09</v>
      </c>
    </row>
    <row r="10" spans="1:2" x14ac:dyDescent="0.25">
      <c r="A10" s="3">
        <v>2012</v>
      </c>
      <c r="B10" s="1">
        <v>6826.3900000000049</v>
      </c>
    </row>
    <row r="11" spans="1:2" x14ac:dyDescent="0.25">
      <c r="A11" s="3">
        <v>2013</v>
      </c>
      <c r="B11" s="1">
        <v>7399.11</v>
      </c>
    </row>
    <row r="12" spans="1:2" x14ac:dyDescent="0.25">
      <c r="A12" s="3">
        <v>2014</v>
      </c>
      <c r="B12" s="1">
        <v>7945.329999999999</v>
      </c>
    </row>
    <row r="13" spans="1:2" x14ac:dyDescent="0.25">
      <c r="A13" s="3">
        <v>2015</v>
      </c>
      <c r="B13" s="1">
        <v>8799.0899999999965</v>
      </c>
    </row>
    <row r="14" spans="1:2" x14ac:dyDescent="0.25">
      <c r="A14" s="3">
        <v>2016</v>
      </c>
      <c r="B14" s="1">
        <v>11002.090000000002</v>
      </c>
    </row>
    <row r="15" spans="1:2" x14ac:dyDescent="0.25">
      <c r="A15" s="3" t="s">
        <v>1370</v>
      </c>
      <c r="B15" s="1">
        <v>70862.900000000009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7.42578125" bestFit="1" customWidth="1"/>
    <col min="2" max="2" width="12.7109375" bestFit="1" customWidth="1"/>
  </cols>
  <sheetData>
    <row r="3" spans="1:2" x14ac:dyDescent="0.25">
      <c r="A3" s="2" t="s">
        <v>1369</v>
      </c>
      <c r="B3" t="s">
        <v>1372</v>
      </c>
    </row>
    <row r="4" spans="1:2" x14ac:dyDescent="0.25">
      <c r="A4" s="3" t="s">
        <v>71</v>
      </c>
      <c r="B4" s="1">
        <v>6559085</v>
      </c>
    </row>
    <row r="5" spans="1:2" x14ac:dyDescent="0.25">
      <c r="A5" s="3" t="s">
        <v>102</v>
      </c>
      <c r="B5" s="1">
        <v>2966524</v>
      </c>
    </row>
    <row r="6" spans="1:2" x14ac:dyDescent="0.25">
      <c r="A6" s="3" t="s">
        <v>140</v>
      </c>
      <c r="B6" s="1">
        <v>2339350</v>
      </c>
    </row>
    <row r="7" spans="1:2" x14ac:dyDescent="0.25">
      <c r="A7" s="3" t="s">
        <v>149</v>
      </c>
      <c r="B7" s="1">
        <v>2309652</v>
      </c>
    </row>
    <row r="8" spans="1:2" x14ac:dyDescent="0.25">
      <c r="A8" s="3" t="s">
        <v>112</v>
      </c>
      <c r="B8" s="1">
        <v>2301544</v>
      </c>
    </row>
    <row r="9" spans="1:2" x14ac:dyDescent="0.25">
      <c r="A9" s="3" t="s">
        <v>1370</v>
      </c>
      <c r="B9" s="1">
        <v>16476155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22" customWidth="1"/>
    <col min="2" max="2" width="24.85546875" customWidth="1"/>
    <col min="3" max="3" width="24.85546875" bestFit="1" customWidth="1"/>
  </cols>
  <sheetData>
    <row r="3" spans="1:2" x14ac:dyDescent="0.25">
      <c r="A3" s="2" t="s">
        <v>1369</v>
      </c>
      <c r="B3" t="s">
        <v>1373</v>
      </c>
    </row>
    <row r="4" spans="1:2" x14ac:dyDescent="0.25">
      <c r="A4" t="s">
        <v>158</v>
      </c>
      <c r="B4" s="1">
        <v>187</v>
      </c>
    </row>
    <row r="5" spans="1:2" x14ac:dyDescent="0.25">
      <c r="A5" t="s">
        <v>147</v>
      </c>
      <c r="B5" s="1">
        <v>180</v>
      </c>
    </row>
    <row r="6" spans="1:2" x14ac:dyDescent="0.25">
      <c r="A6" t="s">
        <v>496</v>
      </c>
      <c r="B6" s="1">
        <v>180</v>
      </c>
    </row>
    <row r="7" spans="1:2" x14ac:dyDescent="0.25">
      <c r="A7" t="s">
        <v>435</v>
      </c>
      <c r="B7" s="1">
        <v>172</v>
      </c>
    </row>
    <row r="8" spans="1:2" x14ac:dyDescent="0.25">
      <c r="A8" t="s">
        <v>666</v>
      </c>
      <c r="B8" s="1">
        <v>170</v>
      </c>
    </row>
    <row r="9" spans="1:2" x14ac:dyDescent="0.25">
      <c r="A9" t="s">
        <v>1370</v>
      </c>
      <c r="B9" s="1">
        <v>889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6" sqref="B6"/>
    </sheetView>
  </sheetViews>
  <sheetFormatPr defaultRowHeight="15" x14ac:dyDescent="0.25"/>
  <cols>
    <col min="1" max="2" width="13.140625" bestFit="1" customWidth="1"/>
  </cols>
  <sheetData>
    <row r="3" spans="1:2" x14ac:dyDescent="0.25">
      <c r="A3" s="2" t="s">
        <v>1369</v>
      </c>
      <c r="B3" t="s">
        <v>1374</v>
      </c>
    </row>
    <row r="4" spans="1:2" x14ac:dyDescent="0.25">
      <c r="A4" s="3">
        <v>2006</v>
      </c>
      <c r="B4" s="1">
        <v>40</v>
      </c>
    </row>
    <row r="5" spans="1:2" x14ac:dyDescent="0.25">
      <c r="A5" s="3">
        <v>2007</v>
      </c>
      <c r="B5" s="1">
        <v>44</v>
      </c>
    </row>
    <row r="6" spans="1:2" x14ac:dyDescent="0.25">
      <c r="A6" s="3">
        <v>2008</v>
      </c>
      <c r="B6" s="1">
        <v>48</v>
      </c>
    </row>
    <row r="7" spans="1:2" x14ac:dyDescent="0.25">
      <c r="A7" s="3">
        <v>2009</v>
      </c>
      <c r="B7" s="1">
        <v>45</v>
      </c>
    </row>
    <row r="8" spans="1:2" x14ac:dyDescent="0.25">
      <c r="A8" s="3">
        <v>2010</v>
      </c>
      <c r="B8" s="1">
        <v>57</v>
      </c>
    </row>
    <row r="9" spans="1:2" x14ac:dyDescent="0.25">
      <c r="A9" s="3">
        <v>2011</v>
      </c>
      <c r="B9" s="1">
        <v>57</v>
      </c>
    </row>
    <row r="10" spans="1:2" x14ac:dyDescent="0.25">
      <c r="A10" s="3">
        <v>2012</v>
      </c>
      <c r="B10" s="1">
        <v>62</v>
      </c>
    </row>
    <row r="11" spans="1:2" x14ac:dyDescent="0.25">
      <c r="A11" s="3">
        <v>2013</v>
      </c>
      <c r="B11" s="1">
        <v>84</v>
      </c>
    </row>
    <row r="12" spans="1:2" x14ac:dyDescent="0.25">
      <c r="A12" s="3">
        <v>2014</v>
      </c>
      <c r="B12" s="1">
        <v>93</v>
      </c>
    </row>
    <row r="13" spans="1:2" x14ac:dyDescent="0.25">
      <c r="A13" s="3">
        <v>2015</v>
      </c>
      <c r="B13" s="1">
        <v>109</v>
      </c>
    </row>
    <row r="14" spans="1:2" x14ac:dyDescent="0.25">
      <c r="A14" s="3">
        <v>2016</v>
      </c>
      <c r="B14" s="1">
        <v>198</v>
      </c>
    </row>
    <row r="15" spans="1:2" x14ac:dyDescent="0.25">
      <c r="A15" s="3" t="s">
        <v>1370</v>
      </c>
      <c r="B15" s="1">
        <v>837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39.7109375" bestFit="1" customWidth="1"/>
    <col min="2" max="2" width="25" bestFit="1" customWidth="1"/>
  </cols>
  <sheetData>
    <row r="3" spans="1:2" x14ac:dyDescent="0.25">
      <c r="A3" s="2" t="s">
        <v>1369</v>
      </c>
      <c r="B3" t="s">
        <v>1371</v>
      </c>
    </row>
    <row r="4" spans="1:2" x14ac:dyDescent="0.25">
      <c r="A4" s="3" t="s">
        <v>92</v>
      </c>
      <c r="B4" s="1">
        <v>936.63</v>
      </c>
    </row>
    <row r="5" spans="1:2" x14ac:dyDescent="0.25">
      <c r="A5" s="3" t="s">
        <v>156</v>
      </c>
      <c r="B5" s="1">
        <v>760.51</v>
      </c>
    </row>
    <row r="6" spans="1:2" x14ac:dyDescent="0.25">
      <c r="A6" s="3" t="s">
        <v>152</v>
      </c>
      <c r="B6" s="1">
        <v>652.17999999999995</v>
      </c>
    </row>
    <row r="7" spans="1:2" x14ac:dyDescent="0.25">
      <c r="A7" s="3" t="s">
        <v>137</v>
      </c>
      <c r="B7" s="1">
        <v>623.28</v>
      </c>
    </row>
    <row r="8" spans="1:2" x14ac:dyDescent="0.25">
      <c r="A8" s="3" t="s">
        <v>100</v>
      </c>
      <c r="B8" s="1">
        <v>533.32000000000005</v>
      </c>
    </row>
    <row r="9" spans="1:2" x14ac:dyDescent="0.25">
      <c r="A9" s="3" t="s">
        <v>1370</v>
      </c>
      <c r="B9" s="1">
        <v>3505.9200000000005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8"/>
  <sheetViews>
    <sheetView workbookViewId="0">
      <selection activeCell="J7" sqref="J7"/>
    </sheetView>
  </sheetViews>
  <sheetFormatPr defaultRowHeight="15" x14ac:dyDescent="0.25"/>
  <cols>
    <col min="1" max="1" width="57.5703125" bestFit="1" customWidth="1"/>
    <col min="2" max="2" width="32.28515625" bestFit="1" customWidth="1"/>
    <col min="3" max="3" width="7.28515625" bestFit="1" customWidth="1"/>
    <col min="4" max="4" width="20.42578125" bestFit="1" customWidth="1"/>
    <col min="5" max="5" width="8.85546875" bestFit="1" customWidth="1"/>
    <col min="6" max="6" width="8.42578125" bestFit="1" customWidth="1"/>
    <col min="7" max="7" width="20.5703125" style="13" bestFit="1" customWidth="1"/>
    <col min="8" max="8" width="12.7109375" bestFit="1" customWidth="1"/>
  </cols>
  <sheetData>
    <row r="1" spans="1:8" x14ac:dyDescent="0.25">
      <c r="A1" s="1" t="s">
        <v>0</v>
      </c>
      <c r="B1" s="1" t="s">
        <v>1</v>
      </c>
      <c r="C1" s="1" t="s">
        <v>2</v>
      </c>
      <c r="D1" s="1" t="s">
        <v>3</v>
      </c>
      <c r="E1" s="1" t="s">
        <v>4</v>
      </c>
      <c r="F1" s="1" t="s">
        <v>5</v>
      </c>
      <c r="G1" s="13" t="s">
        <v>6</v>
      </c>
      <c r="H1" s="1" t="s">
        <v>7</v>
      </c>
    </row>
    <row r="2" spans="1:8" x14ac:dyDescent="0.25">
      <c r="A2" s="1" t="s">
        <v>100</v>
      </c>
      <c r="B2" s="1" t="s">
        <v>71</v>
      </c>
      <c r="C2" s="1">
        <v>2008</v>
      </c>
      <c r="D2" s="1">
        <v>152</v>
      </c>
      <c r="E2" s="1">
        <v>9</v>
      </c>
      <c r="F2" s="1">
        <v>1791916</v>
      </c>
      <c r="G2" s="13">
        <v>533.32000000000005</v>
      </c>
      <c r="H2" s="1">
        <v>82</v>
      </c>
    </row>
    <row r="3" spans="1:8" x14ac:dyDescent="0.25">
      <c r="A3" s="1" t="s">
        <v>144</v>
      </c>
      <c r="B3" s="1" t="s">
        <v>71</v>
      </c>
      <c r="C3" s="1">
        <v>2010</v>
      </c>
      <c r="D3" s="1">
        <v>148</v>
      </c>
      <c r="E3" s="1">
        <v>8.8000000000000007</v>
      </c>
      <c r="F3" s="1">
        <v>1583625</v>
      </c>
      <c r="G3" s="13">
        <v>292.57</v>
      </c>
      <c r="H3" s="1">
        <v>74</v>
      </c>
    </row>
    <row r="4" spans="1:8" x14ac:dyDescent="0.25">
      <c r="A4" s="1" t="s">
        <v>404</v>
      </c>
      <c r="B4" s="1" t="s">
        <v>405</v>
      </c>
      <c r="C4" s="1">
        <v>2011</v>
      </c>
      <c r="D4" s="1">
        <v>112</v>
      </c>
      <c r="E4" s="1">
        <v>8.6</v>
      </c>
      <c r="F4" s="1">
        <v>557965</v>
      </c>
      <c r="G4" s="13">
        <v>13.18</v>
      </c>
      <c r="H4" s="1">
        <v>57</v>
      </c>
    </row>
    <row r="5" spans="1:8" x14ac:dyDescent="0.25">
      <c r="A5" s="1" t="s">
        <v>70</v>
      </c>
      <c r="B5" s="1" t="s">
        <v>71</v>
      </c>
      <c r="C5" s="1">
        <v>2014</v>
      </c>
      <c r="D5" s="1">
        <v>169</v>
      </c>
      <c r="E5" s="1">
        <v>8.6</v>
      </c>
      <c r="F5" s="1">
        <v>1047747</v>
      </c>
      <c r="G5" s="13">
        <v>187.99</v>
      </c>
      <c r="H5" s="1">
        <v>74</v>
      </c>
    </row>
    <row r="6" spans="1:8" x14ac:dyDescent="0.25">
      <c r="A6" s="1" t="s">
        <v>170</v>
      </c>
      <c r="B6" s="1" t="s">
        <v>171</v>
      </c>
      <c r="C6" s="1">
        <v>2016</v>
      </c>
      <c r="D6" s="1">
        <v>106</v>
      </c>
      <c r="E6" s="1">
        <v>8.6</v>
      </c>
      <c r="F6" s="1">
        <v>34110</v>
      </c>
      <c r="G6" s="13">
        <v>4.68</v>
      </c>
      <c r="H6" s="1">
        <v>79</v>
      </c>
    </row>
    <row r="7" spans="1:8" x14ac:dyDescent="0.25">
      <c r="A7" s="1" t="s">
        <v>211</v>
      </c>
      <c r="B7" s="1" t="s">
        <v>71</v>
      </c>
      <c r="C7" s="1">
        <v>2012</v>
      </c>
      <c r="D7" s="1">
        <v>164</v>
      </c>
      <c r="E7" s="1">
        <v>8.5</v>
      </c>
      <c r="F7" s="1">
        <v>1222645</v>
      </c>
      <c r="G7" s="13">
        <v>448.13</v>
      </c>
      <c r="H7" s="1">
        <v>78</v>
      </c>
    </row>
    <row r="8" spans="1:8" x14ac:dyDescent="0.25">
      <c r="A8" s="1" t="s">
        <v>227</v>
      </c>
      <c r="B8" s="1" t="s">
        <v>21</v>
      </c>
      <c r="C8" s="1">
        <v>2014</v>
      </c>
      <c r="D8" s="1">
        <v>107</v>
      </c>
      <c r="E8" s="1">
        <v>8.5</v>
      </c>
      <c r="F8" s="1">
        <v>477276</v>
      </c>
      <c r="G8" s="13">
        <v>13.09</v>
      </c>
      <c r="H8" s="1">
        <v>88</v>
      </c>
    </row>
    <row r="9" spans="1:8" x14ac:dyDescent="0.25">
      <c r="A9" s="1" t="s">
        <v>726</v>
      </c>
      <c r="B9" s="1" t="s">
        <v>727</v>
      </c>
      <c r="C9" s="1">
        <v>2006</v>
      </c>
      <c r="D9" s="1">
        <v>137</v>
      </c>
      <c r="E9" s="1">
        <v>8.5</v>
      </c>
      <c r="F9" s="1">
        <v>278103</v>
      </c>
      <c r="G9" s="13">
        <v>11.28</v>
      </c>
      <c r="H9" s="1">
        <v>89</v>
      </c>
    </row>
    <row r="10" spans="1:8" x14ac:dyDescent="0.25">
      <c r="A10" s="1" t="s">
        <v>176</v>
      </c>
      <c r="B10" s="1" t="s">
        <v>102</v>
      </c>
      <c r="C10" s="1">
        <v>2006</v>
      </c>
      <c r="D10" s="1">
        <v>151</v>
      </c>
      <c r="E10" s="1">
        <v>8.5</v>
      </c>
      <c r="F10" s="1">
        <v>937414</v>
      </c>
      <c r="G10" s="13">
        <v>132.37</v>
      </c>
      <c r="H10" s="1">
        <v>85</v>
      </c>
    </row>
    <row r="11" spans="1:8" x14ac:dyDescent="0.25">
      <c r="A11" s="1" t="s">
        <v>1361</v>
      </c>
      <c r="B11" s="1" t="s">
        <v>1362</v>
      </c>
      <c r="C11" s="1">
        <v>2007</v>
      </c>
      <c r="D11" s="1">
        <v>165</v>
      </c>
      <c r="E11" s="1">
        <v>8.5</v>
      </c>
      <c r="F11" s="1">
        <v>102697</v>
      </c>
      <c r="G11" s="13">
        <v>1.2</v>
      </c>
      <c r="H11" s="1">
        <v>42</v>
      </c>
    </row>
    <row r="12" spans="1:8" x14ac:dyDescent="0.25">
      <c r="A12" s="1" t="s">
        <v>117</v>
      </c>
      <c r="B12" s="1" t="s">
        <v>71</v>
      </c>
      <c r="C12" s="1">
        <v>2006</v>
      </c>
      <c r="D12" s="1">
        <v>130</v>
      </c>
      <c r="E12" s="1">
        <v>8.5</v>
      </c>
      <c r="F12" s="1">
        <v>913152</v>
      </c>
      <c r="G12" s="13">
        <v>53.08</v>
      </c>
      <c r="H12" s="1">
        <v>66</v>
      </c>
    </row>
    <row r="13" spans="1:8" x14ac:dyDescent="0.25">
      <c r="A13" s="1" t="s">
        <v>243</v>
      </c>
      <c r="B13" s="1" t="s">
        <v>140</v>
      </c>
      <c r="C13" s="1">
        <v>2012</v>
      </c>
      <c r="D13" s="1">
        <v>165</v>
      </c>
      <c r="E13" s="1">
        <v>8.4</v>
      </c>
      <c r="F13" s="1">
        <v>1039115</v>
      </c>
      <c r="G13" s="13">
        <v>162.80000000000001</v>
      </c>
      <c r="H13" s="1">
        <v>81</v>
      </c>
    </row>
    <row r="14" spans="1:8" x14ac:dyDescent="0.25">
      <c r="A14" s="1" t="s">
        <v>666</v>
      </c>
      <c r="B14" s="1" t="s">
        <v>667</v>
      </c>
      <c r="C14" s="1">
        <v>2009</v>
      </c>
      <c r="D14" s="1">
        <v>170</v>
      </c>
      <c r="E14" s="1">
        <v>8.4</v>
      </c>
      <c r="F14" s="1">
        <v>238789</v>
      </c>
      <c r="G14" s="13">
        <v>6.52</v>
      </c>
      <c r="H14" s="1">
        <v>67</v>
      </c>
    </row>
    <row r="15" spans="1:8" x14ac:dyDescent="0.25">
      <c r="A15" s="1" t="s">
        <v>1002</v>
      </c>
      <c r="B15" s="1" t="s">
        <v>1003</v>
      </c>
      <c r="C15" s="1">
        <v>2010</v>
      </c>
      <c r="D15" s="1">
        <v>103</v>
      </c>
      <c r="E15" s="1">
        <v>8.3000000000000007</v>
      </c>
      <c r="F15" s="1">
        <v>586669</v>
      </c>
      <c r="G15" s="13">
        <v>414.98</v>
      </c>
      <c r="H15" s="1">
        <v>92</v>
      </c>
    </row>
    <row r="16" spans="1:8" x14ac:dyDescent="0.25">
      <c r="A16" s="1" t="s">
        <v>697</v>
      </c>
      <c r="B16" s="1" t="s">
        <v>698</v>
      </c>
      <c r="C16" s="1">
        <v>2012</v>
      </c>
      <c r="D16" s="1">
        <v>115</v>
      </c>
      <c r="E16" s="1">
        <v>8.3000000000000007</v>
      </c>
      <c r="F16" s="1">
        <v>192263</v>
      </c>
      <c r="G16" s="13">
        <v>0.61</v>
      </c>
      <c r="H16" s="1">
        <v>76</v>
      </c>
    </row>
    <row r="17" spans="1:8" x14ac:dyDescent="0.25">
      <c r="A17" s="1" t="s">
        <v>753</v>
      </c>
      <c r="B17" s="1" t="s">
        <v>391</v>
      </c>
      <c r="C17" s="1">
        <v>2009</v>
      </c>
      <c r="D17" s="1">
        <v>96</v>
      </c>
      <c r="E17" s="1">
        <v>8.3000000000000007</v>
      </c>
      <c r="F17" s="1">
        <v>722203</v>
      </c>
      <c r="G17" s="13">
        <v>292.98</v>
      </c>
      <c r="H17" s="1">
        <v>88</v>
      </c>
    </row>
    <row r="18" spans="1:8" x14ac:dyDescent="0.25">
      <c r="A18" s="1" t="s">
        <v>20</v>
      </c>
      <c r="B18" s="1" t="s">
        <v>21</v>
      </c>
      <c r="C18" s="1">
        <v>2016</v>
      </c>
      <c r="D18" s="1">
        <v>128</v>
      </c>
      <c r="E18" s="1">
        <v>8.3000000000000007</v>
      </c>
      <c r="F18" s="1">
        <v>258682</v>
      </c>
      <c r="G18" s="13">
        <v>151.06</v>
      </c>
      <c r="H18" s="1">
        <v>93</v>
      </c>
    </row>
    <row r="19" spans="1:8" x14ac:dyDescent="0.25">
      <c r="A19" s="1" t="s">
        <v>139</v>
      </c>
      <c r="B19" s="1" t="s">
        <v>140</v>
      </c>
      <c r="C19" s="1">
        <v>2009</v>
      </c>
      <c r="D19" s="1">
        <v>153</v>
      </c>
      <c r="E19" s="1">
        <v>8.3000000000000007</v>
      </c>
      <c r="F19" s="1">
        <v>959065</v>
      </c>
      <c r="G19" s="13">
        <v>120.52</v>
      </c>
      <c r="H19" s="1">
        <v>69</v>
      </c>
    </row>
    <row r="20" spans="1:8" x14ac:dyDescent="0.25">
      <c r="A20" s="1" t="s">
        <v>38</v>
      </c>
      <c r="B20" s="1" t="s">
        <v>39</v>
      </c>
      <c r="C20" s="1">
        <v>2016</v>
      </c>
      <c r="D20" s="1">
        <v>139</v>
      </c>
      <c r="E20" s="1">
        <v>8.1999999999999993</v>
      </c>
      <c r="F20" s="1">
        <v>211760</v>
      </c>
      <c r="G20" s="13">
        <v>67.12</v>
      </c>
      <c r="H20" s="1">
        <v>71</v>
      </c>
    </row>
    <row r="21" spans="1:8" x14ac:dyDescent="0.25">
      <c r="A21" s="1" t="s">
        <v>1028</v>
      </c>
      <c r="B21" s="1" t="s">
        <v>45</v>
      </c>
      <c r="C21" s="1">
        <v>2010</v>
      </c>
      <c r="D21" s="1">
        <v>131</v>
      </c>
      <c r="E21" s="1">
        <v>8.1999999999999993</v>
      </c>
      <c r="F21" s="1">
        <v>92863</v>
      </c>
      <c r="G21" s="13">
        <v>6.86</v>
      </c>
      <c r="H21" s="1">
        <v>80</v>
      </c>
    </row>
    <row r="22" spans="1:8" x14ac:dyDescent="0.25">
      <c r="A22" s="1" t="s">
        <v>147</v>
      </c>
      <c r="B22" s="1" t="s">
        <v>102</v>
      </c>
      <c r="C22" s="1">
        <v>2013</v>
      </c>
      <c r="D22" s="1">
        <v>180</v>
      </c>
      <c r="E22" s="1">
        <v>8.1999999999999993</v>
      </c>
      <c r="F22" s="1">
        <v>865134</v>
      </c>
      <c r="G22" s="13">
        <v>116.87</v>
      </c>
      <c r="H22" s="1">
        <v>75</v>
      </c>
    </row>
    <row r="23" spans="1:8" x14ac:dyDescent="0.25">
      <c r="A23" s="1" t="s">
        <v>1088</v>
      </c>
      <c r="B23" s="1" t="s">
        <v>667</v>
      </c>
      <c r="C23" s="1">
        <v>2014</v>
      </c>
      <c r="D23" s="1">
        <v>153</v>
      </c>
      <c r="E23" s="1">
        <v>8.1999999999999993</v>
      </c>
      <c r="F23" s="1">
        <v>103279</v>
      </c>
      <c r="G23" s="13">
        <v>10.57</v>
      </c>
      <c r="H23" s="1">
        <v>51</v>
      </c>
    </row>
    <row r="24" spans="1:8" x14ac:dyDescent="0.25">
      <c r="A24" s="1" t="s">
        <v>371</v>
      </c>
      <c r="B24" s="1" t="s">
        <v>263</v>
      </c>
      <c r="C24" s="1">
        <v>2006</v>
      </c>
      <c r="D24" s="1">
        <v>118</v>
      </c>
      <c r="E24" s="1">
        <v>8.1999999999999993</v>
      </c>
      <c r="F24" s="1">
        <v>498879</v>
      </c>
      <c r="G24" s="13">
        <v>37.619999999999997</v>
      </c>
      <c r="H24" s="1">
        <v>98</v>
      </c>
    </row>
    <row r="25" spans="1:8" x14ac:dyDescent="0.25">
      <c r="A25" s="1" t="s">
        <v>320</v>
      </c>
      <c r="B25" s="1" t="s">
        <v>160</v>
      </c>
      <c r="C25" s="1">
        <v>2011</v>
      </c>
      <c r="D25" s="1">
        <v>140</v>
      </c>
      <c r="E25" s="1">
        <v>8.1999999999999993</v>
      </c>
      <c r="F25" s="1">
        <v>355722</v>
      </c>
      <c r="G25" s="13">
        <v>13.65</v>
      </c>
      <c r="H25" s="1">
        <v>71</v>
      </c>
    </row>
    <row r="26" spans="1:8" x14ac:dyDescent="0.25">
      <c r="A26" s="1" t="s">
        <v>1066</v>
      </c>
      <c r="B26" s="1" t="s">
        <v>1067</v>
      </c>
      <c r="C26" s="1">
        <v>2009</v>
      </c>
      <c r="D26" s="1">
        <v>129</v>
      </c>
      <c r="E26" s="1">
        <v>8.1999999999999993</v>
      </c>
      <c r="F26" s="1">
        <v>144524</v>
      </c>
      <c r="G26" s="13">
        <v>20.170000000000002</v>
      </c>
      <c r="H26" s="1">
        <v>80</v>
      </c>
    </row>
    <row r="27" spans="1:8" x14ac:dyDescent="0.25">
      <c r="A27" s="1" t="s">
        <v>390</v>
      </c>
      <c r="B27" s="1" t="s">
        <v>391</v>
      </c>
      <c r="C27" s="1">
        <v>2015</v>
      </c>
      <c r="D27" s="1">
        <v>95</v>
      </c>
      <c r="E27" s="1">
        <v>8.1999999999999993</v>
      </c>
      <c r="F27" s="1">
        <v>416689</v>
      </c>
      <c r="G27" s="13">
        <v>356.45</v>
      </c>
      <c r="H27" s="1">
        <v>94</v>
      </c>
    </row>
    <row r="28" spans="1:8" x14ac:dyDescent="0.25">
      <c r="A28" s="1" t="s">
        <v>241</v>
      </c>
      <c r="B28" s="1" t="s">
        <v>242</v>
      </c>
      <c r="C28" s="1">
        <v>2015</v>
      </c>
      <c r="D28" s="1">
        <v>118</v>
      </c>
      <c r="E28" s="1">
        <v>8.1999999999999993</v>
      </c>
      <c r="F28" s="1">
        <v>224132</v>
      </c>
      <c r="G28" s="13">
        <v>14.68</v>
      </c>
      <c r="H28" s="1">
        <v>86</v>
      </c>
    </row>
    <row r="29" spans="1:8" x14ac:dyDescent="0.25">
      <c r="A29" s="1" t="s">
        <v>148</v>
      </c>
      <c r="B29" s="1" t="s">
        <v>149</v>
      </c>
      <c r="C29" s="1">
        <v>2014</v>
      </c>
      <c r="D29" s="1">
        <v>149</v>
      </c>
      <c r="E29" s="1">
        <v>8.1</v>
      </c>
      <c r="F29" s="1">
        <v>636243</v>
      </c>
      <c r="G29" s="13">
        <v>167.74</v>
      </c>
      <c r="H29" s="1">
        <v>79</v>
      </c>
    </row>
    <row r="30" spans="1:8" x14ac:dyDescent="0.25">
      <c r="A30" s="1" t="s">
        <v>323</v>
      </c>
      <c r="B30" s="1" t="s">
        <v>91</v>
      </c>
      <c r="C30" s="1">
        <v>2007</v>
      </c>
      <c r="D30" s="1">
        <v>148</v>
      </c>
      <c r="E30" s="1">
        <v>8.1</v>
      </c>
      <c r="F30" s="1">
        <v>459304</v>
      </c>
      <c r="G30" s="13">
        <v>18.350000000000001</v>
      </c>
      <c r="H30" s="1">
        <v>73</v>
      </c>
    </row>
    <row r="31" spans="1:8" x14ac:dyDescent="0.25">
      <c r="A31" s="1" t="s">
        <v>92</v>
      </c>
      <c r="B31" s="1" t="s">
        <v>93</v>
      </c>
      <c r="C31" s="1">
        <v>2015</v>
      </c>
      <c r="D31" s="1">
        <v>136</v>
      </c>
      <c r="E31" s="1">
        <v>8.1</v>
      </c>
      <c r="F31" s="1">
        <v>661608</v>
      </c>
      <c r="G31" s="13">
        <v>936.63</v>
      </c>
      <c r="H31" s="1">
        <v>81</v>
      </c>
    </row>
    <row r="32" spans="1:8" x14ac:dyDescent="0.25">
      <c r="A32" s="1" t="s">
        <v>664</v>
      </c>
      <c r="B32" s="1" t="s">
        <v>41</v>
      </c>
      <c r="C32" s="1">
        <v>2007</v>
      </c>
      <c r="D32" s="1">
        <v>115</v>
      </c>
      <c r="E32" s="1">
        <v>8.1</v>
      </c>
      <c r="F32" s="1">
        <v>525700</v>
      </c>
      <c r="G32" s="13">
        <v>227.14</v>
      </c>
      <c r="H32" s="1">
        <v>85</v>
      </c>
    </row>
    <row r="33" spans="1:8" x14ac:dyDescent="0.25">
      <c r="A33" s="1" t="s">
        <v>244</v>
      </c>
      <c r="B33" s="1" t="s">
        <v>245</v>
      </c>
      <c r="C33" s="1">
        <v>2016</v>
      </c>
      <c r="D33" s="1">
        <v>144</v>
      </c>
      <c r="E33" s="1">
        <v>8.1</v>
      </c>
      <c r="F33" s="1">
        <v>33418</v>
      </c>
      <c r="G33" s="13">
        <v>2.0099999999999998</v>
      </c>
      <c r="H33" s="1">
        <v>84</v>
      </c>
    </row>
    <row r="34" spans="1:8" x14ac:dyDescent="0.25">
      <c r="A34" s="1" t="s">
        <v>137</v>
      </c>
      <c r="B34" s="1" t="s">
        <v>138</v>
      </c>
      <c r="C34" s="1">
        <v>2012</v>
      </c>
      <c r="D34" s="1">
        <v>143</v>
      </c>
      <c r="E34" s="1">
        <v>8.1</v>
      </c>
      <c r="F34" s="1">
        <v>1045588</v>
      </c>
      <c r="G34" s="13">
        <v>623.28</v>
      </c>
      <c r="H34" s="1">
        <v>69</v>
      </c>
    </row>
    <row r="35" spans="1:8" x14ac:dyDescent="0.25">
      <c r="A35" s="1" t="s">
        <v>133</v>
      </c>
      <c r="B35" s="1" t="s">
        <v>134</v>
      </c>
      <c r="C35" s="1">
        <v>2016</v>
      </c>
      <c r="D35" s="1">
        <v>108</v>
      </c>
      <c r="E35" s="1">
        <v>8.1</v>
      </c>
      <c r="F35" s="1">
        <v>296853</v>
      </c>
      <c r="G35" s="13">
        <v>341.26</v>
      </c>
      <c r="H35" s="1">
        <v>78</v>
      </c>
    </row>
    <row r="36" spans="1:8" x14ac:dyDescent="0.25">
      <c r="A36" s="1" t="s">
        <v>943</v>
      </c>
      <c r="B36" s="1" t="s">
        <v>944</v>
      </c>
      <c r="C36" s="1">
        <v>2014</v>
      </c>
      <c r="D36" s="1">
        <v>122</v>
      </c>
      <c r="E36" s="1">
        <v>8.1</v>
      </c>
      <c r="F36" s="1">
        <v>110100</v>
      </c>
      <c r="G36" s="13">
        <v>3.08</v>
      </c>
      <c r="H36" s="1">
        <v>77</v>
      </c>
    </row>
    <row r="37" spans="1:8" x14ac:dyDescent="0.25">
      <c r="A37" s="1" t="s">
        <v>42</v>
      </c>
      <c r="B37" s="1" t="s">
        <v>43</v>
      </c>
      <c r="C37" s="1">
        <v>2016</v>
      </c>
      <c r="D37" s="1">
        <v>118</v>
      </c>
      <c r="E37" s="1">
        <v>8.1</v>
      </c>
      <c r="F37" s="1">
        <v>102061</v>
      </c>
      <c r="G37" s="13">
        <v>51.69</v>
      </c>
      <c r="H37" s="1">
        <v>69</v>
      </c>
    </row>
    <row r="38" spans="1:8" x14ac:dyDescent="0.25">
      <c r="A38" s="1" t="s">
        <v>900</v>
      </c>
      <c r="B38" s="1" t="s">
        <v>901</v>
      </c>
      <c r="C38" s="1">
        <v>2014</v>
      </c>
      <c r="D38" s="1">
        <v>139</v>
      </c>
      <c r="E38" s="1">
        <v>8.1</v>
      </c>
      <c r="F38" s="1">
        <v>33560</v>
      </c>
      <c r="G38" s="13">
        <v>3.49</v>
      </c>
      <c r="H38" s="1">
        <v>74</v>
      </c>
    </row>
    <row r="39" spans="1:8" x14ac:dyDescent="0.25">
      <c r="A39" s="1" t="s">
        <v>530</v>
      </c>
      <c r="B39" s="1" t="s">
        <v>252</v>
      </c>
      <c r="C39" s="1">
        <v>2013</v>
      </c>
      <c r="D39" s="1">
        <v>123</v>
      </c>
      <c r="E39" s="1">
        <v>8.1</v>
      </c>
      <c r="F39" s="1">
        <v>339722</v>
      </c>
      <c r="G39" s="13">
        <v>26.9</v>
      </c>
      <c r="H39" s="1">
        <v>75</v>
      </c>
    </row>
    <row r="40" spans="1:8" x14ac:dyDescent="0.25">
      <c r="A40" s="1" t="s">
        <v>122</v>
      </c>
      <c r="B40" s="1" t="s">
        <v>123</v>
      </c>
      <c r="C40" s="1">
        <v>2015</v>
      </c>
      <c r="D40" s="1">
        <v>120</v>
      </c>
      <c r="E40" s="1">
        <v>8.1</v>
      </c>
      <c r="F40" s="1">
        <v>632842</v>
      </c>
      <c r="G40" s="13">
        <v>153.63</v>
      </c>
      <c r="H40" s="1">
        <v>90</v>
      </c>
    </row>
    <row r="41" spans="1:8" x14ac:dyDescent="0.25">
      <c r="A41" s="1" t="s">
        <v>324</v>
      </c>
      <c r="B41" s="1" t="s">
        <v>25</v>
      </c>
      <c r="C41" s="1">
        <v>2014</v>
      </c>
      <c r="D41" s="1">
        <v>114</v>
      </c>
      <c r="E41" s="1">
        <v>8.1</v>
      </c>
      <c r="F41" s="1">
        <v>532353</v>
      </c>
      <c r="G41" s="13">
        <v>91.12</v>
      </c>
      <c r="H41" s="1">
        <v>73</v>
      </c>
    </row>
    <row r="42" spans="1:8" x14ac:dyDescent="0.25">
      <c r="A42" s="1" t="s">
        <v>1094</v>
      </c>
      <c r="B42" s="1" t="s">
        <v>1095</v>
      </c>
      <c r="C42" s="1">
        <v>2010</v>
      </c>
      <c r="D42" s="1">
        <v>98</v>
      </c>
      <c r="E42" s="1">
        <v>8.1</v>
      </c>
      <c r="F42" s="1">
        <v>523893</v>
      </c>
      <c r="G42" s="13">
        <v>217.39</v>
      </c>
      <c r="H42" s="1">
        <v>74</v>
      </c>
    </row>
    <row r="43" spans="1:8" x14ac:dyDescent="0.25">
      <c r="A43" s="1" t="s">
        <v>161</v>
      </c>
      <c r="B43" s="1" t="s">
        <v>45</v>
      </c>
      <c r="C43" s="1">
        <v>2013</v>
      </c>
      <c r="D43" s="1">
        <v>153</v>
      </c>
      <c r="E43" s="1">
        <v>8.1</v>
      </c>
      <c r="F43" s="1">
        <v>431185</v>
      </c>
      <c r="G43" s="13">
        <v>60.96</v>
      </c>
      <c r="H43" s="1">
        <v>74</v>
      </c>
    </row>
    <row r="44" spans="1:8" x14ac:dyDescent="0.25">
      <c r="A44" s="1" t="s">
        <v>164</v>
      </c>
      <c r="B44" s="1" t="s">
        <v>114</v>
      </c>
      <c r="C44" s="1">
        <v>2011</v>
      </c>
      <c r="D44" s="1">
        <v>146</v>
      </c>
      <c r="E44" s="1">
        <v>8.1</v>
      </c>
      <c r="F44" s="1">
        <v>342429</v>
      </c>
      <c r="G44" s="13">
        <v>169.71</v>
      </c>
      <c r="H44" s="1">
        <v>62</v>
      </c>
    </row>
    <row r="45" spans="1:8" x14ac:dyDescent="0.25">
      <c r="A45" s="1" t="s">
        <v>193</v>
      </c>
      <c r="B45" s="1" t="s">
        <v>194</v>
      </c>
      <c r="C45" s="1">
        <v>2013</v>
      </c>
      <c r="D45" s="1">
        <v>134</v>
      </c>
      <c r="E45" s="1">
        <v>8.1</v>
      </c>
      <c r="F45" s="1">
        <v>486338</v>
      </c>
      <c r="G45" s="13">
        <v>56.67</v>
      </c>
      <c r="H45" s="1">
        <v>96</v>
      </c>
    </row>
    <row r="46" spans="1:8" x14ac:dyDescent="0.25">
      <c r="A46" s="1" t="s">
        <v>316</v>
      </c>
      <c r="B46" s="1" t="s">
        <v>317</v>
      </c>
      <c r="C46" s="1">
        <v>2015</v>
      </c>
      <c r="D46" s="1">
        <v>128</v>
      </c>
      <c r="E46" s="1">
        <v>8.1</v>
      </c>
      <c r="F46" s="1">
        <v>268282</v>
      </c>
      <c r="G46" s="13">
        <v>44.99</v>
      </c>
      <c r="H46" s="1">
        <v>93</v>
      </c>
    </row>
    <row r="47" spans="1:8" x14ac:dyDescent="0.25">
      <c r="A47" s="1" t="s">
        <v>231</v>
      </c>
      <c r="B47" s="1" t="s">
        <v>232</v>
      </c>
      <c r="C47" s="1">
        <v>2007</v>
      </c>
      <c r="D47" s="1">
        <v>122</v>
      </c>
      <c r="E47" s="1">
        <v>8.1</v>
      </c>
      <c r="F47" s="1">
        <v>660286</v>
      </c>
      <c r="G47" s="13">
        <v>74.27</v>
      </c>
      <c r="H47" s="1">
        <v>91</v>
      </c>
    </row>
    <row r="48" spans="1:8" x14ac:dyDescent="0.25">
      <c r="A48" s="1" t="s">
        <v>479</v>
      </c>
      <c r="B48" s="1" t="s">
        <v>480</v>
      </c>
      <c r="C48" s="1">
        <v>2007</v>
      </c>
      <c r="D48" s="1">
        <v>158</v>
      </c>
      <c r="E48" s="1">
        <v>8.1</v>
      </c>
      <c r="F48" s="1">
        <v>400682</v>
      </c>
      <c r="G48" s="13">
        <v>40.22</v>
      </c>
      <c r="H48" s="1">
        <v>92</v>
      </c>
    </row>
    <row r="49" spans="1:8" x14ac:dyDescent="0.25">
      <c r="A49" s="1" t="s">
        <v>385</v>
      </c>
      <c r="B49" s="1" t="s">
        <v>386</v>
      </c>
      <c r="C49" s="1">
        <v>2014</v>
      </c>
      <c r="D49" s="1">
        <v>99</v>
      </c>
      <c r="E49" s="1">
        <v>8.1</v>
      </c>
      <c r="F49" s="1">
        <v>530881</v>
      </c>
      <c r="G49" s="13">
        <v>59.07</v>
      </c>
      <c r="H49" s="1">
        <v>88</v>
      </c>
    </row>
    <row r="50" spans="1:8" x14ac:dyDescent="0.25">
      <c r="A50" s="1" t="s">
        <v>8</v>
      </c>
      <c r="B50" s="1" t="s">
        <v>9</v>
      </c>
      <c r="C50" s="1">
        <v>2014</v>
      </c>
      <c r="D50" s="1">
        <v>121</v>
      </c>
      <c r="E50" s="1">
        <v>8.1</v>
      </c>
      <c r="F50" s="1">
        <v>757074</v>
      </c>
      <c r="G50" s="13">
        <v>333.13</v>
      </c>
      <c r="H50" s="1">
        <v>76</v>
      </c>
    </row>
    <row r="51" spans="1:8" x14ac:dyDescent="0.25">
      <c r="A51" s="1" t="s">
        <v>196</v>
      </c>
      <c r="B51" s="1" t="s">
        <v>27</v>
      </c>
      <c r="C51" s="1">
        <v>2011</v>
      </c>
      <c r="D51" s="1">
        <v>130</v>
      </c>
      <c r="E51" s="1">
        <v>8.1</v>
      </c>
      <c r="F51" s="1">
        <v>590595</v>
      </c>
      <c r="G51" s="13">
        <v>380.96</v>
      </c>
      <c r="H51" s="1">
        <v>87</v>
      </c>
    </row>
    <row r="52" spans="1:8" x14ac:dyDescent="0.25">
      <c r="A52" s="1" t="s">
        <v>235</v>
      </c>
      <c r="B52" s="1" t="s">
        <v>102</v>
      </c>
      <c r="C52" s="1">
        <v>2010</v>
      </c>
      <c r="D52" s="1">
        <v>138</v>
      </c>
      <c r="E52" s="1">
        <v>8.1</v>
      </c>
      <c r="F52" s="1">
        <v>855604</v>
      </c>
      <c r="G52" s="13">
        <v>127.97</v>
      </c>
      <c r="H52" s="1">
        <v>63</v>
      </c>
    </row>
    <row r="53" spans="1:8" x14ac:dyDescent="0.25">
      <c r="A53" s="1" t="s">
        <v>271</v>
      </c>
      <c r="B53" s="1" t="s">
        <v>63</v>
      </c>
      <c r="C53" s="1">
        <v>2014</v>
      </c>
      <c r="D53" s="1">
        <v>132</v>
      </c>
      <c r="E53" s="1">
        <v>8</v>
      </c>
      <c r="F53" s="1">
        <v>552298</v>
      </c>
      <c r="G53" s="13">
        <v>233.91</v>
      </c>
      <c r="H53" s="1">
        <v>74</v>
      </c>
    </row>
    <row r="54" spans="1:8" x14ac:dyDescent="0.25">
      <c r="A54" s="1" t="s">
        <v>220</v>
      </c>
      <c r="B54" s="1" t="s">
        <v>221</v>
      </c>
      <c r="C54" s="1">
        <v>2015</v>
      </c>
      <c r="D54" s="1">
        <v>156</v>
      </c>
      <c r="E54" s="1">
        <v>8</v>
      </c>
      <c r="F54" s="1">
        <v>499424</v>
      </c>
      <c r="G54" s="13">
        <v>183.64</v>
      </c>
      <c r="H54" s="1">
        <v>76</v>
      </c>
    </row>
    <row r="55" spans="1:8" x14ac:dyDescent="0.25">
      <c r="A55" s="1" t="s">
        <v>444</v>
      </c>
      <c r="B55" s="1" t="s">
        <v>445</v>
      </c>
      <c r="C55" s="1">
        <v>2016</v>
      </c>
      <c r="D55" s="1">
        <v>106</v>
      </c>
      <c r="E55" s="1">
        <v>8</v>
      </c>
      <c r="F55" s="1">
        <v>52144</v>
      </c>
      <c r="G55" s="13">
        <v>3.23</v>
      </c>
      <c r="H55" s="1">
        <v>79</v>
      </c>
    </row>
    <row r="56" spans="1:8" x14ac:dyDescent="0.25">
      <c r="A56" s="1" t="s">
        <v>573</v>
      </c>
      <c r="B56" s="1" t="s">
        <v>574</v>
      </c>
      <c r="C56" s="1">
        <v>2008</v>
      </c>
      <c r="D56" s="1">
        <v>120</v>
      </c>
      <c r="E56" s="1">
        <v>8</v>
      </c>
      <c r="F56" s="1">
        <v>677044</v>
      </c>
      <c r="G56" s="13">
        <v>141.32</v>
      </c>
      <c r="H56" s="1">
        <v>86</v>
      </c>
    </row>
    <row r="57" spans="1:8" x14ac:dyDescent="0.25">
      <c r="A57" s="1" t="s">
        <v>236</v>
      </c>
      <c r="B57" s="1" t="s">
        <v>93</v>
      </c>
      <c r="C57" s="1">
        <v>2009</v>
      </c>
      <c r="D57" s="1">
        <v>127</v>
      </c>
      <c r="E57" s="1">
        <v>8</v>
      </c>
      <c r="F57" s="1">
        <v>526324</v>
      </c>
      <c r="G57" s="13">
        <v>257.7</v>
      </c>
      <c r="H57" s="1">
        <v>82</v>
      </c>
    </row>
    <row r="58" spans="1:8" x14ac:dyDescent="0.25">
      <c r="A58" s="1" t="s">
        <v>738</v>
      </c>
      <c r="B58" s="1" t="s">
        <v>294</v>
      </c>
      <c r="C58" s="1">
        <v>2007</v>
      </c>
      <c r="D58" s="1">
        <v>111</v>
      </c>
      <c r="E58" s="1">
        <v>8</v>
      </c>
      <c r="F58" s="1">
        <v>504039</v>
      </c>
      <c r="G58" s="13">
        <v>206.44</v>
      </c>
      <c r="H58" s="1">
        <v>96</v>
      </c>
    </row>
    <row r="59" spans="1:8" x14ac:dyDescent="0.25">
      <c r="A59" s="1" t="s">
        <v>64</v>
      </c>
      <c r="B59" s="1" t="s">
        <v>65</v>
      </c>
      <c r="C59" s="1">
        <v>2016</v>
      </c>
      <c r="D59" s="1">
        <v>108</v>
      </c>
      <c r="E59" s="1">
        <v>8</v>
      </c>
      <c r="F59" s="1">
        <v>627797</v>
      </c>
      <c r="G59" s="13">
        <v>363.02</v>
      </c>
      <c r="H59" s="1">
        <v>65</v>
      </c>
    </row>
    <row r="60" spans="1:8" x14ac:dyDescent="0.25">
      <c r="A60" s="1" t="s">
        <v>379</v>
      </c>
      <c r="B60" s="1" t="s">
        <v>380</v>
      </c>
      <c r="C60" s="1">
        <v>2012</v>
      </c>
      <c r="D60" s="1">
        <v>102</v>
      </c>
      <c r="E60" s="1">
        <v>8</v>
      </c>
      <c r="F60" s="1">
        <v>377336</v>
      </c>
      <c r="G60" s="13">
        <v>17.739999999999998</v>
      </c>
      <c r="H60" s="1">
        <v>67</v>
      </c>
    </row>
    <row r="61" spans="1:8" x14ac:dyDescent="0.25">
      <c r="A61" s="1" t="s">
        <v>274</v>
      </c>
      <c r="B61" s="1" t="s">
        <v>275</v>
      </c>
      <c r="C61" s="1">
        <v>2006</v>
      </c>
      <c r="D61" s="1">
        <v>144</v>
      </c>
      <c r="E61" s="1">
        <v>8</v>
      </c>
      <c r="F61" s="1">
        <v>495106</v>
      </c>
      <c r="G61" s="13">
        <v>167.01</v>
      </c>
      <c r="H61" s="1">
        <v>80</v>
      </c>
    </row>
    <row r="62" spans="1:8" x14ac:dyDescent="0.25">
      <c r="A62" s="1" t="s">
        <v>181</v>
      </c>
      <c r="B62" s="1" t="s">
        <v>11</v>
      </c>
      <c r="C62" s="1">
        <v>2015</v>
      </c>
      <c r="D62" s="1">
        <v>144</v>
      </c>
      <c r="E62" s="1">
        <v>8</v>
      </c>
      <c r="F62" s="1">
        <v>556097</v>
      </c>
      <c r="G62" s="13">
        <v>228.43</v>
      </c>
      <c r="H62" s="1">
        <v>80</v>
      </c>
    </row>
    <row r="63" spans="1:8" x14ac:dyDescent="0.25">
      <c r="A63" s="1" t="s">
        <v>289</v>
      </c>
      <c r="B63" s="1" t="s">
        <v>290</v>
      </c>
      <c r="C63" s="1">
        <v>2013</v>
      </c>
      <c r="D63" s="1">
        <v>126</v>
      </c>
      <c r="E63" s="1">
        <v>8</v>
      </c>
      <c r="F63" s="1">
        <v>390531</v>
      </c>
      <c r="G63" s="13">
        <v>25.56</v>
      </c>
      <c r="H63" s="1">
        <v>90</v>
      </c>
    </row>
    <row r="64" spans="1:8" x14ac:dyDescent="0.25">
      <c r="A64" s="1" t="s">
        <v>999</v>
      </c>
      <c r="B64" s="1" t="s">
        <v>398</v>
      </c>
      <c r="C64" s="1">
        <v>2010</v>
      </c>
      <c r="D64" s="1">
        <v>118</v>
      </c>
      <c r="E64" s="1">
        <v>8</v>
      </c>
      <c r="F64" s="1">
        <v>534388</v>
      </c>
      <c r="G64" s="13">
        <v>138.80000000000001</v>
      </c>
      <c r="H64" s="1">
        <v>88</v>
      </c>
    </row>
    <row r="65" spans="1:8" x14ac:dyDescent="0.25">
      <c r="A65" s="1" t="s">
        <v>527</v>
      </c>
      <c r="B65" s="1" t="s">
        <v>528</v>
      </c>
      <c r="C65" s="1">
        <v>2013</v>
      </c>
      <c r="D65" s="1">
        <v>117</v>
      </c>
      <c r="E65" s="1">
        <v>8</v>
      </c>
      <c r="F65" s="1">
        <v>352801</v>
      </c>
      <c r="G65" s="13">
        <v>27.3</v>
      </c>
      <c r="H65" s="1">
        <v>84</v>
      </c>
    </row>
    <row r="66" spans="1:8" x14ac:dyDescent="0.25">
      <c r="A66" s="1" t="s">
        <v>941</v>
      </c>
      <c r="B66" s="1" t="s">
        <v>942</v>
      </c>
      <c r="C66" s="1">
        <v>2006</v>
      </c>
      <c r="D66" s="1">
        <v>117</v>
      </c>
      <c r="E66" s="1">
        <v>8</v>
      </c>
      <c r="F66" s="1">
        <v>361105</v>
      </c>
      <c r="G66" s="13">
        <v>162.59</v>
      </c>
      <c r="H66" s="1">
        <v>64</v>
      </c>
    </row>
    <row r="67" spans="1:8" x14ac:dyDescent="0.25">
      <c r="A67" s="1" t="s">
        <v>977</v>
      </c>
      <c r="B67" s="1" t="s">
        <v>273</v>
      </c>
      <c r="C67" s="1">
        <v>2006</v>
      </c>
      <c r="D67" s="1">
        <v>143</v>
      </c>
      <c r="E67" s="1">
        <v>8</v>
      </c>
      <c r="F67" s="1">
        <v>422014</v>
      </c>
      <c r="G67" s="13">
        <v>57.37</v>
      </c>
      <c r="H67" s="1">
        <v>64</v>
      </c>
    </row>
    <row r="68" spans="1:8" x14ac:dyDescent="0.25">
      <c r="A68" s="1" t="s">
        <v>715</v>
      </c>
      <c r="B68" s="1" t="s">
        <v>716</v>
      </c>
      <c r="C68" s="1">
        <v>2009</v>
      </c>
      <c r="D68" s="1">
        <v>112</v>
      </c>
      <c r="E68" s="1">
        <v>8</v>
      </c>
      <c r="F68" s="1">
        <v>556794</v>
      </c>
      <c r="G68" s="13">
        <v>115.65</v>
      </c>
      <c r="H68" s="1">
        <v>81</v>
      </c>
    </row>
    <row r="69" spans="1:8" x14ac:dyDescent="0.25">
      <c r="A69" s="1" t="s">
        <v>423</v>
      </c>
      <c r="B69" s="1" t="s">
        <v>424</v>
      </c>
      <c r="C69" s="1">
        <v>2010</v>
      </c>
      <c r="D69" s="1">
        <v>108</v>
      </c>
      <c r="E69" s="1">
        <v>8</v>
      </c>
      <c r="F69" s="1">
        <v>581518</v>
      </c>
      <c r="G69" s="13">
        <v>106.95</v>
      </c>
      <c r="H69" s="1">
        <v>79</v>
      </c>
    </row>
    <row r="70" spans="1:8" x14ac:dyDescent="0.25">
      <c r="A70" s="1" t="s">
        <v>44</v>
      </c>
      <c r="B70" s="1" t="s">
        <v>45</v>
      </c>
      <c r="C70" s="1">
        <v>2016</v>
      </c>
      <c r="D70" s="1">
        <v>116</v>
      </c>
      <c r="E70" s="1">
        <v>8</v>
      </c>
      <c r="F70" s="1">
        <v>340798</v>
      </c>
      <c r="G70" s="13">
        <v>100.5</v>
      </c>
      <c r="H70" s="1">
        <v>81</v>
      </c>
    </row>
    <row r="71" spans="1:8" x14ac:dyDescent="0.25">
      <c r="A71" s="1" t="s">
        <v>307</v>
      </c>
      <c r="B71" s="1" t="s">
        <v>308</v>
      </c>
      <c r="C71" s="1">
        <v>2016</v>
      </c>
      <c r="D71" s="1">
        <v>124</v>
      </c>
      <c r="E71" s="1">
        <v>8</v>
      </c>
      <c r="F71" s="1">
        <v>22389</v>
      </c>
      <c r="G71" s="13">
        <v>3.4</v>
      </c>
      <c r="H71" s="1">
        <v>85</v>
      </c>
    </row>
    <row r="72" spans="1:8" x14ac:dyDescent="0.25">
      <c r="A72" s="1" t="s">
        <v>268</v>
      </c>
      <c r="B72" s="1" t="s">
        <v>267</v>
      </c>
      <c r="C72" s="1">
        <v>2007</v>
      </c>
      <c r="D72" s="1">
        <v>121</v>
      </c>
      <c r="E72" s="1">
        <v>7.9</v>
      </c>
      <c r="F72" s="1">
        <v>373244</v>
      </c>
      <c r="G72" s="13">
        <v>23.62</v>
      </c>
      <c r="H72" s="1">
        <v>81</v>
      </c>
    </row>
    <row r="73" spans="1:8" x14ac:dyDescent="0.25">
      <c r="A73" s="1" t="s">
        <v>956</v>
      </c>
      <c r="B73" s="1" t="s">
        <v>451</v>
      </c>
      <c r="C73" s="1">
        <v>2014</v>
      </c>
      <c r="D73" s="1">
        <v>165</v>
      </c>
      <c r="E73" s="1">
        <v>7.9</v>
      </c>
      <c r="F73" s="1">
        <v>286722</v>
      </c>
      <c r="G73" s="13">
        <v>25.36</v>
      </c>
      <c r="H73" s="1">
        <v>100</v>
      </c>
    </row>
    <row r="74" spans="1:8" x14ac:dyDescent="0.25">
      <c r="A74" s="1" t="s">
        <v>409</v>
      </c>
      <c r="B74" s="1" t="s">
        <v>410</v>
      </c>
      <c r="C74" s="1">
        <v>2015</v>
      </c>
      <c r="D74" s="1">
        <v>147</v>
      </c>
      <c r="E74" s="1">
        <v>7.9</v>
      </c>
      <c r="F74" s="1">
        <v>139831</v>
      </c>
      <c r="G74" s="13">
        <v>161.03</v>
      </c>
      <c r="H74" s="1">
        <v>72</v>
      </c>
    </row>
    <row r="75" spans="1:8" x14ac:dyDescent="0.25">
      <c r="A75" s="1" t="s">
        <v>327</v>
      </c>
      <c r="B75" s="1" t="s">
        <v>328</v>
      </c>
      <c r="C75" s="1">
        <v>2014</v>
      </c>
      <c r="D75" s="1">
        <v>113</v>
      </c>
      <c r="E75" s="1">
        <v>7.9</v>
      </c>
      <c r="F75" s="1">
        <v>471815</v>
      </c>
      <c r="G75" s="13">
        <v>100.19</v>
      </c>
      <c r="H75" s="1">
        <v>71</v>
      </c>
    </row>
    <row r="76" spans="1:8" x14ac:dyDescent="0.25">
      <c r="A76" s="1" t="s">
        <v>145</v>
      </c>
      <c r="B76" s="1" t="s">
        <v>146</v>
      </c>
      <c r="C76" s="1">
        <v>2016</v>
      </c>
      <c r="D76" s="1">
        <v>118</v>
      </c>
      <c r="E76" s="1">
        <v>7.9</v>
      </c>
      <c r="F76" s="1">
        <v>105081</v>
      </c>
      <c r="G76" s="13">
        <v>5.88</v>
      </c>
      <c r="H76" s="1">
        <v>72</v>
      </c>
    </row>
    <row r="77" spans="1:8" x14ac:dyDescent="0.25">
      <c r="A77" s="1" t="s">
        <v>285</v>
      </c>
      <c r="B77" s="1" t="s">
        <v>286</v>
      </c>
      <c r="C77" s="1">
        <v>2014</v>
      </c>
      <c r="D77" s="1">
        <v>118</v>
      </c>
      <c r="E77" s="1">
        <v>7.9</v>
      </c>
      <c r="F77" s="1">
        <v>332476</v>
      </c>
      <c r="G77" s="13">
        <v>32.28</v>
      </c>
      <c r="H77" s="1">
        <v>76</v>
      </c>
    </row>
    <row r="78" spans="1:8" x14ac:dyDescent="0.25">
      <c r="A78" s="1" t="s">
        <v>1010</v>
      </c>
      <c r="B78" s="1" t="s">
        <v>310</v>
      </c>
      <c r="C78" s="1">
        <v>2012</v>
      </c>
      <c r="D78" s="1">
        <v>127</v>
      </c>
      <c r="E78" s="1">
        <v>7.9</v>
      </c>
      <c r="F78" s="1">
        <v>471109</v>
      </c>
      <c r="G78" s="13">
        <v>124.98</v>
      </c>
      <c r="H78" s="1">
        <v>79</v>
      </c>
    </row>
    <row r="79" spans="1:8" x14ac:dyDescent="0.25">
      <c r="A79" s="1" t="s">
        <v>68</v>
      </c>
      <c r="B79" s="1" t="s">
        <v>69</v>
      </c>
      <c r="C79" s="1">
        <v>2016</v>
      </c>
      <c r="D79" s="1">
        <v>147</v>
      </c>
      <c r="E79" s="1">
        <v>7.9</v>
      </c>
      <c r="F79" s="1">
        <v>411656</v>
      </c>
      <c r="G79" s="13">
        <v>408.08</v>
      </c>
      <c r="H79" s="1">
        <v>75</v>
      </c>
    </row>
    <row r="80" spans="1:8" x14ac:dyDescent="0.25">
      <c r="A80" s="1" t="s">
        <v>1255</v>
      </c>
      <c r="B80" s="1" t="s">
        <v>1095</v>
      </c>
      <c r="C80" s="1">
        <v>2014</v>
      </c>
      <c r="D80" s="1">
        <v>102</v>
      </c>
      <c r="E80" s="1">
        <v>7.9</v>
      </c>
      <c r="F80" s="1">
        <v>237565</v>
      </c>
      <c r="G80" s="13">
        <v>177</v>
      </c>
      <c r="H80" s="1">
        <v>76</v>
      </c>
    </row>
    <row r="81" spans="1:8" x14ac:dyDescent="0.25">
      <c r="A81" s="1" t="s">
        <v>332</v>
      </c>
      <c r="B81" s="1" t="s">
        <v>213</v>
      </c>
      <c r="C81" s="1">
        <v>2008</v>
      </c>
      <c r="D81" s="1">
        <v>126</v>
      </c>
      <c r="E81" s="1">
        <v>7.9</v>
      </c>
      <c r="F81" s="1">
        <v>737719</v>
      </c>
      <c r="G81" s="13">
        <v>318.3</v>
      </c>
      <c r="H81" s="1">
        <v>79</v>
      </c>
    </row>
    <row r="82" spans="1:8" x14ac:dyDescent="0.25">
      <c r="A82" s="1" t="s">
        <v>888</v>
      </c>
      <c r="B82" s="1" t="s">
        <v>163</v>
      </c>
      <c r="C82" s="1">
        <v>2009</v>
      </c>
      <c r="D82" s="1">
        <v>97</v>
      </c>
      <c r="E82" s="1">
        <v>7.9</v>
      </c>
      <c r="F82" s="1">
        <v>277123</v>
      </c>
      <c r="G82" s="13">
        <v>5.01</v>
      </c>
      <c r="H82" s="1">
        <v>67</v>
      </c>
    </row>
    <row r="83" spans="1:8" x14ac:dyDescent="0.25">
      <c r="A83" s="1" t="s">
        <v>440</v>
      </c>
      <c r="B83" s="1" t="s">
        <v>441</v>
      </c>
      <c r="C83" s="1">
        <v>2012</v>
      </c>
      <c r="D83" s="1">
        <v>169</v>
      </c>
      <c r="E83" s="1">
        <v>7.9</v>
      </c>
      <c r="F83" s="1">
        <v>668651</v>
      </c>
      <c r="G83" s="13">
        <v>303</v>
      </c>
      <c r="H83" s="1">
        <v>58</v>
      </c>
    </row>
    <row r="84" spans="1:8" x14ac:dyDescent="0.25">
      <c r="A84" s="1" t="s">
        <v>48</v>
      </c>
      <c r="B84" s="1" t="s">
        <v>49</v>
      </c>
      <c r="C84" s="1">
        <v>2016</v>
      </c>
      <c r="D84" s="1">
        <v>137</v>
      </c>
      <c r="E84" s="1">
        <v>7.9</v>
      </c>
      <c r="F84" s="1">
        <v>134213</v>
      </c>
      <c r="G84" s="13">
        <v>47.7</v>
      </c>
      <c r="H84" s="1">
        <v>96</v>
      </c>
    </row>
    <row r="85" spans="1:8" x14ac:dyDescent="0.25">
      <c r="A85" s="1" t="s">
        <v>773</v>
      </c>
      <c r="B85" s="1" t="s">
        <v>441</v>
      </c>
      <c r="C85" s="1">
        <v>2013</v>
      </c>
      <c r="D85" s="1">
        <v>161</v>
      </c>
      <c r="E85" s="1">
        <v>7.9</v>
      </c>
      <c r="F85" s="1">
        <v>513744</v>
      </c>
      <c r="G85" s="13">
        <v>258.36</v>
      </c>
      <c r="H85" s="1">
        <v>66</v>
      </c>
    </row>
    <row r="86" spans="1:8" x14ac:dyDescent="0.25">
      <c r="A86" s="1" t="s">
        <v>30</v>
      </c>
      <c r="B86" s="1" t="s">
        <v>31</v>
      </c>
      <c r="C86" s="1">
        <v>2016</v>
      </c>
      <c r="D86" s="1">
        <v>133</v>
      </c>
      <c r="E86" s="1">
        <v>7.9</v>
      </c>
      <c r="F86" s="1">
        <v>323118</v>
      </c>
      <c r="G86" s="13">
        <v>532.16999999999996</v>
      </c>
      <c r="H86" s="1">
        <v>65</v>
      </c>
    </row>
    <row r="87" spans="1:8" x14ac:dyDescent="0.25">
      <c r="A87" s="1" t="s">
        <v>399</v>
      </c>
      <c r="B87" s="1" t="s">
        <v>400</v>
      </c>
      <c r="C87" s="1">
        <v>2006</v>
      </c>
      <c r="D87" s="1">
        <v>109</v>
      </c>
      <c r="E87" s="1">
        <v>7.9</v>
      </c>
      <c r="F87" s="1">
        <v>382910</v>
      </c>
      <c r="G87" s="13">
        <v>35.29</v>
      </c>
      <c r="H87" s="1">
        <v>84</v>
      </c>
    </row>
    <row r="88" spans="1:8" x14ac:dyDescent="0.25">
      <c r="A88" s="1" t="s">
        <v>1245</v>
      </c>
      <c r="B88" s="1" t="s">
        <v>871</v>
      </c>
      <c r="C88" s="1">
        <v>2006</v>
      </c>
      <c r="D88" s="1">
        <v>117</v>
      </c>
      <c r="E88" s="1">
        <v>7.9</v>
      </c>
      <c r="F88" s="1">
        <v>93036</v>
      </c>
      <c r="G88" s="13">
        <v>2.2799999999999998</v>
      </c>
      <c r="H88" s="1">
        <v>64</v>
      </c>
    </row>
    <row r="89" spans="1:8" x14ac:dyDescent="0.25">
      <c r="A89" s="1" t="s">
        <v>287</v>
      </c>
      <c r="B89" s="1" t="s">
        <v>288</v>
      </c>
      <c r="C89" s="1">
        <v>2016</v>
      </c>
      <c r="D89" s="1">
        <v>101</v>
      </c>
      <c r="E89" s="1">
        <v>7.9</v>
      </c>
      <c r="F89" s="1">
        <v>72778</v>
      </c>
      <c r="G89" s="13">
        <v>48.02</v>
      </c>
      <c r="H89" s="1">
        <v>84</v>
      </c>
    </row>
    <row r="90" spans="1:8" x14ac:dyDescent="0.25">
      <c r="A90" s="1" t="s">
        <v>685</v>
      </c>
      <c r="B90" s="1" t="s">
        <v>686</v>
      </c>
      <c r="C90" s="1">
        <v>2016</v>
      </c>
      <c r="D90" s="1">
        <v>101</v>
      </c>
      <c r="E90" s="1">
        <v>7.9</v>
      </c>
      <c r="F90" s="1">
        <v>52331</v>
      </c>
      <c r="G90" s="13">
        <v>5.2</v>
      </c>
      <c r="H90" s="1">
        <v>81</v>
      </c>
    </row>
    <row r="91" spans="1:8" x14ac:dyDescent="0.25">
      <c r="A91" s="1" t="s">
        <v>1077</v>
      </c>
      <c r="B91" s="1" t="s">
        <v>1078</v>
      </c>
      <c r="C91" s="1">
        <v>2008</v>
      </c>
      <c r="D91" s="1">
        <v>107</v>
      </c>
      <c r="E91" s="1">
        <v>7.9</v>
      </c>
      <c r="F91" s="1">
        <v>322536</v>
      </c>
      <c r="G91" s="13">
        <v>7.76</v>
      </c>
      <c r="H91" s="1">
        <v>67</v>
      </c>
    </row>
    <row r="92" spans="1:8" x14ac:dyDescent="0.25">
      <c r="A92" s="1" t="s">
        <v>1081</v>
      </c>
      <c r="B92" s="1" t="s">
        <v>533</v>
      </c>
      <c r="C92" s="1">
        <v>2010</v>
      </c>
      <c r="D92" s="1">
        <v>116</v>
      </c>
      <c r="E92" s="1">
        <v>7.8</v>
      </c>
      <c r="F92" s="1">
        <v>290056</v>
      </c>
      <c r="G92" s="13">
        <v>93.57</v>
      </c>
      <c r="H92" s="1">
        <v>79</v>
      </c>
    </row>
    <row r="93" spans="1:8" x14ac:dyDescent="0.25">
      <c r="A93" s="1" t="s">
        <v>351</v>
      </c>
      <c r="B93" s="1" t="s">
        <v>69</v>
      </c>
      <c r="C93" s="1">
        <v>2014</v>
      </c>
      <c r="D93" s="1">
        <v>136</v>
      </c>
      <c r="E93" s="1">
        <v>7.8</v>
      </c>
      <c r="F93" s="1">
        <v>542362</v>
      </c>
      <c r="G93" s="13">
        <v>259.75</v>
      </c>
      <c r="H93" s="1">
        <v>70</v>
      </c>
    </row>
    <row r="94" spans="1:8" x14ac:dyDescent="0.25">
      <c r="A94" s="1" t="s">
        <v>335</v>
      </c>
      <c r="B94" s="1" t="s">
        <v>119</v>
      </c>
      <c r="C94" s="1">
        <v>2011</v>
      </c>
      <c r="D94" s="1">
        <v>132</v>
      </c>
      <c r="E94" s="1">
        <v>7.8</v>
      </c>
      <c r="F94" s="1">
        <v>550011</v>
      </c>
      <c r="G94" s="13">
        <v>146.41</v>
      </c>
      <c r="H94" s="1">
        <v>65</v>
      </c>
    </row>
    <row r="95" spans="1:8" x14ac:dyDescent="0.25">
      <c r="A95" s="1" t="s">
        <v>634</v>
      </c>
      <c r="B95" s="1" t="s">
        <v>635</v>
      </c>
      <c r="C95" s="1">
        <v>2010</v>
      </c>
      <c r="D95" s="1">
        <v>100</v>
      </c>
      <c r="E95" s="1">
        <v>7.8</v>
      </c>
      <c r="F95" s="1">
        <v>316459</v>
      </c>
      <c r="G95" s="13">
        <v>200.81</v>
      </c>
      <c r="H95" s="1">
        <v>71</v>
      </c>
    </row>
    <row r="96" spans="1:8" x14ac:dyDescent="0.25">
      <c r="A96" s="1" t="s">
        <v>496</v>
      </c>
      <c r="B96" s="1" t="s">
        <v>497</v>
      </c>
      <c r="C96" s="1">
        <v>2013</v>
      </c>
      <c r="D96" s="1">
        <v>180</v>
      </c>
      <c r="E96" s="1">
        <v>7.8</v>
      </c>
      <c r="F96" s="1">
        <v>103150</v>
      </c>
      <c r="G96" s="13">
        <v>2.2000000000000002</v>
      </c>
      <c r="H96" s="1">
        <v>88</v>
      </c>
    </row>
    <row r="97" spans="1:8" x14ac:dyDescent="0.25">
      <c r="A97" s="1" t="s">
        <v>1145</v>
      </c>
      <c r="B97" s="1" t="s">
        <v>386</v>
      </c>
      <c r="C97" s="1">
        <v>2009</v>
      </c>
      <c r="D97" s="1">
        <v>87</v>
      </c>
      <c r="E97" s="1">
        <v>7.8</v>
      </c>
      <c r="F97" s="1">
        <v>149779</v>
      </c>
      <c r="G97" s="13">
        <v>21</v>
      </c>
      <c r="H97" s="1">
        <v>83</v>
      </c>
    </row>
    <row r="98" spans="1:8" x14ac:dyDescent="0.25">
      <c r="A98" s="1" t="s">
        <v>1116</v>
      </c>
      <c r="B98" s="1" t="s">
        <v>1117</v>
      </c>
      <c r="C98" s="1">
        <v>2016</v>
      </c>
      <c r="D98" s="1">
        <v>66</v>
      </c>
      <c r="E98" s="1">
        <v>7.8</v>
      </c>
      <c r="F98" s="1">
        <v>4370</v>
      </c>
      <c r="G98" s="13">
        <v>0.28999999999999998</v>
      </c>
      <c r="H98" s="1">
        <v>85</v>
      </c>
    </row>
    <row r="99" spans="1:8" x14ac:dyDescent="0.25">
      <c r="A99" s="1" t="s">
        <v>875</v>
      </c>
      <c r="B99" s="1" t="s">
        <v>876</v>
      </c>
      <c r="C99" s="1">
        <v>2009</v>
      </c>
      <c r="D99" s="1">
        <v>152</v>
      </c>
      <c r="E99" s="1">
        <v>7.8</v>
      </c>
      <c r="F99" s="1">
        <v>182074</v>
      </c>
      <c r="G99" s="13">
        <v>10.1</v>
      </c>
      <c r="H99" s="1">
        <v>76</v>
      </c>
    </row>
    <row r="100" spans="1:8" x14ac:dyDescent="0.25">
      <c r="A100" s="1" t="s">
        <v>661</v>
      </c>
      <c r="B100" s="1" t="s">
        <v>149</v>
      </c>
      <c r="C100" s="1">
        <v>2008</v>
      </c>
      <c r="D100" s="1">
        <v>166</v>
      </c>
      <c r="E100" s="1">
        <v>7.8</v>
      </c>
      <c r="F100" s="1">
        <v>485075</v>
      </c>
      <c r="G100" s="13">
        <v>127.49</v>
      </c>
      <c r="H100" s="1">
        <v>70</v>
      </c>
    </row>
    <row r="101" spans="1:8" x14ac:dyDescent="0.25">
      <c r="A101" s="1" t="s">
        <v>564</v>
      </c>
      <c r="B101" s="1" t="s">
        <v>565</v>
      </c>
      <c r="C101" s="1">
        <v>2013</v>
      </c>
      <c r="D101" s="1">
        <v>123</v>
      </c>
      <c r="E101" s="1">
        <v>7.8</v>
      </c>
      <c r="F101" s="1">
        <v>221600</v>
      </c>
      <c r="G101" s="13">
        <v>15.29</v>
      </c>
      <c r="H101" s="1">
        <v>55</v>
      </c>
    </row>
    <row r="102" spans="1:8" x14ac:dyDescent="0.25">
      <c r="A102" s="1" t="s">
        <v>718</v>
      </c>
      <c r="B102" s="1" t="s">
        <v>11</v>
      </c>
      <c r="C102" s="1">
        <v>2007</v>
      </c>
      <c r="D102" s="1">
        <v>157</v>
      </c>
      <c r="E102" s="1">
        <v>7.8</v>
      </c>
      <c r="F102" s="1">
        <v>337835</v>
      </c>
      <c r="G102" s="13">
        <v>130.13</v>
      </c>
      <c r="H102" s="1">
        <v>76</v>
      </c>
    </row>
    <row r="103" spans="1:8" x14ac:dyDescent="0.25">
      <c r="A103" s="1" t="s">
        <v>763</v>
      </c>
      <c r="B103" s="1" t="s">
        <v>764</v>
      </c>
      <c r="C103" s="1">
        <v>2008</v>
      </c>
      <c r="D103" s="1">
        <v>94</v>
      </c>
      <c r="E103" s="1">
        <v>7.8</v>
      </c>
      <c r="F103" s="1">
        <v>144614</v>
      </c>
      <c r="G103" s="13">
        <v>9.0299999999999994</v>
      </c>
      <c r="H103" s="1">
        <v>55</v>
      </c>
    </row>
    <row r="104" spans="1:8" x14ac:dyDescent="0.25">
      <c r="A104" s="1" t="s">
        <v>732</v>
      </c>
      <c r="B104" s="1" t="s">
        <v>386</v>
      </c>
      <c r="C104" s="1">
        <v>2012</v>
      </c>
      <c r="D104" s="1">
        <v>94</v>
      </c>
      <c r="E104" s="1">
        <v>7.8</v>
      </c>
      <c r="F104" s="1">
        <v>254446</v>
      </c>
      <c r="G104" s="13">
        <v>45.51</v>
      </c>
      <c r="H104" s="1">
        <v>84</v>
      </c>
    </row>
    <row r="105" spans="1:8" x14ac:dyDescent="0.25">
      <c r="A105" s="1" t="s">
        <v>414</v>
      </c>
      <c r="B105" s="1" t="s">
        <v>166</v>
      </c>
      <c r="C105" s="1">
        <v>2009</v>
      </c>
      <c r="D105" s="1">
        <v>100</v>
      </c>
      <c r="E105" s="1">
        <v>7.8</v>
      </c>
      <c r="F105" s="1">
        <v>611563</v>
      </c>
      <c r="G105" s="13">
        <v>277.31</v>
      </c>
      <c r="H105" s="1">
        <v>73</v>
      </c>
    </row>
    <row r="106" spans="1:8" x14ac:dyDescent="0.25">
      <c r="A106" s="1" t="s">
        <v>830</v>
      </c>
      <c r="B106" s="1" t="s">
        <v>831</v>
      </c>
      <c r="C106" s="1">
        <v>2012</v>
      </c>
      <c r="D106" s="1">
        <v>101</v>
      </c>
      <c r="E106" s="1">
        <v>7.8</v>
      </c>
      <c r="F106" s="1">
        <v>290559</v>
      </c>
      <c r="G106" s="13">
        <v>189.41</v>
      </c>
      <c r="H106" s="1">
        <v>72</v>
      </c>
    </row>
    <row r="107" spans="1:8" x14ac:dyDescent="0.25">
      <c r="A107" s="1" t="s">
        <v>1197</v>
      </c>
      <c r="B107" s="1" t="s">
        <v>110</v>
      </c>
      <c r="C107" s="1">
        <v>2008</v>
      </c>
      <c r="D107" s="1">
        <v>141</v>
      </c>
      <c r="E107" s="1">
        <v>7.8</v>
      </c>
      <c r="F107" s="1">
        <v>206793</v>
      </c>
      <c r="G107" s="13">
        <v>35.71</v>
      </c>
      <c r="H107" s="1">
        <v>63</v>
      </c>
    </row>
    <row r="108" spans="1:8" x14ac:dyDescent="0.25">
      <c r="A108" s="1" t="s">
        <v>361</v>
      </c>
      <c r="B108" s="1" t="s">
        <v>149</v>
      </c>
      <c r="C108" s="1">
        <v>2011</v>
      </c>
      <c r="D108" s="1">
        <v>158</v>
      </c>
      <c r="E108" s="1">
        <v>7.8</v>
      </c>
      <c r="F108" s="1">
        <v>348551</v>
      </c>
      <c r="G108" s="13">
        <v>102.52</v>
      </c>
      <c r="H108" s="1">
        <v>71</v>
      </c>
    </row>
    <row r="109" spans="1:8" x14ac:dyDescent="0.25">
      <c r="A109" s="1" t="s">
        <v>312</v>
      </c>
      <c r="B109" s="1" t="s">
        <v>200</v>
      </c>
      <c r="C109" s="1">
        <v>2011</v>
      </c>
      <c r="D109" s="1">
        <v>100</v>
      </c>
      <c r="E109" s="1">
        <v>7.8</v>
      </c>
      <c r="F109" s="1">
        <v>461509</v>
      </c>
      <c r="G109" s="13">
        <v>35.049999999999997</v>
      </c>
      <c r="H109" s="1">
        <v>78</v>
      </c>
    </row>
    <row r="110" spans="1:8" x14ac:dyDescent="0.25">
      <c r="A110" s="1" t="s">
        <v>532</v>
      </c>
      <c r="B110" s="1" t="s">
        <v>533</v>
      </c>
      <c r="C110" s="1">
        <v>2012</v>
      </c>
      <c r="D110" s="1">
        <v>122</v>
      </c>
      <c r="E110" s="1">
        <v>7.8</v>
      </c>
      <c r="F110" s="1">
        <v>564364</v>
      </c>
      <c r="G110" s="13">
        <v>132.09</v>
      </c>
      <c r="H110" s="1">
        <v>81</v>
      </c>
    </row>
    <row r="111" spans="1:8" x14ac:dyDescent="0.25">
      <c r="A111" s="1" t="s">
        <v>239</v>
      </c>
      <c r="B111" s="1" t="s">
        <v>240</v>
      </c>
      <c r="C111" s="1">
        <v>2015</v>
      </c>
      <c r="D111" s="1">
        <v>130</v>
      </c>
      <c r="E111" s="1">
        <v>7.8</v>
      </c>
      <c r="F111" s="1">
        <v>246360</v>
      </c>
      <c r="G111" s="13">
        <v>70.239999999999995</v>
      </c>
      <c r="H111" s="1">
        <v>81</v>
      </c>
    </row>
    <row r="112" spans="1:8" x14ac:dyDescent="0.25">
      <c r="A112" s="1" t="s">
        <v>1313</v>
      </c>
      <c r="B112" s="1" t="s">
        <v>1314</v>
      </c>
      <c r="C112" s="1">
        <v>2015</v>
      </c>
      <c r="D112" s="1">
        <v>105</v>
      </c>
      <c r="E112" s="1">
        <v>7.8</v>
      </c>
      <c r="F112" s="1">
        <v>92076</v>
      </c>
      <c r="G112" s="13">
        <v>6.74</v>
      </c>
      <c r="H112" s="1">
        <v>74</v>
      </c>
    </row>
    <row r="113" spans="1:8" x14ac:dyDescent="0.25">
      <c r="A113" s="1" t="s">
        <v>156</v>
      </c>
      <c r="B113" s="1" t="s">
        <v>157</v>
      </c>
      <c r="C113" s="1">
        <v>2009</v>
      </c>
      <c r="D113" s="1">
        <v>162</v>
      </c>
      <c r="E113" s="1">
        <v>7.8</v>
      </c>
      <c r="F113" s="1">
        <v>935408</v>
      </c>
      <c r="G113" s="13">
        <v>760.51</v>
      </c>
      <c r="H113" s="1">
        <v>83</v>
      </c>
    </row>
    <row r="114" spans="1:8" x14ac:dyDescent="0.25">
      <c r="A114" s="1" t="s">
        <v>374</v>
      </c>
      <c r="B114" s="1" t="s">
        <v>39</v>
      </c>
      <c r="C114" s="1">
        <v>2006</v>
      </c>
      <c r="D114" s="1">
        <v>139</v>
      </c>
      <c r="E114" s="1">
        <v>7.8</v>
      </c>
      <c r="F114" s="1">
        <v>247926</v>
      </c>
      <c r="G114" s="13">
        <v>50.86</v>
      </c>
      <c r="H114" s="1">
        <v>68</v>
      </c>
    </row>
    <row r="115" spans="1:8" x14ac:dyDescent="0.25">
      <c r="A115" s="1" t="s">
        <v>640</v>
      </c>
      <c r="B115" s="1" t="s">
        <v>614</v>
      </c>
      <c r="C115" s="1">
        <v>2008</v>
      </c>
      <c r="D115" s="1">
        <v>93</v>
      </c>
      <c r="E115" s="1">
        <v>7.8</v>
      </c>
      <c r="F115" s="1">
        <v>502961</v>
      </c>
      <c r="G115" s="13">
        <v>145</v>
      </c>
      <c r="H115" s="1">
        <v>50</v>
      </c>
    </row>
    <row r="116" spans="1:8" x14ac:dyDescent="0.25">
      <c r="A116" s="1" t="s">
        <v>158</v>
      </c>
      <c r="B116" s="1" t="s">
        <v>140</v>
      </c>
      <c r="C116" s="1">
        <v>2015</v>
      </c>
      <c r="D116" s="1">
        <v>187</v>
      </c>
      <c r="E116" s="1">
        <v>7.8</v>
      </c>
      <c r="F116" s="1">
        <v>341170</v>
      </c>
      <c r="G116" s="13">
        <v>54.12</v>
      </c>
      <c r="H116" s="1">
        <v>68</v>
      </c>
    </row>
    <row r="117" spans="1:8" x14ac:dyDescent="0.25">
      <c r="A117" s="1" t="s">
        <v>439</v>
      </c>
      <c r="B117" s="1" t="s">
        <v>284</v>
      </c>
      <c r="C117" s="1">
        <v>2012</v>
      </c>
      <c r="D117" s="1">
        <v>143</v>
      </c>
      <c r="E117" s="1">
        <v>7.8</v>
      </c>
      <c r="F117" s="1">
        <v>547386</v>
      </c>
      <c r="G117" s="13">
        <v>304.36</v>
      </c>
      <c r="H117" s="1">
        <v>81</v>
      </c>
    </row>
    <row r="118" spans="1:8" x14ac:dyDescent="0.25">
      <c r="A118" s="1" t="s">
        <v>687</v>
      </c>
      <c r="B118" s="1" t="s">
        <v>688</v>
      </c>
      <c r="C118" s="1">
        <v>2014</v>
      </c>
      <c r="D118" s="1">
        <v>102</v>
      </c>
      <c r="E118" s="1">
        <v>7.8</v>
      </c>
      <c r="F118" s="1">
        <v>309186</v>
      </c>
      <c r="G118" s="13">
        <v>222.49</v>
      </c>
      <c r="H118" s="1">
        <v>74</v>
      </c>
    </row>
    <row r="119" spans="1:8" x14ac:dyDescent="0.25">
      <c r="A119" s="1" t="s">
        <v>762</v>
      </c>
      <c r="B119" s="1" t="s">
        <v>400</v>
      </c>
      <c r="C119" s="1">
        <v>2013</v>
      </c>
      <c r="D119" s="1">
        <v>91</v>
      </c>
      <c r="E119" s="1">
        <v>7.8</v>
      </c>
      <c r="F119" s="1">
        <v>622089</v>
      </c>
      <c r="G119" s="13">
        <v>274.08</v>
      </c>
      <c r="H119" s="1">
        <v>96</v>
      </c>
    </row>
    <row r="120" spans="1:8" x14ac:dyDescent="0.25">
      <c r="A120" s="1" t="s">
        <v>847</v>
      </c>
      <c r="B120" s="1" t="s">
        <v>848</v>
      </c>
      <c r="C120" s="1">
        <v>2006</v>
      </c>
      <c r="D120" s="1">
        <v>101</v>
      </c>
      <c r="E120" s="1">
        <v>7.8</v>
      </c>
      <c r="F120" s="1">
        <v>374044</v>
      </c>
      <c r="G120" s="13">
        <v>59.89</v>
      </c>
      <c r="H120" s="1">
        <v>80</v>
      </c>
    </row>
    <row r="121" spans="1:8" x14ac:dyDescent="0.25">
      <c r="A121" s="1" t="s">
        <v>1107</v>
      </c>
      <c r="B121" s="1" t="s">
        <v>41</v>
      </c>
      <c r="C121" s="1">
        <v>2013</v>
      </c>
      <c r="D121" s="1">
        <v>134</v>
      </c>
      <c r="E121" s="1">
        <v>7.8</v>
      </c>
      <c r="F121" s="1">
        <v>346154</v>
      </c>
      <c r="G121" s="13">
        <v>107.1</v>
      </c>
      <c r="H121" s="1">
        <v>83</v>
      </c>
    </row>
    <row r="122" spans="1:8" x14ac:dyDescent="0.25">
      <c r="A122" s="1" t="s">
        <v>1327</v>
      </c>
      <c r="B122" s="1" t="s">
        <v>518</v>
      </c>
      <c r="C122" s="1">
        <v>2006</v>
      </c>
      <c r="D122" s="1">
        <v>110</v>
      </c>
      <c r="E122" s="1">
        <v>7.8</v>
      </c>
      <c r="F122" s="1">
        <v>271940</v>
      </c>
      <c r="G122" s="13">
        <v>22.49</v>
      </c>
      <c r="H122" s="1">
        <v>53</v>
      </c>
    </row>
    <row r="123" spans="1:8" x14ac:dyDescent="0.25">
      <c r="A123" s="1" t="s">
        <v>569</v>
      </c>
      <c r="B123" s="1" t="s">
        <v>93</v>
      </c>
      <c r="C123" s="1">
        <v>2013</v>
      </c>
      <c r="D123" s="1">
        <v>132</v>
      </c>
      <c r="E123" s="1">
        <v>7.8</v>
      </c>
      <c r="F123" s="1">
        <v>417663</v>
      </c>
      <c r="G123" s="13">
        <v>228.76</v>
      </c>
      <c r="H123" s="1">
        <v>72</v>
      </c>
    </row>
    <row r="124" spans="1:8" x14ac:dyDescent="0.25">
      <c r="A124" s="1" t="s">
        <v>603</v>
      </c>
      <c r="B124" s="1" t="s">
        <v>443</v>
      </c>
      <c r="C124" s="1">
        <v>2014</v>
      </c>
      <c r="D124" s="1">
        <v>100</v>
      </c>
      <c r="E124" s="1">
        <v>7.8</v>
      </c>
      <c r="F124" s="1">
        <v>266508</v>
      </c>
      <c r="G124" s="13">
        <v>257.76</v>
      </c>
      <c r="H124" s="1">
        <v>83</v>
      </c>
    </row>
    <row r="125" spans="1:8" x14ac:dyDescent="0.25">
      <c r="A125" s="1" t="s">
        <v>422</v>
      </c>
      <c r="B125" s="1" t="s">
        <v>221</v>
      </c>
      <c r="C125" s="1">
        <v>2014</v>
      </c>
      <c r="D125" s="1">
        <v>119</v>
      </c>
      <c r="E125" s="1">
        <v>7.8</v>
      </c>
      <c r="F125" s="1">
        <v>440299</v>
      </c>
      <c r="G125" s="13">
        <v>42.34</v>
      </c>
      <c r="H125" s="1">
        <v>88</v>
      </c>
    </row>
    <row r="126" spans="1:8" x14ac:dyDescent="0.25">
      <c r="A126" s="1" t="s">
        <v>1007</v>
      </c>
      <c r="B126" s="1" t="s">
        <v>1008</v>
      </c>
      <c r="C126" s="1">
        <v>2016</v>
      </c>
      <c r="D126" s="1">
        <v>151</v>
      </c>
      <c r="E126" s="1">
        <v>7.8</v>
      </c>
      <c r="F126" s="1">
        <v>23540</v>
      </c>
      <c r="G126" s="13">
        <v>1.4</v>
      </c>
      <c r="H126" s="1">
        <v>56</v>
      </c>
    </row>
    <row r="127" spans="1:8" x14ac:dyDescent="0.25">
      <c r="A127" s="1" t="s">
        <v>534</v>
      </c>
      <c r="B127" s="1" t="s">
        <v>535</v>
      </c>
      <c r="C127" s="1">
        <v>2014</v>
      </c>
      <c r="D127" s="1">
        <v>126</v>
      </c>
      <c r="E127" s="1">
        <v>7.8</v>
      </c>
      <c r="F127" s="1">
        <v>271301</v>
      </c>
      <c r="G127" s="13">
        <v>124.87</v>
      </c>
      <c r="H127" s="1">
        <v>69</v>
      </c>
    </row>
    <row r="128" spans="1:8" x14ac:dyDescent="0.25">
      <c r="A128" s="1" t="s">
        <v>1181</v>
      </c>
      <c r="B128" s="1" t="s">
        <v>1182</v>
      </c>
      <c r="C128" s="1">
        <v>2013</v>
      </c>
      <c r="D128" s="1">
        <v>131</v>
      </c>
      <c r="E128" s="1">
        <v>7.8</v>
      </c>
      <c r="F128" s="1">
        <v>77986</v>
      </c>
      <c r="G128" s="13">
        <v>0.09</v>
      </c>
      <c r="H128" s="1">
        <v>49</v>
      </c>
    </row>
    <row r="129" spans="1:8" x14ac:dyDescent="0.25">
      <c r="A129" s="1" t="s">
        <v>28</v>
      </c>
      <c r="B129" s="1" t="s">
        <v>29</v>
      </c>
      <c r="C129" s="1">
        <v>2016</v>
      </c>
      <c r="D129" s="1">
        <v>127</v>
      </c>
      <c r="E129" s="1">
        <v>7.8</v>
      </c>
      <c r="F129" s="1">
        <v>93103</v>
      </c>
      <c r="G129" s="13">
        <v>169.27</v>
      </c>
      <c r="H129" s="1">
        <v>74</v>
      </c>
    </row>
    <row r="130" spans="1:8" x14ac:dyDescent="0.25">
      <c r="A130" s="1" t="s">
        <v>118</v>
      </c>
      <c r="B130" s="1" t="s">
        <v>119</v>
      </c>
      <c r="C130" s="1">
        <v>2014</v>
      </c>
      <c r="D130" s="1">
        <v>129</v>
      </c>
      <c r="E130" s="1">
        <v>7.7</v>
      </c>
      <c r="F130" s="1">
        <v>440209</v>
      </c>
      <c r="G130" s="13">
        <v>128.25</v>
      </c>
      <c r="H130" s="1">
        <v>58</v>
      </c>
    </row>
    <row r="131" spans="1:8" x14ac:dyDescent="0.25">
      <c r="A131" s="1" t="s">
        <v>760</v>
      </c>
      <c r="B131" s="1" t="s">
        <v>412</v>
      </c>
      <c r="C131" s="1">
        <v>2009</v>
      </c>
      <c r="D131" s="1">
        <v>95</v>
      </c>
      <c r="E131" s="1">
        <v>7.7</v>
      </c>
      <c r="F131" s="1">
        <v>398972</v>
      </c>
      <c r="G131" s="13">
        <v>32.39</v>
      </c>
      <c r="H131" s="1">
        <v>76</v>
      </c>
    </row>
    <row r="132" spans="1:8" x14ac:dyDescent="0.25">
      <c r="A132" s="1" t="s">
        <v>184</v>
      </c>
      <c r="B132" s="1" t="s">
        <v>185</v>
      </c>
      <c r="C132" s="1">
        <v>2016</v>
      </c>
      <c r="D132" s="1">
        <v>102</v>
      </c>
      <c r="E132" s="1">
        <v>7.7</v>
      </c>
      <c r="F132" s="1">
        <v>115546</v>
      </c>
      <c r="G132" s="13">
        <v>26.86</v>
      </c>
      <c r="H132" s="1">
        <v>88</v>
      </c>
    </row>
    <row r="133" spans="1:8" x14ac:dyDescent="0.25">
      <c r="A133" s="1" t="s">
        <v>514</v>
      </c>
      <c r="B133" s="1" t="s">
        <v>149</v>
      </c>
      <c r="C133" s="1">
        <v>2010</v>
      </c>
      <c r="D133" s="1">
        <v>120</v>
      </c>
      <c r="E133" s="1">
        <v>7.7</v>
      </c>
      <c r="F133" s="1">
        <v>510100</v>
      </c>
      <c r="G133" s="13">
        <v>96.92</v>
      </c>
      <c r="H133" s="1">
        <v>95</v>
      </c>
    </row>
    <row r="134" spans="1:8" x14ac:dyDescent="0.25">
      <c r="A134" s="1" t="s">
        <v>723</v>
      </c>
      <c r="B134" s="1" t="s">
        <v>155</v>
      </c>
      <c r="C134" s="1">
        <v>2012</v>
      </c>
      <c r="D134" s="1">
        <v>120</v>
      </c>
      <c r="E134" s="1">
        <v>7.7</v>
      </c>
      <c r="F134" s="1">
        <v>481274</v>
      </c>
      <c r="G134" s="13">
        <v>136.02000000000001</v>
      </c>
      <c r="H134" s="1">
        <v>86</v>
      </c>
    </row>
    <row r="135" spans="1:8" x14ac:dyDescent="0.25">
      <c r="A135" s="1" t="s">
        <v>570</v>
      </c>
      <c r="B135" s="1" t="s">
        <v>571</v>
      </c>
      <c r="C135" s="1">
        <v>2009</v>
      </c>
      <c r="D135" s="1">
        <v>88</v>
      </c>
      <c r="E135" s="1">
        <v>7.7</v>
      </c>
      <c r="F135" s="1">
        <v>409403</v>
      </c>
      <c r="G135" s="13">
        <v>75.59</v>
      </c>
      <c r="H135" s="1">
        <v>73</v>
      </c>
    </row>
    <row r="136" spans="1:8" x14ac:dyDescent="0.25">
      <c r="A136" s="1" t="s">
        <v>998</v>
      </c>
      <c r="B136" s="1" t="s">
        <v>942</v>
      </c>
      <c r="C136" s="1">
        <v>2008</v>
      </c>
      <c r="D136" s="1">
        <v>123</v>
      </c>
      <c r="E136" s="1">
        <v>7.7</v>
      </c>
      <c r="F136" s="1">
        <v>245144</v>
      </c>
      <c r="G136" s="13">
        <v>69.95</v>
      </c>
      <c r="H136" s="1">
        <v>36</v>
      </c>
    </row>
    <row r="137" spans="1:8" x14ac:dyDescent="0.25">
      <c r="A137" s="1" t="s">
        <v>547</v>
      </c>
      <c r="B137" s="1" t="s">
        <v>119</v>
      </c>
      <c r="C137" s="1">
        <v>2007</v>
      </c>
      <c r="D137" s="1">
        <v>127</v>
      </c>
      <c r="E137" s="1">
        <v>7.7</v>
      </c>
      <c r="F137" s="1">
        <v>220664</v>
      </c>
      <c r="G137" s="13">
        <v>38.35</v>
      </c>
      <c r="H137" s="1">
        <v>66</v>
      </c>
    </row>
    <row r="138" spans="1:8" x14ac:dyDescent="0.25">
      <c r="A138" s="1" t="s">
        <v>1211</v>
      </c>
      <c r="B138" s="1" t="s">
        <v>1212</v>
      </c>
      <c r="C138" s="1">
        <v>2015</v>
      </c>
      <c r="D138" s="1">
        <v>116</v>
      </c>
      <c r="E138" s="1">
        <v>7.7</v>
      </c>
      <c r="F138" s="1">
        <v>21569</v>
      </c>
      <c r="G138" s="13">
        <v>3.36</v>
      </c>
      <c r="H138" s="1">
        <v>70</v>
      </c>
    </row>
    <row r="139" spans="1:8" x14ac:dyDescent="0.25">
      <c r="A139" s="1" t="s">
        <v>650</v>
      </c>
      <c r="B139" s="1" t="s">
        <v>27</v>
      </c>
      <c r="C139" s="1">
        <v>2010</v>
      </c>
      <c r="D139" s="1">
        <v>146</v>
      </c>
      <c r="E139" s="1">
        <v>7.7</v>
      </c>
      <c r="F139" s="1">
        <v>357213</v>
      </c>
      <c r="G139" s="13">
        <v>294.98</v>
      </c>
      <c r="H139" s="1">
        <v>65</v>
      </c>
    </row>
    <row r="140" spans="1:8" x14ac:dyDescent="0.25">
      <c r="A140" s="1" t="s">
        <v>495</v>
      </c>
      <c r="B140" s="1" t="s">
        <v>81</v>
      </c>
      <c r="C140" s="1">
        <v>2009</v>
      </c>
      <c r="D140" s="1">
        <v>129</v>
      </c>
      <c r="E140" s="1">
        <v>7.7</v>
      </c>
      <c r="F140" s="1">
        <v>237221</v>
      </c>
      <c r="G140" s="13">
        <v>255.95</v>
      </c>
      <c r="H140" s="1">
        <v>53</v>
      </c>
    </row>
    <row r="141" spans="1:8" x14ac:dyDescent="0.25">
      <c r="A141" s="1" t="s">
        <v>1053</v>
      </c>
      <c r="B141" s="1" t="s">
        <v>1054</v>
      </c>
      <c r="C141" s="1">
        <v>2016</v>
      </c>
      <c r="D141" s="1">
        <v>104</v>
      </c>
      <c r="E141" s="1">
        <v>7.7</v>
      </c>
      <c r="F141" s="1">
        <v>16163</v>
      </c>
      <c r="G141" s="13">
        <v>0.69</v>
      </c>
      <c r="H141" s="1">
        <v>37</v>
      </c>
    </row>
    <row r="142" spans="1:8" x14ac:dyDescent="0.25">
      <c r="A142" s="1" t="s">
        <v>959</v>
      </c>
      <c r="B142" s="1" t="s">
        <v>960</v>
      </c>
      <c r="C142" s="1">
        <v>2007</v>
      </c>
      <c r="D142" s="1">
        <v>100</v>
      </c>
      <c r="E142" s="1">
        <v>7.7</v>
      </c>
      <c r="F142" s="1">
        <v>198006</v>
      </c>
      <c r="G142" s="13">
        <v>17.11</v>
      </c>
      <c r="H142" s="1">
        <v>82</v>
      </c>
    </row>
    <row r="143" spans="1:8" x14ac:dyDescent="0.25">
      <c r="A143" s="1" t="s">
        <v>195</v>
      </c>
      <c r="B143" s="1" t="s">
        <v>112</v>
      </c>
      <c r="C143" s="1">
        <v>2006</v>
      </c>
      <c r="D143" s="1">
        <v>117</v>
      </c>
      <c r="E143" s="1">
        <v>7.7</v>
      </c>
      <c r="F143" s="1">
        <v>637104</v>
      </c>
      <c r="G143" s="13">
        <v>210.59</v>
      </c>
      <c r="H143" s="1">
        <v>52</v>
      </c>
    </row>
    <row r="144" spans="1:8" x14ac:dyDescent="0.25">
      <c r="A144" s="1" t="s">
        <v>680</v>
      </c>
      <c r="B144" s="1" t="s">
        <v>681</v>
      </c>
      <c r="C144" s="1">
        <v>2009</v>
      </c>
      <c r="D144" s="1">
        <v>100</v>
      </c>
      <c r="E144" s="1">
        <v>7.7</v>
      </c>
      <c r="F144" s="1">
        <v>156620</v>
      </c>
      <c r="G144" s="13">
        <v>75.28</v>
      </c>
      <c r="H144" s="1">
        <v>80</v>
      </c>
    </row>
    <row r="145" spans="1:8" x14ac:dyDescent="0.25">
      <c r="A145" s="1" t="s">
        <v>354</v>
      </c>
      <c r="B145" s="1" t="s">
        <v>119</v>
      </c>
      <c r="C145" s="1">
        <v>2010</v>
      </c>
      <c r="D145" s="1">
        <v>117</v>
      </c>
      <c r="E145" s="1">
        <v>7.7</v>
      </c>
      <c r="F145" s="1">
        <v>456749</v>
      </c>
      <c r="G145" s="13">
        <v>48.04</v>
      </c>
      <c r="H145" s="1">
        <v>66</v>
      </c>
    </row>
    <row r="146" spans="1:8" x14ac:dyDescent="0.25">
      <c r="A146" s="1" t="s">
        <v>32</v>
      </c>
      <c r="B146" s="1" t="s">
        <v>33</v>
      </c>
      <c r="C146" s="1">
        <v>2016</v>
      </c>
      <c r="D146" s="1">
        <v>107</v>
      </c>
      <c r="E146" s="1">
        <v>7.7</v>
      </c>
      <c r="F146" s="1">
        <v>118151</v>
      </c>
      <c r="G146" s="13">
        <v>248.75</v>
      </c>
      <c r="H146" s="1">
        <v>81</v>
      </c>
    </row>
    <row r="147" spans="1:8" x14ac:dyDescent="0.25">
      <c r="A147" s="1" t="s">
        <v>967</v>
      </c>
      <c r="B147" s="1" t="s">
        <v>155</v>
      </c>
      <c r="C147" s="1">
        <v>2007</v>
      </c>
      <c r="D147" s="1">
        <v>114</v>
      </c>
      <c r="E147" s="1">
        <v>7.7</v>
      </c>
      <c r="F147" s="1">
        <v>206707</v>
      </c>
      <c r="G147" s="13">
        <v>20.3</v>
      </c>
      <c r="H147" s="1">
        <v>72</v>
      </c>
    </row>
    <row r="148" spans="1:8" x14ac:dyDescent="0.25">
      <c r="A148" s="1" t="s">
        <v>1325</v>
      </c>
      <c r="B148" s="1" t="s">
        <v>17</v>
      </c>
      <c r="C148" s="1">
        <v>2012</v>
      </c>
      <c r="D148" s="1">
        <v>109</v>
      </c>
      <c r="E148" s="1">
        <v>7.7</v>
      </c>
      <c r="F148" s="1">
        <v>192190</v>
      </c>
      <c r="G148" s="13">
        <v>40.98</v>
      </c>
      <c r="H148" s="1">
        <v>68</v>
      </c>
    </row>
    <row r="149" spans="1:8" x14ac:dyDescent="0.25">
      <c r="A149" s="1" t="s">
        <v>1240</v>
      </c>
      <c r="B149" s="1" t="s">
        <v>1223</v>
      </c>
      <c r="C149" s="1">
        <v>2011</v>
      </c>
      <c r="D149" s="1">
        <v>100</v>
      </c>
      <c r="E149" s="1">
        <v>7.7</v>
      </c>
      <c r="F149" s="1">
        <v>281625</v>
      </c>
      <c r="G149" s="13">
        <v>34.96</v>
      </c>
      <c r="H149" s="1">
        <v>72</v>
      </c>
    </row>
    <row r="150" spans="1:8" x14ac:dyDescent="0.25">
      <c r="A150" s="1" t="s">
        <v>449</v>
      </c>
      <c r="B150" s="1" t="s">
        <v>149</v>
      </c>
      <c r="C150" s="1">
        <v>2007</v>
      </c>
      <c r="D150" s="1">
        <v>157</v>
      </c>
      <c r="E150" s="1">
        <v>7.7</v>
      </c>
      <c r="F150" s="1">
        <v>329683</v>
      </c>
      <c r="G150" s="13">
        <v>33.049999999999997</v>
      </c>
      <c r="H150" s="1">
        <v>78</v>
      </c>
    </row>
    <row r="151" spans="1:8" x14ac:dyDescent="0.25">
      <c r="A151" s="1" t="s">
        <v>551</v>
      </c>
      <c r="B151" s="1" t="s">
        <v>552</v>
      </c>
      <c r="C151" s="1">
        <v>2011</v>
      </c>
      <c r="D151" s="1">
        <v>94</v>
      </c>
      <c r="E151" s="1">
        <v>7.7</v>
      </c>
      <c r="F151" s="1">
        <v>320323</v>
      </c>
      <c r="G151" s="13">
        <v>56.82</v>
      </c>
      <c r="H151" s="1">
        <v>81</v>
      </c>
    </row>
    <row r="152" spans="1:8" x14ac:dyDescent="0.25">
      <c r="A152" s="1" t="s">
        <v>189</v>
      </c>
      <c r="B152" s="1" t="s">
        <v>190</v>
      </c>
      <c r="C152" s="1">
        <v>2014</v>
      </c>
      <c r="D152" s="1">
        <v>108</v>
      </c>
      <c r="E152" s="1">
        <v>7.7</v>
      </c>
      <c r="F152" s="1">
        <v>339797</v>
      </c>
      <c r="G152" s="13">
        <v>25.44</v>
      </c>
      <c r="H152" s="1">
        <v>78</v>
      </c>
    </row>
    <row r="153" spans="1:8" x14ac:dyDescent="0.25">
      <c r="A153" s="1" t="s">
        <v>627</v>
      </c>
      <c r="B153" s="1" t="s">
        <v>628</v>
      </c>
      <c r="C153" s="1">
        <v>2010</v>
      </c>
      <c r="D153" s="1">
        <v>95</v>
      </c>
      <c r="E153" s="1">
        <v>7.7</v>
      </c>
      <c r="F153" s="1">
        <v>410607</v>
      </c>
      <c r="G153" s="13">
        <v>251.5</v>
      </c>
      <c r="H153" s="1">
        <v>72</v>
      </c>
    </row>
    <row r="154" spans="1:8" x14ac:dyDescent="0.25">
      <c r="A154" s="1" t="s">
        <v>560</v>
      </c>
      <c r="B154" s="1" t="s">
        <v>561</v>
      </c>
      <c r="C154" s="1">
        <v>2014</v>
      </c>
      <c r="D154" s="1">
        <v>123</v>
      </c>
      <c r="E154" s="1">
        <v>7.7</v>
      </c>
      <c r="F154" s="1">
        <v>299718</v>
      </c>
      <c r="G154" s="13">
        <v>35.89</v>
      </c>
      <c r="H154" s="1">
        <v>72</v>
      </c>
    </row>
    <row r="155" spans="1:8" x14ac:dyDescent="0.25">
      <c r="A155" s="1" t="s">
        <v>416</v>
      </c>
      <c r="B155" s="1" t="s">
        <v>417</v>
      </c>
      <c r="C155" s="1">
        <v>2011</v>
      </c>
      <c r="D155" s="1">
        <v>105</v>
      </c>
      <c r="E155" s="1">
        <v>7.6</v>
      </c>
      <c r="F155" s="1">
        <v>422290</v>
      </c>
      <c r="G155" s="13">
        <v>176.74</v>
      </c>
      <c r="H155" s="1">
        <v>68</v>
      </c>
    </row>
    <row r="156" spans="1:8" x14ac:dyDescent="0.25">
      <c r="A156" s="1" t="s">
        <v>1046</v>
      </c>
      <c r="B156" s="1" t="s">
        <v>208</v>
      </c>
      <c r="C156" s="1">
        <v>2006</v>
      </c>
      <c r="D156" s="1">
        <v>110</v>
      </c>
      <c r="E156" s="1">
        <v>7.6</v>
      </c>
      <c r="F156" s="1">
        <v>309934</v>
      </c>
      <c r="G156" s="13">
        <v>39.83</v>
      </c>
      <c r="H156" s="1">
        <v>68</v>
      </c>
    </row>
    <row r="157" spans="1:8" x14ac:dyDescent="0.25">
      <c r="A157" s="1" t="s">
        <v>704</v>
      </c>
      <c r="B157" s="1" t="s">
        <v>155</v>
      </c>
      <c r="C157" s="1">
        <v>2010</v>
      </c>
      <c r="D157" s="1">
        <v>125</v>
      </c>
      <c r="E157" s="1">
        <v>7.6</v>
      </c>
      <c r="F157" s="1">
        <v>294553</v>
      </c>
      <c r="G157" s="13">
        <v>92.17</v>
      </c>
      <c r="H157" s="1">
        <v>74</v>
      </c>
    </row>
    <row r="158" spans="1:8" x14ac:dyDescent="0.25">
      <c r="A158" s="1" t="s">
        <v>1189</v>
      </c>
      <c r="B158" s="1" t="s">
        <v>1190</v>
      </c>
      <c r="C158" s="1">
        <v>2008</v>
      </c>
      <c r="D158" s="1">
        <v>92</v>
      </c>
      <c r="E158" s="1">
        <v>7.6</v>
      </c>
      <c r="F158" s="1">
        <v>329788</v>
      </c>
      <c r="G158" s="13">
        <v>215.4</v>
      </c>
      <c r="H158" s="1">
        <v>73</v>
      </c>
    </row>
    <row r="159" spans="1:8" x14ac:dyDescent="0.25">
      <c r="A159" s="1" t="s">
        <v>389</v>
      </c>
      <c r="B159" s="1" t="s">
        <v>17</v>
      </c>
      <c r="C159" s="1">
        <v>2014</v>
      </c>
      <c r="D159" s="1">
        <v>134</v>
      </c>
      <c r="E159" s="1">
        <v>7.6</v>
      </c>
      <c r="F159" s="1">
        <v>332234</v>
      </c>
      <c r="G159" s="13">
        <v>85.71</v>
      </c>
      <c r="H159" s="1">
        <v>64</v>
      </c>
    </row>
    <row r="160" spans="1:8" x14ac:dyDescent="0.25">
      <c r="A160" s="1" t="s">
        <v>72</v>
      </c>
      <c r="B160" s="1" t="s">
        <v>73</v>
      </c>
      <c r="C160" s="1">
        <v>2016</v>
      </c>
      <c r="D160" s="1">
        <v>115</v>
      </c>
      <c r="E160" s="1">
        <v>7.6</v>
      </c>
      <c r="F160" s="1">
        <v>293732</v>
      </c>
      <c r="G160" s="13">
        <v>232.6</v>
      </c>
      <c r="H160" s="1">
        <v>72</v>
      </c>
    </row>
    <row r="161" spans="1:8" x14ac:dyDescent="0.25">
      <c r="A161" s="1" t="s">
        <v>674</v>
      </c>
      <c r="B161" s="1" t="s">
        <v>130</v>
      </c>
      <c r="C161" s="1">
        <v>2012</v>
      </c>
      <c r="D161" s="1">
        <v>114</v>
      </c>
      <c r="E161" s="1">
        <v>7.6</v>
      </c>
      <c r="F161" s="1">
        <v>156189</v>
      </c>
      <c r="G161" s="13">
        <v>19</v>
      </c>
      <c r="H161" s="1">
        <v>73</v>
      </c>
    </row>
    <row r="162" spans="1:8" x14ac:dyDescent="0.25">
      <c r="A162" s="1" t="s">
        <v>248</v>
      </c>
      <c r="B162" s="1" t="s">
        <v>112</v>
      </c>
      <c r="C162" s="1">
        <v>2009</v>
      </c>
      <c r="D162" s="1">
        <v>162</v>
      </c>
      <c r="E162" s="1">
        <v>7.6</v>
      </c>
      <c r="F162" s="1">
        <v>410249</v>
      </c>
      <c r="G162" s="13">
        <v>107.5</v>
      </c>
      <c r="H162" s="1">
        <v>56</v>
      </c>
    </row>
    <row r="163" spans="1:8" x14ac:dyDescent="0.25">
      <c r="A163" s="1" t="s">
        <v>455</v>
      </c>
      <c r="B163" s="1" t="s">
        <v>183</v>
      </c>
      <c r="C163" s="1">
        <v>2009</v>
      </c>
      <c r="D163" s="1">
        <v>128</v>
      </c>
      <c r="E163" s="1">
        <v>7.6</v>
      </c>
      <c r="F163" s="1">
        <v>501769</v>
      </c>
      <c r="G163" s="13">
        <v>209.02</v>
      </c>
      <c r="H163" s="1">
        <v>57</v>
      </c>
    </row>
    <row r="164" spans="1:8" x14ac:dyDescent="0.25">
      <c r="A164" s="1" t="s">
        <v>397</v>
      </c>
      <c r="B164" s="1" t="s">
        <v>398</v>
      </c>
      <c r="C164" s="1">
        <v>2012</v>
      </c>
      <c r="D164" s="1">
        <v>158</v>
      </c>
      <c r="E164" s="1">
        <v>7.6</v>
      </c>
      <c r="F164" s="1">
        <v>257426</v>
      </c>
      <c r="G164" s="13">
        <v>148.78</v>
      </c>
      <c r="H164" s="1">
        <v>63</v>
      </c>
    </row>
    <row r="165" spans="1:8" x14ac:dyDescent="0.25">
      <c r="A165" s="1" t="s">
        <v>1343</v>
      </c>
      <c r="B165" s="1" t="s">
        <v>1344</v>
      </c>
      <c r="C165" s="1">
        <v>2011</v>
      </c>
      <c r="D165" s="1">
        <v>120</v>
      </c>
      <c r="E165" s="1">
        <v>7.6</v>
      </c>
      <c r="F165" s="1">
        <v>108772</v>
      </c>
      <c r="G165" s="13">
        <v>3.19</v>
      </c>
      <c r="H165" s="1">
        <v>70</v>
      </c>
    </row>
    <row r="166" spans="1:8" x14ac:dyDescent="0.25">
      <c r="A166" s="1" t="s">
        <v>249</v>
      </c>
      <c r="B166" s="1" t="s">
        <v>250</v>
      </c>
      <c r="C166" s="1">
        <v>2007</v>
      </c>
      <c r="D166" s="1">
        <v>113</v>
      </c>
      <c r="E166" s="1">
        <v>7.6</v>
      </c>
      <c r="F166" s="1">
        <v>442082</v>
      </c>
      <c r="G166" s="13">
        <v>121.46</v>
      </c>
      <c r="H166" s="1">
        <v>76</v>
      </c>
    </row>
    <row r="167" spans="1:8" x14ac:dyDescent="0.25">
      <c r="A167" s="1" t="s">
        <v>864</v>
      </c>
      <c r="B167" s="1" t="s">
        <v>865</v>
      </c>
      <c r="C167" s="1">
        <v>2011</v>
      </c>
      <c r="D167" s="1">
        <v>133</v>
      </c>
      <c r="E167" s="1">
        <v>7.6</v>
      </c>
      <c r="F167" s="1">
        <v>297395</v>
      </c>
      <c r="G167" s="13">
        <v>75.61</v>
      </c>
      <c r="H167" s="1">
        <v>87</v>
      </c>
    </row>
    <row r="168" spans="1:8" x14ac:dyDescent="0.25">
      <c r="A168" s="1" t="s">
        <v>599</v>
      </c>
      <c r="B168" s="1" t="s">
        <v>600</v>
      </c>
      <c r="C168" s="1">
        <v>2014</v>
      </c>
      <c r="D168" s="1">
        <v>86</v>
      </c>
      <c r="E168" s="1">
        <v>7.6</v>
      </c>
      <c r="F168" s="1">
        <v>84016</v>
      </c>
      <c r="G168" s="13">
        <v>3.33</v>
      </c>
      <c r="H168" s="1">
        <v>76</v>
      </c>
    </row>
    <row r="169" spans="1:8" x14ac:dyDescent="0.25">
      <c r="A169" s="1" t="s">
        <v>855</v>
      </c>
      <c r="B169" s="1" t="s">
        <v>637</v>
      </c>
      <c r="C169" s="1">
        <v>2013</v>
      </c>
      <c r="D169" s="1">
        <v>146</v>
      </c>
      <c r="E169" s="1">
        <v>7.6</v>
      </c>
      <c r="F169" s="1">
        <v>525646</v>
      </c>
      <c r="G169" s="13">
        <v>424.65</v>
      </c>
      <c r="H169" s="1">
        <v>76</v>
      </c>
    </row>
    <row r="170" spans="1:8" x14ac:dyDescent="0.25">
      <c r="A170" s="1" t="s">
        <v>259</v>
      </c>
      <c r="B170" s="1" t="s">
        <v>45</v>
      </c>
      <c r="C170" s="1">
        <v>2015</v>
      </c>
      <c r="D170" s="1">
        <v>121</v>
      </c>
      <c r="E170" s="1">
        <v>7.6</v>
      </c>
      <c r="F170" s="1">
        <v>243230</v>
      </c>
      <c r="G170" s="13">
        <v>46.88</v>
      </c>
      <c r="H170" s="1">
        <v>82</v>
      </c>
    </row>
    <row r="171" spans="1:8" x14ac:dyDescent="0.25">
      <c r="A171" s="1" t="s">
        <v>1024</v>
      </c>
      <c r="B171" s="1" t="s">
        <v>1025</v>
      </c>
      <c r="C171" s="1">
        <v>2016</v>
      </c>
      <c r="D171" s="1">
        <v>80</v>
      </c>
      <c r="E171" s="1">
        <v>7.6</v>
      </c>
      <c r="F171" s="1">
        <v>11482</v>
      </c>
      <c r="G171" s="13">
        <v>0.92</v>
      </c>
      <c r="H171" s="1">
        <v>86</v>
      </c>
    </row>
    <row r="172" spans="1:8" x14ac:dyDescent="0.25">
      <c r="A172" s="1" t="s">
        <v>295</v>
      </c>
      <c r="B172" s="1" t="s">
        <v>296</v>
      </c>
      <c r="C172" s="1">
        <v>2014</v>
      </c>
      <c r="D172" s="1">
        <v>130</v>
      </c>
      <c r="E172" s="1">
        <v>7.6</v>
      </c>
      <c r="F172" s="1">
        <v>337777</v>
      </c>
      <c r="G172" s="13">
        <v>208.54</v>
      </c>
      <c r="H172" s="1">
        <v>79</v>
      </c>
    </row>
    <row r="173" spans="1:8" x14ac:dyDescent="0.25">
      <c r="A173" s="1" t="s">
        <v>1068</v>
      </c>
      <c r="B173" s="1" t="s">
        <v>232</v>
      </c>
      <c r="C173" s="1">
        <v>2010</v>
      </c>
      <c r="D173" s="1">
        <v>110</v>
      </c>
      <c r="E173" s="1">
        <v>7.6</v>
      </c>
      <c r="F173" s="1">
        <v>254904</v>
      </c>
      <c r="G173" s="13">
        <v>171.03</v>
      </c>
      <c r="H173" s="1">
        <v>80</v>
      </c>
    </row>
    <row r="174" spans="1:8" x14ac:dyDescent="0.25">
      <c r="A174" s="1" t="s">
        <v>980</v>
      </c>
      <c r="B174" s="1" t="s">
        <v>633</v>
      </c>
      <c r="C174" s="1">
        <v>2008</v>
      </c>
      <c r="D174" s="1">
        <v>131</v>
      </c>
      <c r="E174" s="1">
        <v>7.6</v>
      </c>
      <c r="F174" s="1">
        <v>352023</v>
      </c>
      <c r="G174" s="13">
        <v>15.7</v>
      </c>
      <c r="H174" s="1">
        <v>94</v>
      </c>
    </row>
    <row r="175" spans="1:8" x14ac:dyDescent="0.25">
      <c r="A175" s="1" t="s">
        <v>904</v>
      </c>
      <c r="B175" s="1" t="s">
        <v>905</v>
      </c>
      <c r="C175" s="1">
        <v>2016</v>
      </c>
      <c r="D175" s="1">
        <v>162</v>
      </c>
      <c r="E175" s="1">
        <v>7.6</v>
      </c>
      <c r="F175" s="1">
        <v>24387</v>
      </c>
      <c r="G175" s="13">
        <v>1.48</v>
      </c>
      <c r="H175" s="1">
        <v>93</v>
      </c>
    </row>
    <row r="176" spans="1:8" x14ac:dyDescent="0.25">
      <c r="A176" s="1" t="s">
        <v>1000</v>
      </c>
      <c r="B176" s="1" t="s">
        <v>194</v>
      </c>
      <c r="C176" s="1">
        <v>2008</v>
      </c>
      <c r="D176" s="1">
        <v>96</v>
      </c>
      <c r="E176" s="1">
        <v>7.6</v>
      </c>
      <c r="F176" s="1">
        <v>54486</v>
      </c>
      <c r="G176" s="13">
        <v>0.15</v>
      </c>
      <c r="H176" s="1">
        <v>82</v>
      </c>
    </row>
    <row r="177" spans="1:8" x14ac:dyDescent="0.25">
      <c r="A177" s="1" t="s">
        <v>602</v>
      </c>
      <c r="B177" s="1" t="s">
        <v>254</v>
      </c>
      <c r="C177" s="1">
        <v>2015</v>
      </c>
      <c r="D177" s="1">
        <v>142</v>
      </c>
      <c r="E177" s="1">
        <v>7.6</v>
      </c>
      <c r="F177" s="1">
        <v>217938</v>
      </c>
      <c r="G177" s="13">
        <v>72.31</v>
      </c>
      <c r="H177" s="1">
        <v>81</v>
      </c>
    </row>
    <row r="178" spans="1:8" x14ac:dyDescent="0.25">
      <c r="A178" s="1" t="s">
        <v>593</v>
      </c>
      <c r="B178" s="1" t="s">
        <v>594</v>
      </c>
      <c r="C178" s="1">
        <v>2015</v>
      </c>
      <c r="D178" s="1">
        <v>133</v>
      </c>
      <c r="E178" s="1">
        <v>7.6</v>
      </c>
      <c r="F178" s="1">
        <v>175673</v>
      </c>
      <c r="G178" s="13">
        <v>109.71</v>
      </c>
      <c r="H178" s="1">
        <v>82</v>
      </c>
    </row>
    <row r="179" spans="1:8" x14ac:dyDescent="0.25">
      <c r="A179" s="1" t="s">
        <v>1147</v>
      </c>
      <c r="B179" s="1" t="s">
        <v>574</v>
      </c>
      <c r="C179" s="1">
        <v>2010</v>
      </c>
      <c r="D179" s="1">
        <v>94</v>
      </c>
      <c r="E179" s="1">
        <v>7.6</v>
      </c>
      <c r="F179" s="1">
        <v>294010</v>
      </c>
      <c r="G179" s="13">
        <v>18.329999999999998</v>
      </c>
      <c r="H179" s="1">
        <v>82</v>
      </c>
    </row>
    <row r="180" spans="1:8" x14ac:dyDescent="0.25">
      <c r="A180" s="1" t="s">
        <v>1146</v>
      </c>
      <c r="B180" s="1" t="s">
        <v>346</v>
      </c>
      <c r="C180" s="1">
        <v>2006</v>
      </c>
      <c r="D180" s="1">
        <v>129</v>
      </c>
      <c r="E180" s="1">
        <v>7.6</v>
      </c>
      <c r="F180" s="1">
        <v>285441</v>
      </c>
      <c r="G180" s="13">
        <v>88.5</v>
      </c>
      <c r="H180" s="1">
        <v>76</v>
      </c>
    </row>
    <row r="181" spans="1:8" x14ac:dyDescent="0.25">
      <c r="A181" s="1" t="s">
        <v>413</v>
      </c>
      <c r="B181" s="1" t="s">
        <v>151</v>
      </c>
      <c r="C181" s="1">
        <v>2013</v>
      </c>
      <c r="D181" s="1">
        <v>112</v>
      </c>
      <c r="E181" s="1">
        <v>7.5</v>
      </c>
      <c r="F181" s="1">
        <v>330305</v>
      </c>
      <c r="G181" s="13">
        <v>137.38999999999999</v>
      </c>
      <c r="H181" s="1">
        <v>68</v>
      </c>
    </row>
    <row r="182" spans="1:8" x14ac:dyDescent="0.25">
      <c r="A182" s="1" t="s">
        <v>1194</v>
      </c>
      <c r="B182" s="1" t="s">
        <v>805</v>
      </c>
      <c r="C182" s="1">
        <v>2007</v>
      </c>
      <c r="D182" s="1">
        <v>123</v>
      </c>
      <c r="E182" s="1">
        <v>7.5</v>
      </c>
      <c r="F182" s="1">
        <v>55648</v>
      </c>
      <c r="G182" s="13">
        <v>36.58</v>
      </c>
      <c r="H182" s="1">
        <v>64</v>
      </c>
    </row>
    <row r="183" spans="1:8" x14ac:dyDescent="0.25">
      <c r="A183" s="1" t="s">
        <v>465</v>
      </c>
      <c r="B183" s="1" t="s">
        <v>466</v>
      </c>
      <c r="C183" s="1">
        <v>2016</v>
      </c>
      <c r="D183" s="1">
        <v>118</v>
      </c>
      <c r="E183" s="1">
        <v>7.5</v>
      </c>
      <c r="F183" s="1">
        <v>58782</v>
      </c>
      <c r="G183" s="13">
        <v>2.13</v>
      </c>
      <c r="H183" s="1">
        <v>72</v>
      </c>
    </row>
    <row r="184" spans="1:8" x14ac:dyDescent="0.25">
      <c r="A184" s="1" t="s">
        <v>435</v>
      </c>
      <c r="B184" s="1" t="s">
        <v>436</v>
      </c>
      <c r="C184" s="1">
        <v>2012</v>
      </c>
      <c r="D184" s="1">
        <v>172</v>
      </c>
      <c r="E184" s="1">
        <v>7.5</v>
      </c>
      <c r="F184" s="1">
        <v>298651</v>
      </c>
      <c r="G184" s="13">
        <v>27.1</v>
      </c>
      <c r="H184" s="1">
        <v>55</v>
      </c>
    </row>
    <row r="185" spans="1:8" x14ac:dyDescent="0.25">
      <c r="A185" s="1" t="s">
        <v>1270</v>
      </c>
      <c r="B185" s="1" t="s">
        <v>1271</v>
      </c>
      <c r="C185" s="1">
        <v>2016</v>
      </c>
      <c r="D185" s="1">
        <v>156</v>
      </c>
      <c r="E185" s="1">
        <v>7.5</v>
      </c>
      <c r="F185" s="1">
        <v>17962</v>
      </c>
      <c r="G185" s="13">
        <v>0.79</v>
      </c>
      <c r="H185" s="1">
        <v>81</v>
      </c>
    </row>
    <row r="186" spans="1:8" x14ac:dyDescent="0.25">
      <c r="A186" s="1" t="s">
        <v>78</v>
      </c>
      <c r="B186" s="1" t="s">
        <v>79</v>
      </c>
      <c r="C186" s="1">
        <v>2016</v>
      </c>
      <c r="D186" s="1">
        <v>111</v>
      </c>
      <c r="E186" s="1">
        <v>7.5</v>
      </c>
      <c r="F186" s="1">
        <v>135095</v>
      </c>
      <c r="G186" s="13">
        <v>27.85</v>
      </c>
      <c r="H186" s="1">
        <v>99</v>
      </c>
    </row>
    <row r="187" spans="1:8" x14ac:dyDescent="0.25">
      <c r="A187" s="1" t="s">
        <v>711</v>
      </c>
      <c r="B187" s="1" t="s">
        <v>183</v>
      </c>
      <c r="C187" s="1">
        <v>2011</v>
      </c>
      <c r="D187" s="1">
        <v>129</v>
      </c>
      <c r="E187" s="1">
        <v>7.5</v>
      </c>
      <c r="F187" s="1">
        <v>357436</v>
      </c>
      <c r="G187" s="13">
        <v>186.83</v>
      </c>
      <c r="H187" s="1">
        <v>48</v>
      </c>
    </row>
    <row r="188" spans="1:8" x14ac:dyDescent="0.25">
      <c r="A188" s="1" t="s">
        <v>124</v>
      </c>
      <c r="B188" s="1" t="s">
        <v>125</v>
      </c>
      <c r="C188" s="1">
        <v>2016</v>
      </c>
      <c r="D188" s="1">
        <v>106</v>
      </c>
      <c r="E188" s="1">
        <v>7.5</v>
      </c>
      <c r="F188" s="1">
        <v>291</v>
      </c>
      <c r="G188" s="13">
        <v>0.01</v>
      </c>
      <c r="H188" s="1">
        <v>61</v>
      </c>
    </row>
    <row r="189" spans="1:8" x14ac:dyDescent="0.25">
      <c r="A189" s="1" t="s">
        <v>336</v>
      </c>
      <c r="B189" s="1" t="s">
        <v>337</v>
      </c>
      <c r="C189" s="1">
        <v>2016</v>
      </c>
      <c r="D189" s="1">
        <v>99</v>
      </c>
      <c r="E189" s="1">
        <v>7.5</v>
      </c>
      <c r="F189" s="1">
        <v>5435</v>
      </c>
      <c r="G189" s="13">
        <v>0.51</v>
      </c>
      <c r="H189" s="1">
        <v>81</v>
      </c>
    </row>
    <row r="190" spans="1:8" x14ac:dyDescent="0.25">
      <c r="A190" s="1" t="s">
        <v>1236</v>
      </c>
      <c r="B190" s="1" t="s">
        <v>221</v>
      </c>
      <c r="C190" s="1">
        <v>2006</v>
      </c>
      <c r="D190" s="1">
        <v>143</v>
      </c>
      <c r="E190" s="1">
        <v>7.5</v>
      </c>
      <c r="F190" s="1">
        <v>253417</v>
      </c>
      <c r="G190" s="13">
        <v>34.299999999999997</v>
      </c>
      <c r="H190" s="1">
        <v>69</v>
      </c>
    </row>
    <row r="191" spans="1:8" x14ac:dyDescent="0.25">
      <c r="A191" s="1" t="s">
        <v>501</v>
      </c>
      <c r="B191" s="1" t="s">
        <v>27</v>
      </c>
      <c r="C191" s="1">
        <v>2007</v>
      </c>
      <c r="D191" s="1">
        <v>138</v>
      </c>
      <c r="E191" s="1">
        <v>7.5</v>
      </c>
      <c r="F191" s="1">
        <v>385325</v>
      </c>
      <c r="G191" s="13">
        <v>292</v>
      </c>
      <c r="H191" s="1">
        <v>71</v>
      </c>
    </row>
    <row r="192" spans="1:8" x14ac:dyDescent="0.25">
      <c r="A192" s="1" t="s">
        <v>1082</v>
      </c>
      <c r="B192" s="1" t="s">
        <v>1083</v>
      </c>
      <c r="C192" s="1">
        <v>2007</v>
      </c>
      <c r="D192" s="1">
        <v>114</v>
      </c>
      <c r="E192" s="1">
        <v>7.5</v>
      </c>
      <c r="F192" s="1">
        <v>91229</v>
      </c>
      <c r="G192" s="13">
        <v>31.66</v>
      </c>
      <c r="H192" s="1">
        <v>38</v>
      </c>
    </row>
    <row r="193" spans="1:8" x14ac:dyDescent="0.25">
      <c r="A193" s="1" t="s">
        <v>26</v>
      </c>
      <c r="B193" s="1" t="s">
        <v>27</v>
      </c>
      <c r="C193" s="1">
        <v>2016</v>
      </c>
      <c r="D193" s="1">
        <v>133</v>
      </c>
      <c r="E193" s="1">
        <v>7.5</v>
      </c>
      <c r="F193" s="1">
        <v>232072</v>
      </c>
      <c r="G193" s="13">
        <v>234.02</v>
      </c>
      <c r="H193" s="1">
        <v>66</v>
      </c>
    </row>
    <row r="194" spans="1:8" x14ac:dyDescent="0.25">
      <c r="A194" s="1" t="s">
        <v>678</v>
      </c>
      <c r="B194" s="1" t="s">
        <v>679</v>
      </c>
      <c r="C194" s="1">
        <v>2015</v>
      </c>
      <c r="D194" s="1">
        <v>117</v>
      </c>
      <c r="E194" s="1">
        <v>7.5</v>
      </c>
      <c r="F194" s="1">
        <v>94977</v>
      </c>
      <c r="G194" s="13">
        <v>38.32</v>
      </c>
      <c r="H194" s="1">
        <v>87</v>
      </c>
    </row>
    <row r="195" spans="1:8" x14ac:dyDescent="0.25">
      <c r="A195" s="1" t="s">
        <v>338</v>
      </c>
      <c r="B195" s="1" t="s">
        <v>339</v>
      </c>
      <c r="C195" s="1">
        <v>2016</v>
      </c>
      <c r="D195" s="1">
        <v>118</v>
      </c>
      <c r="E195" s="1">
        <v>7.5</v>
      </c>
      <c r="F195" s="1">
        <v>26089</v>
      </c>
      <c r="G195" s="13">
        <v>2.14</v>
      </c>
      <c r="H195" s="1">
        <v>90</v>
      </c>
    </row>
    <row r="196" spans="1:8" x14ac:dyDescent="0.25">
      <c r="A196" s="1" t="s">
        <v>266</v>
      </c>
      <c r="B196" s="1" t="s">
        <v>267</v>
      </c>
      <c r="C196" s="1">
        <v>2010</v>
      </c>
      <c r="D196" s="1">
        <v>112</v>
      </c>
      <c r="E196" s="1">
        <v>7.5</v>
      </c>
      <c r="F196" s="1">
        <v>291457</v>
      </c>
      <c r="G196" s="13">
        <v>31.49</v>
      </c>
      <c r="H196" s="1">
        <v>69</v>
      </c>
    </row>
    <row r="197" spans="1:8" x14ac:dyDescent="0.25">
      <c r="A197" s="1" t="s">
        <v>1183</v>
      </c>
      <c r="B197" s="1" t="s">
        <v>178</v>
      </c>
      <c r="C197" s="1">
        <v>2013</v>
      </c>
      <c r="D197" s="1">
        <v>128</v>
      </c>
      <c r="E197" s="1">
        <v>7.5</v>
      </c>
      <c r="F197" s="1">
        <v>69659</v>
      </c>
      <c r="G197" s="13">
        <v>95</v>
      </c>
      <c r="H197" s="1">
        <v>62</v>
      </c>
    </row>
    <row r="198" spans="1:8" x14ac:dyDescent="0.25">
      <c r="A198" s="1" t="s">
        <v>722</v>
      </c>
      <c r="B198" s="1" t="s">
        <v>27</v>
      </c>
      <c r="C198" s="1">
        <v>2009</v>
      </c>
      <c r="D198" s="1">
        <v>153</v>
      </c>
      <c r="E198" s="1">
        <v>7.5</v>
      </c>
      <c r="F198" s="1">
        <v>351059</v>
      </c>
      <c r="G198" s="13">
        <v>301.95999999999998</v>
      </c>
      <c r="H198" s="1">
        <v>78</v>
      </c>
    </row>
    <row r="199" spans="1:8" x14ac:dyDescent="0.25">
      <c r="A199" s="1" t="s">
        <v>291</v>
      </c>
      <c r="B199" s="1" t="s">
        <v>292</v>
      </c>
      <c r="C199" s="1">
        <v>2013</v>
      </c>
      <c r="D199" s="1">
        <v>102</v>
      </c>
      <c r="E199" s="1">
        <v>7.5</v>
      </c>
      <c r="F199" s="1">
        <v>451894</v>
      </c>
      <c r="G199" s="13">
        <v>400.74</v>
      </c>
      <c r="H199" s="1">
        <v>74</v>
      </c>
    </row>
    <row r="200" spans="1:8" x14ac:dyDescent="0.25">
      <c r="A200" s="1" t="s">
        <v>1274</v>
      </c>
      <c r="B200" s="1" t="s">
        <v>436</v>
      </c>
      <c r="C200" s="1">
        <v>2006</v>
      </c>
      <c r="D200" s="1">
        <v>147</v>
      </c>
      <c r="E200" s="1">
        <v>7.5</v>
      </c>
      <c r="F200" s="1">
        <v>199387</v>
      </c>
      <c r="G200" s="13">
        <v>2.21</v>
      </c>
      <c r="H200" s="1">
        <v>56</v>
      </c>
    </row>
    <row r="201" spans="1:8" x14ac:dyDescent="0.25">
      <c r="A201" s="1" t="s">
        <v>212</v>
      </c>
      <c r="B201" s="1" t="s">
        <v>213</v>
      </c>
      <c r="C201" s="1">
        <v>2016</v>
      </c>
      <c r="D201" s="1">
        <v>106</v>
      </c>
      <c r="E201" s="1">
        <v>7.5</v>
      </c>
      <c r="F201" s="1">
        <v>198243</v>
      </c>
      <c r="G201" s="13">
        <v>364</v>
      </c>
      <c r="H201" s="1">
        <v>77</v>
      </c>
    </row>
    <row r="202" spans="1:8" x14ac:dyDescent="0.25">
      <c r="A202" s="1" t="s">
        <v>129</v>
      </c>
      <c r="B202" s="1" t="s">
        <v>130</v>
      </c>
      <c r="C202" s="1">
        <v>2016</v>
      </c>
      <c r="D202" s="1">
        <v>108</v>
      </c>
      <c r="E202" s="1">
        <v>7.5</v>
      </c>
      <c r="F202" s="1">
        <v>39134</v>
      </c>
      <c r="G202" s="13">
        <v>3.73</v>
      </c>
      <c r="H202" s="1">
        <v>76</v>
      </c>
    </row>
    <row r="203" spans="1:8" x14ac:dyDescent="0.25">
      <c r="A203" s="1" t="s">
        <v>907</v>
      </c>
      <c r="B203" s="1" t="s">
        <v>908</v>
      </c>
      <c r="C203" s="1">
        <v>2007</v>
      </c>
      <c r="D203" s="1">
        <v>160</v>
      </c>
      <c r="E203" s="1">
        <v>7.5</v>
      </c>
      <c r="F203" s="1">
        <v>143564</v>
      </c>
      <c r="G203" s="13">
        <v>3.9</v>
      </c>
      <c r="H203" s="1">
        <v>68</v>
      </c>
    </row>
    <row r="204" spans="1:8" x14ac:dyDescent="0.25">
      <c r="A204" s="1" t="s">
        <v>935</v>
      </c>
      <c r="B204" s="1" t="s">
        <v>163</v>
      </c>
      <c r="C204" s="1">
        <v>2011</v>
      </c>
      <c r="D204" s="1">
        <v>93</v>
      </c>
      <c r="E204" s="1">
        <v>7.5</v>
      </c>
      <c r="F204" s="1">
        <v>404884</v>
      </c>
      <c r="G204" s="13">
        <v>54.7</v>
      </c>
      <c r="H204" s="1">
        <v>74</v>
      </c>
    </row>
    <row r="205" spans="1:8" x14ac:dyDescent="0.25">
      <c r="A205" s="1" t="s">
        <v>945</v>
      </c>
      <c r="B205" s="1" t="s">
        <v>946</v>
      </c>
      <c r="C205" s="1">
        <v>2016</v>
      </c>
      <c r="D205" s="1">
        <v>113</v>
      </c>
      <c r="E205" s="1">
        <v>7.5</v>
      </c>
      <c r="F205" s="1">
        <v>4304</v>
      </c>
      <c r="G205" s="13">
        <v>0.86</v>
      </c>
      <c r="H205" s="1">
        <v>73</v>
      </c>
    </row>
    <row r="206" spans="1:8" x14ac:dyDescent="0.25">
      <c r="A206" s="1" t="s">
        <v>1169</v>
      </c>
      <c r="B206" s="1" t="s">
        <v>1170</v>
      </c>
      <c r="C206" s="1">
        <v>2016</v>
      </c>
      <c r="D206" s="1">
        <v>128</v>
      </c>
      <c r="E206" s="1">
        <v>7.5</v>
      </c>
      <c r="F206" s="1">
        <v>5531</v>
      </c>
      <c r="G206" s="13">
        <v>0.13</v>
      </c>
      <c r="H206" s="1">
        <v>84</v>
      </c>
    </row>
    <row r="207" spans="1:8" x14ac:dyDescent="0.25">
      <c r="A207" s="1" t="s">
        <v>1055</v>
      </c>
      <c r="B207" s="1" t="s">
        <v>102</v>
      </c>
      <c r="C207" s="1">
        <v>2011</v>
      </c>
      <c r="D207" s="1">
        <v>126</v>
      </c>
      <c r="E207" s="1">
        <v>7.5</v>
      </c>
      <c r="F207" s="1">
        <v>259182</v>
      </c>
      <c r="G207" s="13">
        <v>73.819999999999993</v>
      </c>
      <c r="H207" s="1">
        <v>83</v>
      </c>
    </row>
    <row r="208" spans="1:8" x14ac:dyDescent="0.25">
      <c r="A208" s="1" t="s">
        <v>109</v>
      </c>
      <c r="B208" s="1" t="s">
        <v>110</v>
      </c>
      <c r="C208" s="1">
        <v>2016</v>
      </c>
      <c r="D208" s="1">
        <v>96</v>
      </c>
      <c r="E208" s="1">
        <v>7.5</v>
      </c>
      <c r="F208" s="1">
        <v>137608</v>
      </c>
      <c r="G208" s="13">
        <v>125.07</v>
      </c>
      <c r="H208" s="1">
        <v>74</v>
      </c>
    </row>
    <row r="209" spans="1:8" x14ac:dyDescent="0.25">
      <c r="A209" s="1" t="s">
        <v>482</v>
      </c>
      <c r="B209" s="1" t="s">
        <v>121</v>
      </c>
      <c r="C209" s="1">
        <v>2013</v>
      </c>
      <c r="D209" s="1">
        <v>121</v>
      </c>
      <c r="E209" s="1">
        <v>7.5</v>
      </c>
      <c r="F209" s="1">
        <v>218996</v>
      </c>
      <c r="G209" s="13">
        <v>125.07</v>
      </c>
      <c r="H209" s="1">
        <v>60</v>
      </c>
    </row>
    <row r="210" spans="1:8" x14ac:dyDescent="0.25">
      <c r="A210" s="1" t="s">
        <v>836</v>
      </c>
      <c r="B210" s="1" t="s">
        <v>837</v>
      </c>
      <c r="C210" s="1">
        <v>2007</v>
      </c>
      <c r="D210" s="1">
        <v>96</v>
      </c>
      <c r="E210" s="1">
        <v>7.5</v>
      </c>
      <c r="F210" s="1">
        <v>432461</v>
      </c>
      <c r="G210" s="13">
        <v>143.49</v>
      </c>
      <c r="H210" s="1">
        <v>81</v>
      </c>
    </row>
    <row r="211" spans="1:8" x14ac:dyDescent="0.25">
      <c r="A211" s="1" t="s">
        <v>1229</v>
      </c>
      <c r="B211" s="1" t="s">
        <v>81</v>
      </c>
      <c r="C211" s="1">
        <v>2013</v>
      </c>
      <c r="D211" s="1">
        <v>125</v>
      </c>
      <c r="E211" s="1">
        <v>7.5</v>
      </c>
      <c r="F211" s="1">
        <v>125693</v>
      </c>
      <c r="G211" s="13">
        <v>83.3</v>
      </c>
      <c r="H211" s="1">
        <v>65</v>
      </c>
    </row>
    <row r="212" spans="1:8" x14ac:dyDescent="0.25">
      <c r="A212" s="1" t="s">
        <v>992</v>
      </c>
      <c r="B212" s="1" t="s">
        <v>993</v>
      </c>
      <c r="C212" s="1">
        <v>2011</v>
      </c>
      <c r="D212" s="1">
        <v>112</v>
      </c>
      <c r="E212" s="1">
        <v>7.5</v>
      </c>
      <c r="F212" s="1">
        <v>104953</v>
      </c>
      <c r="G212" s="13">
        <v>1.74</v>
      </c>
      <c r="H212" s="1">
        <v>68</v>
      </c>
    </row>
    <row r="213" spans="1:8" x14ac:dyDescent="0.25">
      <c r="A213" s="1" t="s">
        <v>60</v>
      </c>
      <c r="B213" s="1" t="s">
        <v>61</v>
      </c>
      <c r="C213" s="1">
        <v>2016</v>
      </c>
      <c r="D213" s="1">
        <v>116</v>
      </c>
      <c r="E213" s="1">
        <v>7.5</v>
      </c>
      <c r="F213" s="1">
        <v>126030</v>
      </c>
      <c r="G213" s="13">
        <v>10.64</v>
      </c>
      <c r="H213" s="1">
        <v>67</v>
      </c>
    </row>
    <row r="214" spans="1:8" x14ac:dyDescent="0.25">
      <c r="A214" s="1" t="s">
        <v>752</v>
      </c>
      <c r="B214" s="1" t="s">
        <v>410</v>
      </c>
      <c r="C214" s="1">
        <v>2009</v>
      </c>
      <c r="D214" s="1">
        <v>109</v>
      </c>
      <c r="E214" s="1">
        <v>7.4</v>
      </c>
      <c r="F214" s="1">
        <v>228339</v>
      </c>
      <c r="G214" s="13">
        <v>73.34</v>
      </c>
      <c r="H214" s="1">
        <v>34</v>
      </c>
    </row>
    <row r="215" spans="1:8" x14ac:dyDescent="0.25">
      <c r="A215" s="1" t="s">
        <v>951</v>
      </c>
      <c r="B215" s="1" t="s">
        <v>206</v>
      </c>
      <c r="C215" s="1">
        <v>2007</v>
      </c>
      <c r="D215" s="1">
        <v>116</v>
      </c>
      <c r="E215" s="1">
        <v>7.4</v>
      </c>
      <c r="F215" s="1">
        <v>296289</v>
      </c>
      <c r="G215" s="13">
        <v>52.88</v>
      </c>
      <c r="H215" s="1">
        <v>83</v>
      </c>
    </row>
    <row r="216" spans="1:8" x14ac:dyDescent="0.25">
      <c r="A216" s="1" t="s">
        <v>724</v>
      </c>
      <c r="B216" s="1" t="s">
        <v>725</v>
      </c>
      <c r="C216" s="1">
        <v>2016</v>
      </c>
      <c r="D216" s="1">
        <v>106</v>
      </c>
      <c r="E216" s="1">
        <v>7.4</v>
      </c>
      <c r="F216" s="1">
        <v>56332</v>
      </c>
      <c r="G216" s="13">
        <v>15.79</v>
      </c>
      <c r="H216" s="1">
        <v>54</v>
      </c>
    </row>
    <row r="217" spans="1:8" x14ac:dyDescent="0.25">
      <c r="A217" s="1" t="s">
        <v>401</v>
      </c>
      <c r="B217" s="1" t="s">
        <v>402</v>
      </c>
      <c r="C217" s="1">
        <v>2016</v>
      </c>
      <c r="D217" s="1">
        <v>119</v>
      </c>
      <c r="E217" s="1">
        <v>7.4</v>
      </c>
      <c r="F217" s="1">
        <v>14708</v>
      </c>
      <c r="G217" s="13">
        <v>5.66</v>
      </c>
      <c r="H217" s="1">
        <v>83</v>
      </c>
    </row>
    <row r="218" spans="1:8" x14ac:dyDescent="0.25">
      <c r="A218" s="1" t="s">
        <v>682</v>
      </c>
      <c r="B218" s="1" t="s">
        <v>230</v>
      </c>
      <c r="C218" s="1">
        <v>2010</v>
      </c>
      <c r="D218" s="1">
        <v>112</v>
      </c>
      <c r="E218" s="1">
        <v>7.4</v>
      </c>
      <c r="F218" s="1">
        <v>151409</v>
      </c>
      <c r="G218" s="13">
        <v>9.6999999999999993</v>
      </c>
      <c r="H218" s="1">
        <v>81</v>
      </c>
    </row>
    <row r="219" spans="1:8" x14ac:dyDescent="0.25">
      <c r="A219" s="1" t="s">
        <v>539</v>
      </c>
      <c r="B219" s="1" t="s">
        <v>540</v>
      </c>
      <c r="C219" s="1">
        <v>2012</v>
      </c>
      <c r="D219" s="1">
        <v>119</v>
      </c>
      <c r="E219" s="1">
        <v>7.4</v>
      </c>
      <c r="F219" s="1">
        <v>452369</v>
      </c>
      <c r="G219" s="13">
        <v>66.47</v>
      </c>
      <c r="H219" s="1">
        <v>84</v>
      </c>
    </row>
    <row r="220" spans="1:8" x14ac:dyDescent="0.25">
      <c r="A220" s="1" t="s">
        <v>264</v>
      </c>
      <c r="B220" s="1" t="s">
        <v>265</v>
      </c>
      <c r="C220" s="1">
        <v>2011</v>
      </c>
      <c r="D220" s="1">
        <v>118</v>
      </c>
      <c r="E220" s="1">
        <v>7.4</v>
      </c>
      <c r="F220" s="1">
        <v>396714</v>
      </c>
      <c r="G220" s="13">
        <v>84.24</v>
      </c>
      <c r="H220" s="1">
        <v>68</v>
      </c>
    </row>
    <row r="221" spans="1:8" x14ac:dyDescent="0.25">
      <c r="A221" s="1" t="s">
        <v>167</v>
      </c>
      <c r="B221" s="1" t="s">
        <v>138</v>
      </c>
      <c r="C221" s="1">
        <v>2015</v>
      </c>
      <c r="D221" s="1">
        <v>141</v>
      </c>
      <c r="E221" s="1">
        <v>7.4</v>
      </c>
      <c r="F221" s="1">
        <v>516895</v>
      </c>
      <c r="G221" s="13">
        <v>458.99</v>
      </c>
      <c r="H221" s="1">
        <v>66</v>
      </c>
    </row>
    <row r="222" spans="1:8" x14ac:dyDescent="0.25">
      <c r="A222" s="1" t="s">
        <v>105</v>
      </c>
      <c r="B222" s="1" t="s">
        <v>106</v>
      </c>
      <c r="C222" s="1">
        <v>2016</v>
      </c>
      <c r="D222" s="1">
        <v>106</v>
      </c>
      <c r="E222" s="1">
        <v>7.4</v>
      </c>
      <c r="F222" s="1">
        <v>113322</v>
      </c>
      <c r="G222" s="13">
        <v>56.23</v>
      </c>
      <c r="H222" s="1">
        <v>51</v>
      </c>
    </row>
    <row r="223" spans="1:8" x14ac:dyDescent="0.25">
      <c r="A223" s="1" t="s">
        <v>120</v>
      </c>
      <c r="B223" s="1" t="s">
        <v>121</v>
      </c>
      <c r="C223" s="1">
        <v>2016</v>
      </c>
      <c r="D223" s="1">
        <v>133</v>
      </c>
      <c r="E223" s="1">
        <v>7.4</v>
      </c>
      <c r="F223" s="1">
        <v>39784</v>
      </c>
      <c r="G223" s="13">
        <v>31.86</v>
      </c>
      <c r="H223" s="1">
        <v>69</v>
      </c>
    </row>
    <row r="224" spans="1:8" x14ac:dyDescent="0.25">
      <c r="A224" s="1" t="s">
        <v>159</v>
      </c>
      <c r="B224" s="1" t="s">
        <v>160</v>
      </c>
      <c r="C224" s="1">
        <v>2016</v>
      </c>
      <c r="D224" s="1">
        <v>128</v>
      </c>
      <c r="E224" s="1">
        <v>7.4</v>
      </c>
      <c r="F224" s="1">
        <v>162122</v>
      </c>
      <c r="G224" s="13">
        <v>86.2</v>
      </c>
      <c r="H224" s="1">
        <v>51</v>
      </c>
    </row>
    <row r="225" spans="1:8" x14ac:dyDescent="0.25">
      <c r="A225" s="1" t="s">
        <v>519</v>
      </c>
      <c r="B225" s="1" t="s">
        <v>520</v>
      </c>
      <c r="C225" s="1">
        <v>2016</v>
      </c>
      <c r="D225" s="1">
        <v>103</v>
      </c>
      <c r="E225" s="1">
        <v>7.4</v>
      </c>
      <c r="F225" s="1">
        <v>12643</v>
      </c>
      <c r="G225" s="13">
        <v>0.04</v>
      </c>
      <c r="H225" s="1">
        <v>54</v>
      </c>
    </row>
    <row r="226" spans="1:8" x14ac:dyDescent="0.25">
      <c r="A226" s="1" t="s">
        <v>529</v>
      </c>
      <c r="B226" s="1" t="s">
        <v>254</v>
      </c>
      <c r="C226" s="1">
        <v>2012</v>
      </c>
      <c r="D226" s="1">
        <v>150</v>
      </c>
      <c r="E226" s="1">
        <v>7.4</v>
      </c>
      <c r="F226" s="1">
        <v>207497</v>
      </c>
      <c r="G226" s="13">
        <v>182.2</v>
      </c>
      <c r="H226" s="1">
        <v>86</v>
      </c>
    </row>
    <row r="227" spans="1:8" x14ac:dyDescent="0.25">
      <c r="A227" s="1" t="s">
        <v>299</v>
      </c>
      <c r="B227" s="1" t="s">
        <v>151</v>
      </c>
      <c r="C227" s="1">
        <v>2016</v>
      </c>
      <c r="D227" s="1">
        <v>134</v>
      </c>
      <c r="E227" s="1">
        <v>7.4</v>
      </c>
      <c r="F227" s="1">
        <v>137203</v>
      </c>
      <c r="G227" s="13">
        <v>102.46</v>
      </c>
      <c r="H227" s="1">
        <v>65</v>
      </c>
    </row>
    <row r="228" spans="1:8" x14ac:dyDescent="0.25">
      <c r="A228" s="1" t="s">
        <v>168</v>
      </c>
      <c r="B228" s="1" t="s">
        <v>169</v>
      </c>
      <c r="C228" s="1">
        <v>2016</v>
      </c>
      <c r="D228" s="1">
        <v>116</v>
      </c>
      <c r="E228" s="1">
        <v>7.4</v>
      </c>
      <c r="F228" s="1">
        <v>175067</v>
      </c>
      <c r="G228" s="13">
        <v>36.25</v>
      </c>
      <c r="H228" s="1">
        <v>70</v>
      </c>
    </row>
    <row r="229" spans="1:8" x14ac:dyDescent="0.25">
      <c r="A229" s="1" t="s">
        <v>632</v>
      </c>
      <c r="B229" s="1" t="s">
        <v>633</v>
      </c>
      <c r="C229" s="1">
        <v>2012</v>
      </c>
      <c r="D229" s="1">
        <v>157</v>
      </c>
      <c r="E229" s="1">
        <v>7.4</v>
      </c>
      <c r="F229" s="1">
        <v>226661</v>
      </c>
      <c r="G229" s="13">
        <v>95.72</v>
      </c>
      <c r="H229" s="1">
        <v>95</v>
      </c>
    </row>
    <row r="230" spans="1:8" x14ac:dyDescent="0.25">
      <c r="A230" s="1" t="s">
        <v>804</v>
      </c>
      <c r="B230" s="1" t="s">
        <v>208</v>
      </c>
      <c r="C230" s="1">
        <v>2011</v>
      </c>
      <c r="D230" s="1">
        <v>105</v>
      </c>
      <c r="E230" s="1">
        <v>7.4</v>
      </c>
      <c r="F230" s="1">
        <v>444417</v>
      </c>
      <c r="G230" s="13">
        <v>79.239999999999995</v>
      </c>
      <c r="H230" s="1">
        <v>59</v>
      </c>
    </row>
    <row r="231" spans="1:8" x14ac:dyDescent="0.25">
      <c r="A231" s="1" t="s">
        <v>1161</v>
      </c>
      <c r="B231" s="1" t="s">
        <v>1162</v>
      </c>
      <c r="C231" s="1">
        <v>2011</v>
      </c>
      <c r="D231" s="1">
        <v>120</v>
      </c>
      <c r="E231" s="1">
        <v>7.4</v>
      </c>
      <c r="F231" s="1">
        <v>67464</v>
      </c>
      <c r="G231" s="13">
        <v>11.23</v>
      </c>
      <c r="H231" s="1">
        <v>76</v>
      </c>
    </row>
    <row r="232" spans="1:8" x14ac:dyDescent="0.25">
      <c r="A232" s="1" t="s">
        <v>1124</v>
      </c>
      <c r="B232" s="1" t="s">
        <v>628</v>
      </c>
      <c r="C232" s="1">
        <v>2013</v>
      </c>
      <c r="D232" s="1">
        <v>98</v>
      </c>
      <c r="E232" s="1">
        <v>7.4</v>
      </c>
      <c r="F232" s="1">
        <v>304837</v>
      </c>
      <c r="G232" s="13">
        <v>368.05</v>
      </c>
      <c r="H232" s="1">
        <v>62</v>
      </c>
    </row>
    <row r="233" spans="1:8" x14ac:dyDescent="0.25">
      <c r="A233" s="1" t="s">
        <v>1340</v>
      </c>
      <c r="B233" s="1" t="s">
        <v>1341</v>
      </c>
      <c r="C233" s="1">
        <v>2016</v>
      </c>
      <c r="D233" s="1">
        <v>124</v>
      </c>
      <c r="E233" s="1">
        <v>7.4</v>
      </c>
      <c r="F233" s="1">
        <v>6753</v>
      </c>
      <c r="G233" s="13">
        <v>8.81</v>
      </c>
      <c r="H233" s="1">
        <v>73</v>
      </c>
    </row>
    <row r="234" spans="1:8" x14ac:dyDescent="0.25">
      <c r="A234" s="1" t="s">
        <v>246</v>
      </c>
      <c r="B234" s="1" t="s">
        <v>247</v>
      </c>
      <c r="C234" s="1">
        <v>2016</v>
      </c>
      <c r="D234" s="1">
        <v>104</v>
      </c>
      <c r="E234" s="1">
        <v>7.4</v>
      </c>
      <c r="F234" s="1">
        <v>47694</v>
      </c>
      <c r="G234" s="13">
        <v>14.26</v>
      </c>
      <c r="H234" s="1">
        <v>77</v>
      </c>
    </row>
    <row r="235" spans="1:8" x14ac:dyDescent="0.25">
      <c r="A235" s="1" t="s">
        <v>500</v>
      </c>
      <c r="B235" s="1" t="s">
        <v>441</v>
      </c>
      <c r="C235" s="1">
        <v>2014</v>
      </c>
      <c r="D235" s="1">
        <v>144</v>
      </c>
      <c r="E235" s="1">
        <v>7.4</v>
      </c>
      <c r="F235" s="1">
        <v>385598</v>
      </c>
      <c r="G235" s="13">
        <v>255.11</v>
      </c>
      <c r="H235" s="1">
        <v>59</v>
      </c>
    </row>
    <row r="236" spans="1:8" x14ac:dyDescent="0.25">
      <c r="A236" s="1" t="s">
        <v>671</v>
      </c>
      <c r="B236" s="1" t="s">
        <v>294</v>
      </c>
      <c r="C236" s="1">
        <v>2011</v>
      </c>
      <c r="D236" s="1">
        <v>132</v>
      </c>
      <c r="E236" s="1">
        <v>7.4</v>
      </c>
      <c r="F236" s="1">
        <v>382459</v>
      </c>
      <c r="G236" s="13">
        <v>209.36</v>
      </c>
      <c r="H236" s="1">
        <v>73</v>
      </c>
    </row>
    <row r="237" spans="1:8" x14ac:dyDescent="0.25">
      <c r="A237" s="1" t="s">
        <v>203</v>
      </c>
      <c r="B237" s="1" t="s">
        <v>204</v>
      </c>
      <c r="C237" s="1">
        <v>2016</v>
      </c>
      <c r="D237" s="1">
        <v>97</v>
      </c>
      <c r="E237" s="1">
        <v>7.4</v>
      </c>
      <c r="F237" s="1">
        <v>157026</v>
      </c>
      <c r="G237" s="13">
        <v>486.29</v>
      </c>
      <c r="H237" s="1">
        <v>77</v>
      </c>
    </row>
    <row r="238" spans="1:8" x14ac:dyDescent="0.25">
      <c r="A238" s="1" t="s">
        <v>1348</v>
      </c>
      <c r="B238" s="1" t="s">
        <v>1349</v>
      </c>
      <c r="C238" s="1">
        <v>2007</v>
      </c>
      <c r="D238" s="1">
        <v>133</v>
      </c>
      <c r="E238" s="1">
        <v>7.4</v>
      </c>
      <c r="F238" s="1">
        <v>95172</v>
      </c>
      <c r="G238" s="13">
        <v>24.34</v>
      </c>
      <c r="H238" s="1">
        <v>56</v>
      </c>
    </row>
    <row r="239" spans="1:8" x14ac:dyDescent="0.25">
      <c r="A239" s="1" t="s">
        <v>601</v>
      </c>
      <c r="B239" s="1" t="s">
        <v>75</v>
      </c>
      <c r="C239" s="1">
        <v>2015</v>
      </c>
      <c r="D239" s="1">
        <v>124</v>
      </c>
      <c r="E239" s="1">
        <v>7.4</v>
      </c>
      <c r="F239" s="1">
        <v>169083</v>
      </c>
      <c r="G239" s="13">
        <v>52.42</v>
      </c>
      <c r="H239" s="1">
        <v>57</v>
      </c>
    </row>
    <row r="240" spans="1:8" x14ac:dyDescent="0.25">
      <c r="A240" s="1" t="s">
        <v>375</v>
      </c>
      <c r="B240" s="1" t="s">
        <v>376</v>
      </c>
      <c r="C240" s="1">
        <v>2015</v>
      </c>
      <c r="D240" s="1">
        <v>131</v>
      </c>
      <c r="E240" s="1">
        <v>7.4</v>
      </c>
      <c r="F240" s="1">
        <v>257472</v>
      </c>
      <c r="G240" s="13">
        <v>195</v>
      </c>
      <c r="H240" s="1">
        <v>75</v>
      </c>
    </row>
    <row r="241" spans="1:8" x14ac:dyDescent="0.25">
      <c r="A241" s="1" t="s">
        <v>1020</v>
      </c>
      <c r="B241" s="1" t="s">
        <v>1021</v>
      </c>
      <c r="C241" s="1">
        <v>2014</v>
      </c>
      <c r="D241" s="1">
        <v>141</v>
      </c>
      <c r="E241" s="1">
        <v>7.4</v>
      </c>
      <c r="F241" s="1">
        <v>146812</v>
      </c>
      <c r="G241" s="13">
        <v>47.11</v>
      </c>
      <c r="H241" s="1">
        <v>48</v>
      </c>
    </row>
    <row r="242" spans="1:8" x14ac:dyDescent="0.25">
      <c r="A242" s="1" t="s">
        <v>1186</v>
      </c>
      <c r="B242" s="1" t="s">
        <v>445</v>
      </c>
      <c r="C242" s="1">
        <v>2013</v>
      </c>
      <c r="D242" s="1">
        <v>104</v>
      </c>
      <c r="E242" s="1">
        <v>7.4</v>
      </c>
      <c r="F242" s="1">
        <v>111875</v>
      </c>
      <c r="G242" s="13">
        <v>16.170000000000002</v>
      </c>
      <c r="H242" s="1">
        <v>62</v>
      </c>
    </row>
    <row r="243" spans="1:8" x14ac:dyDescent="0.25">
      <c r="A243" s="1" t="s">
        <v>1097</v>
      </c>
      <c r="B243" s="1" t="s">
        <v>424</v>
      </c>
      <c r="C243" s="1">
        <v>2006</v>
      </c>
      <c r="D243" s="1">
        <v>96</v>
      </c>
      <c r="E243" s="1">
        <v>7.3</v>
      </c>
      <c r="F243" s="1">
        <v>199193</v>
      </c>
      <c r="G243" s="13">
        <v>10.14</v>
      </c>
      <c r="H243" s="1">
        <v>51</v>
      </c>
    </row>
    <row r="244" spans="1:8" x14ac:dyDescent="0.25">
      <c r="A244" s="1" t="s">
        <v>757</v>
      </c>
      <c r="B244" s="1" t="s">
        <v>758</v>
      </c>
      <c r="C244" s="1">
        <v>2015</v>
      </c>
      <c r="D244" s="1">
        <v>124</v>
      </c>
      <c r="E244" s="1">
        <v>7.3</v>
      </c>
      <c r="F244" s="1">
        <v>52636</v>
      </c>
      <c r="G244" s="13">
        <v>2.7</v>
      </c>
      <c r="H244" s="1">
        <v>64</v>
      </c>
    </row>
    <row r="245" spans="1:8" x14ac:dyDescent="0.25">
      <c r="A245" s="1" t="s">
        <v>507</v>
      </c>
      <c r="B245" s="1" t="s">
        <v>90</v>
      </c>
      <c r="C245" s="1">
        <v>2011</v>
      </c>
      <c r="D245" s="1">
        <v>131</v>
      </c>
      <c r="E245" s="1">
        <v>7.3</v>
      </c>
      <c r="F245" s="1">
        <v>300803</v>
      </c>
      <c r="G245" s="13">
        <v>209.81</v>
      </c>
      <c r="H245" s="1">
        <v>66</v>
      </c>
    </row>
    <row r="246" spans="1:8" x14ac:dyDescent="0.25">
      <c r="A246" s="1" t="s">
        <v>222</v>
      </c>
      <c r="B246" s="1" t="s">
        <v>223</v>
      </c>
      <c r="C246" s="1">
        <v>2016</v>
      </c>
      <c r="D246" s="1">
        <v>139</v>
      </c>
      <c r="E246" s="1">
        <v>7.3</v>
      </c>
      <c r="F246" s="1">
        <v>50953</v>
      </c>
      <c r="G246" s="13">
        <v>57.64</v>
      </c>
      <c r="H246" s="1">
        <v>79</v>
      </c>
    </row>
    <row r="247" spans="1:8" x14ac:dyDescent="0.25">
      <c r="A247" s="1" t="s">
        <v>1315</v>
      </c>
      <c r="B247" s="1" t="s">
        <v>1316</v>
      </c>
      <c r="C247" s="1">
        <v>2011</v>
      </c>
      <c r="D247" s="1">
        <v>115</v>
      </c>
      <c r="E247" s="1">
        <v>7.3</v>
      </c>
      <c r="F247" s="1">
        <v>211348</v>
      </c>
      <c r="G247" s="13">
        <v>82.62</v>
      </c>
      <c r="H247" s="1">
        <v>84</v>
      </c>
    </row>
    <row r="248" spans="1:8" x14ac:dyDescent="0.25">
      <c r="A248" s="1" t="s">
        <v>1084</v>
      </c>
      <c r="B248" s="1" t="s">
        <v>213</v>
      </c>
      <c r="C248" s="1">
        <v>2014</v>
      </c>
      <c r="D248" s="1">
        <v>114</v>
      </c>
      <c r="E248" s="1">
        <v>7.3</v>
      </c>
      <c r="F248" s="1">
        <v>151970</v>
      </c>
      <c r="G248" s="13">
        <v>31.24</v>
      </c>
      <c r="H248" s="1">
        <v>68</v>
      </c>
    </row>
    <row r="249" spans="1:8" x14ac:dyDescent="0.25">
      <c r="A249" s="1" t="s">
        <v>936</v>
      </c>
      <c r="B249" s="1" t="s">
        <v>731</v>
      </c>
      <c r="C249" s="1">
        <v>2012</v>
      </c>
      <c r="D249" s="1">
        <v>116</v>
      </c>
      <c r="E249" s="1">
        <v>7.3</v>
      </c>
      <c r="F249" s="1">
        <v>195360</v>
      </c>
      <c r="G249" s="13">
        <v>37.4</v>
      </c>
      <c r="H249" s="1">
        <v>58</v>
      </c>
    </row>
    <row r="250" spans="1:8" x14ac:dyDescent="0.25">
      <c r="A250" s="1" t="s">
        <v>1085</v>
      </c>
      <c r="B250" s="1" t="s">
        <v>438</v>
      </c>
      <c r="C250" s="1">
        <v>2015</v>
      </c>
      <c r="D250" s="1">
        <v>102</v>
      </c>
      <c r="E250" s="1">
        <v>7.3</v>
      </c>
      <c r="F250" s="1">
        <v>57826</v>
      </c>
      <c r="G250" s="13">
        <v>18.7</v>
      </c>
      <c r="H250" s="1">
        <v>73</v>
      </c>
    </row>
    <row r="251" spans="1:8" x14ac:dyDescent="0.25">
      <c r="A251" s="1" t="s">
        <v>1103</v>
      </c>
      <c r="B251" s="1" t="s">
        <v>1104</v>
      </c>
      <c r="C251" s="1">
        <v>2007</v>
      </c>
      <c r="D251" s="1">
        <v>120</v>
      </c>
      <c r="E251" s="1">
        <v>7.3</v>
      </c>
      <c r="F251" s="1">
        <v>128146</v>
      </c>
      <c r="G251" s="13">
        <v>28.48</v>
      </c>
      <c r="H251" s="1">
        <v>45</v>
      </c>
    </row>
    <row r="252" spans="1:8" x14ac:dyDescent="0.25">
      <c r="A252" s="1" t="s">
        <v>1178</v>
      </c>
      <c r="B252" s="1" t="s">
        <v>128</v>
      </c>
      <c r="C252" s="1">
        <v>2012</v>
      </c>
      <c r="D252" s="1">
        <v>138</v>
      </c>
      <c r="E252" s="1">
        <v>7.3</v>
      </c>
      <c r="F252" s="1">
        <v>276347</v>
      </c>
      <c r="G252" s="13">
        <v>93.75</v>
      </c>
      <c r="H252" s="1">
        <v>76</v>
      </c>
    </row>
    <row r="253" spans="1:8" x14ac:dyDescent="0.25">
      <c r="A253" s="1" t="s">
        <v>512</v>
      </c>
      <c r="B253" s="1" t="s">
        <v>183</v>
      </c>
      <c r="C253" s="1">
        <v>2008</v>
      </c>
      <c r="D253" s="1">
        <v>114</v>
      </c>
      <c r="E253" s="1">
        <v>7.3</v>
      </c>
      <c r="F253" s="1">
        <v>203096</v>
      </c>
      <c r="G253" s="13">
        <v>5.69</v>
      </c>
      <c r="H253" s="1">
        <v>53</v>
      </c>
    </row>
    <row r="254" spans="1:8" x14ac:dyDescent="0.25">
      <c r="A254" s="1" t="s">
        <v>141</v>
      </c>
      <c r="B254" s="1" t="s">
        <v>136</v>
      </c>
      <c r="C254" s="1">
        <v>2006</v>
      </c>
      <c r="D254" s="1">
        <v>151</v>
      </c>
      <c r="E254" s="1">
        <v>7.3</v>
      </c>
      <c r="F254" s="1">
        <v>552027</v>
      </c>
      <c r="G254" s="13">
        <v>423.03</v>
      </c>
      <c r="H254" s="1">
        <v>53</v>
      </c>
    </row>
    <row r="255" spans="1:8" x14ac:dyDescent="0.25">
      <c r="A255" s="1" t="s">
        <v>1011</v>
      </c>
      <c r="B255" s="1" t="s">
        <v>1012</v>
      </c>
      <c r="C255" s="1">
        <v>2014</v>
      </c>
      <c r="D255" s="1">
        <v>106</v>
      </c>
      <c r="E255" s="1">
        <v>7.3</v>
      </c>
      <c r="F255" s="1">
        <v>86271</v>
      </c>
      <c r="G255" s="13">
        <v>0.33</v>
      </c>
      <c r="H255" s="1">
        <v>57</v>
      </c>
    </row>
    <row r="256" spans="1:8" x14ac:dyDescent="0.25">
      <c r="A256" s="1" t="s">
        <v>643</v>
      </c>
      <c r="B256" s="1" t="s">
        <v>644</v>
      </c>
      <c r="C256" s="1">
        <v>2013</v>
      </c>
      <c r="D256" s="1">
        <v>104</v>
      </c>
      <c r="E256" s="1">
        <v>7.3</v>
      </c>
      <c r="F256" s="1">
        <v>252119</v>
      </c>
      <c r="G256" s="13">
        <v>268.49</v>
      </c>
      <c r="H256" s="1">
        <v>65</v>
      </c>
    </row>
    <row r="257" spans="1:8" x14ac:dyDescent="0.25">
      <c r="A257" s="1" t="s">
        <v>330</v>
      </c>
      <c r="B257" s="1" t="s">
        <v>331</v>
      </c>
      <c r="C257" s="1">
        <v>2016</v>
      </c>
      <c r="D257" s="1">
        <v>134</v>
      </c>
      <c r="E257" s="1">
        <v>7.3</v>
      </c>
      <c r="F257" s="1">
        <v>79855</v>
      </c>
      <c r="G257" s="13">
        <v>21.48</v>
      </c>
      <c r="H257" s="1">
        <v>58</v>
      </c>
    </row>
    <row r="258" spans="1:8" x14ac:dyDescent="0.25">
      <c r="A258" s="1" t="s">
        <v>408</v>
      </c>
      <c r="B258" s="1" t="s">
        <v>366</v>
      </c>
      <c r="C258" s="1">
        <v>2009</v>
      </c>
      <c r="D258" s="1">
        <v>94</v>
      </c>
      <c r="E258" s="1">
        <v>7.3</v>
      </c>
      <c r="F258" s="1">
        <v>50946</v>
      </c>
      <c r="G258" s="13">
        <v>0.11</v>
      </c>
      <c r="H258" s="1">
        <v>73</v>
      </c>
    </row>
    <row r="259" spans="1:8" x14ac:dyDescent="0.25">
      <c r="A259" s="1" t="s">
        <v>1026</v>
      </c>
      <c r="B259" s="1" t="s">
        <v>1027</v>
      </c>
      <c r="C259" s="1">
        <v>2014</v>
      </c>
      <c r="D259" s="1">
        <v>95</v>
      </c>
      <c r="E259" s="1">
        <v>7.3</v>
      </c>
      <c r="F259" s="1">
        <v>50388</v>
      </c>
      <c r="G259" s="13">
        <v>50.15</v>
      </c>
      <c r="H259" s="1">
        <v>67</v>
      </c>
    </row>
    <row r="260" spans="1:8" x14ac:dyDescent="0.25">
      <c r="A260" s="1" t="s">
        <v>233</v>
      </c>
      <c r="B260" s="1" t="s">
        <v>234</v>
      </c>
      <c r="C260" s="1">
        <v>2013</v>
      </c>
      <c r="D260" s="1">
        <v>143</v>
      </c>
      <c r="E260" s="1">
        <v>7.3</v>
      </c>
      <c r="F260" s="1">
        <v>386102</v>
      </c>
      <c r="G260" s="13">
        <v>144.81</v>
      </c>
      <c r="H260" s="1">
        <v>55</v>
      </c>
    </row>
    <row r="261" spans="1:8" x14ac:dyDescent="0.25">
      <c r="A261" s="1" t="s">
        <v>1224</v>
      </c>
      <c r="B261" s="1" t="s">
        <v>552</v>
      </c>
      <c r="C261" s="1">
        <v>2013</v>
      </c>
      <c r="D261" s="1">
        <v>98</v>
      </c>
      <c r="E261" s="1">
        <v>7.3</v>
      </c>
      <c r="F261" s="1">
        <v>160592</v>
      </c>
      <c r="G261" s="13">
        <v>33.4</v>
      </c>
      <c r="H261" s="1">
        <v>78</v>
      </c>
    </row>
    <row r="262" spans="1:8" x14ac:dyDescent="0.25">
      <c r="A262" s="1" t="s">
        <v>703</v>
      </c>
      <c r="B262" s="1" t="s">
        <v>284</v>
      </c>
      <c r="C262" s="1">
        <v>2008</v>
      </c>
      <c r="D262" s="1">
        <v>119</v>
      </c>
      <c r="E262" s="1">
        <v>7.3</v>
      </c>
      <c r="F262" s="1">
        <v>159736</v>
      </c>
      <c r="G262" s="13">
        <v>22.88</v>
      </c>
      <c r="H262" s="1">
        <v>69</v>
      </c>
    </row>
    <row r="263" spans="1:8" x14ac:dyDescent="0.25">
      <c r="A263" s="1" t="s">
        <v>300</v>
      </c>
      <c r="B263" s="1" t="s">
        <v>301</v>
      </c>
      <c r="C263" s="1">
        <v>2015</v>
      </c>
      <c r="D263" s="1">
        <v>117</v>
      </c>
      <c r="E263" s="1">
        <v>7.3</v>
      </c>
      <c r="F263" s="1">
        <v>368912</v>
      </c>
      <c r="G263" s="13">
        <v>180.19</v>
      </c>
      <c r="H263" s="1">
        <v>64</v>
      </c>
    </row>
    <row r="264" spans="1:8" x14ac:dyDescent="0.25">
      <c r="A264" s="1" t="s">
        <v>453</v>
      </c>
      <c r="B264" s="1" t="s">
        <v>454</v>
      </c>
      <c r="C264" s="1">
        <v>2013</v>
      </c>
      <c r="D264" s="1">
        <v>115</v>
      </c>
      <c r="E264" s="1">
        <v>7.3</v>
      </c>
      <c r="F264" s="1">
        <v>492324</v>
      </c>
      <c r="G264" s="13">
        <v>117.7</v>
      </c>
      <c r="H264" s="1">
        <v>50</v>
      </c>
    </row>
    <row r="265" spans="1:8" x14ac:dyDescent="0.25">
      <c r="A265" s="1" t="s">
        <v>86</v>
      </c>
      <c r="B265" s="1" t="s">
        <v>87</v>
      </c>
      <c r="C265" s="1">
        <v>2016</v>
      </c>
      <c r="D265" s="1">
        <v>132</v>
      </c>
      <c r="E265" s="1">
        <v>7.3</v>
      </c>
      <c r="F265" s="1">
        <v>17818</v>
      </c>
      <c r="G265" s="13">
        <v>3.44</v>
      </c>
      <c r="H265" s="1">
        <v>64</v>
      </c>
    </row>
    <row r="266" spans="1:8" x14ac:dyDescent="0.25">
      <c r="A266" s="1" t="s">
        <v>889</v>
      </c>
      <c r="B266" s="1" t="s">
        <v>890</v>
      </c>
      <c r="C266" s="1">
        <v>2010</v>
      </c>
      <c r="D266" s="1">
        <v>95</v>
      </c>
      <c r="E266" s="1">
        <v>7.3</v>
      </c>
      <c r="F266" s="1">
        <v>183926</v>
      </c>
      <c r="G266" s="13">
        <v>148.34</v>
      </c>
      <c r="H266" s="1">
        <v>63</v>
      </c>
    </row>
    <row r="267" spans="1:8" x14ac:dyDescent="0.25">
      <c r="A267" s="1" t="s">
        <v>101</v>
      </c>
      <c r="B267" s="1" t="s">
        <v>102</v>
      </c>
      <c r="C267" s="1">
        <v>2016</v>
      </c>
      <c r="D267" s="1">
        <v>161</v>
      </c>
      <c r="E267" s="1">
        <v>7.3</v>
      </c>
      <c r="F267" s="1">
        <v>49190</v>
      </c>
      <c r="G267" s="13">
        <v>7.08</v>
      </c>
      <c r="H267" s="1">
        <v>79</v>
      </c>
    </row>
    <row r="268" spans="1:8" x14ac:dyDescent="0.25">
      <c r="A268" s="1" t="s">
        <v>1286</v>
      </c>
      <c r="B268" s="1" t="s">
        <v>1287</v>
      </c>
      <c r="C268" s="1">
        <v>2009</v>
      </c>
      <c r="D268" s="1">
        <v>110</v>
      </c>
      <c r="E268" s="1">
        <v>7.3</v>
      </c>
      <c r="F268" s="1">
        <v>91623</v>
      </c>
      <c r="G268" s="13">
        <v>47.54</v>
      </c>
      <c r="H268" s="1">
        <v>79</v>
      </c>
    </row>
    <row r="269" spans="1:8" x14ac:dyDescent="0.25">
      <c r="A269" s="1" t="s">
        <v>12</v>
      </c>
      <c r="B269" s="1" t="s">
        <v>13</v>
      </c>
      <c r="C269" s="1">
        <v>2016</v>
      </c>
      <c r="D269" s="1">
        <v>117</v>
      </c>
      <c r="E269" s="1">
        <v>7.3</v>
      </c>
      <c r="F269" s="1">
        <v>157606</v>
      </c>
      <c r="G269" s="13">
        <v>138.12</v>
      </c>
      <c r="H269" s="1">
        <v>62</v>
      </c>
    </row>
    <row r="270" spans="1:8" x14ac:dyDescent="0.25">
      <c r="A270" s="1" t="s">
        <v>282</v>
      </c>
      <c r="B270" s="1" t="s">
        <v>215</v>
      </c>
      <c r="C270" s="1">
        <v>2016</v>
      </c>
      <c r="D270" s="1">
        <v>144</v>
      </c>
      <c r="E270" s="1">
        <v>7.3</v>
      </c>
      <c r="F270" s="1">
        <v>76935</v>
      </c>
      <c r="G270" s="13">
        <v>52.82</v>
      </c>
      <c r="H270" s="1">
        <v>48</v>
      </c>
    </row>
    <row r="271" spans="1:8" x14ac:dyDescent="0.25">
      <c r="A271" s="1" t="s">
        <v>548</v>
      </c>
      <c r="B271" s="1" t="s">
        <v>533</v>
      </c>
      <c r="C271" s="1">
        <v>2013</v>
      </c>
      <c r="D271" s="1">
        <v>138</v>
      </c>
      <c r="E271" s="1">
        <v>7.3</v>
      </c>
      <c r="F271" s="1">
        <v>379088</v>
      </c>
      <c r="G271" s="13">
        <v>150.12</v>
      </c>
      <c r="H271" s="1">
        <v>90</v>
      </c>
    </row>
    <row r="272" spans="1:8" x14ac:dyDescent="0.25">
      <c r="A272" s="1" t="s">
        <v>229</v>
      </c>
      <c r="B272" s="1" t="s">
        <v>230</v>
      </c>
      <c r="C272" s="1">
        <v>2012</v>
      </c>
      <c r="D272" s="1">
        <v>140</v>
      </c>
      <c r="E272" s="1">
        <v>7.3</v>
      </c>
      <c r="F272" s="1">
        <v>200090</v>
      </c>
      <c r="G272" s="13">
        <v>21.38</v>
      </c>
      <c r="H272" s="1">
        <v>68</v>
      </c>
    </row>
    <row r="273" spans="1:8" x14ac:dyDescent="0.25">
      <c r="A273" s="1" t="s">
        <v>182</v>
      </c>
      <c r="B273" s="1" t="s">
        <v>183</v>
      </c>
      <c r="C273" s="1">
        <v>2015</v>
      </c>
      <c r="D273" s="1">
        <v>116</v>
      </c>
      <c r="E273" s="1">
        <v>7.3</v>
      </c>
      <c r="F273" s="1">
        <v>202973</v>
      </c>
      <c r="G273" s="13">
        <v>45.43</v>
      </c>
      <c r="H273" s="1">
        <v>56</v>
      </c>
    </row>
    <row r="274" spans="1:8" x14ac:dyDescent="0.25">
      <c r="A274" s="1" t="s">
        <v>918</v>
      </c>
      <c r="B274" s="1" t="s">
        <v>919</v>
      </c>
      <c r="C274" s="1">
        <v>2015</v>
      </c>
      <c r="D274" s="1">
        <v>103</v>
      </c>
      <c r="E274" s="1">
        <v>7.3</v>
      </c>
      <c r="F274" s="1">
        <v>66400</v>
      </c>
      <c r="G274" s="13">
        <v>17.47</v>
      </c>
      <c r="H274" s="1">
        <v>72</v>
      </c>
    </row>
    <row r="275" spans="1:8" x14ac:dyDescent="0.25">
      <c r="A275" s="1" t="s">
        <v>917</v>
      </c>
      <c r="B275" s="1" t="s">
        <v>298</v>
      </c>
      <c r="C275" s="1">
        <v>2013</v>
      </c>
      <c r="D275" s="1">
        <v>114</v>
      </c>
      <c r="E275" s="1">
        <v>7.3</v>
      </c>
      <c r="F275" s="1">
        <v>249877</v>
      </c>
      <c r="G275" s="13">
        <v>58.23</v>
      </c>
      <c r="H275" s="1">
        <v>54</v>
      </c>
    </row>
    <row r="276" spans="1:8" x14ac:dyDescent="0.25">
      <c r="A276" s="1" t="s">
        <v>280</v>
      </c>
      <c r="B276" s="1" t="s">
        <v>281</v>
      </c>
      <c r="C276" s="1">
        <v>2015</v>
      </c>
      <c r="D276" s="1">
        <v>109</v>
      </c>
      <c r="E276" s="1">
        <v>7.3</v>
      </c>
      <c r="F276" s="1">
        <v>39723</v>
      </c>
      <c r="G276" s="13">
        <v>33.31</v>
      </c>
      <c r="H276" s="1">
        <v>51</v>
      </c>
    </row>
    <row r="277" spans="1:8" x14ac:dyDescent="0.25">
      <c r="A277" s="1" t="s">
        <v>1122</v>
      </c>
      <c r="B277" s="1" t="s">
        <v>1123</v>
      </c>
      <c r="C277" s="1">
        <v>2006</v>
      </c>
      <c r="D277" s="1">
        <v>120</v>
      </c>
      <c r="E277" s="1">
        <v>7.3</v>
      </c>
      <c r="F277" s="1">
        <v>87887</v>
      </c>
      <c r="G277" s="13">
        <v>5.48</v>
      </c>
      <c r="H277" s="1">
        <v>77</v>
      </c>
    </row>
    <row r="278" spans="1:8" x14ac:dyDescent="0.25">
      <c r="A278" s="1" t="s">
        <v>872</v>
      </c>
      <c r="B278" s="1" t="s">
        <v>574</v>
      </c>
      <c r="C278" s="1">
        <v>2007</v>
      </c>
      <c r="D278" s="1">
        <v>107</v>
      </c>
      <c r="E278" s="1">
        <v>7.3</v>
      </c>
      <c r="F278" s="1">
        <v>199860</v>
      </c>
      <c r="G278" s="13">
        <v>3.68</v>
      </c>
      <c r="H278" s="1">
        <v>64</v>
      </c>
    </row>
    <row r="279" spans="1:8" x14ac:dyDescent="0.25">
      <c r="A279" s="1" t="s">
        <v>526</v>
      </c>
      <c r="B279" s="1" t="s">
        <v>110</v>
      </c>
      <c r="C279" s="1">
        <v>2014</v>
      </c>
      <c r="D279" s="1">
        <v>133</v>
      </c>
      <c r="E279" s="1">
        <v>7.3</v>
      </c>
      <c r="F279" s="1">
        <v>353305</v>
      </c>
      <c r="G279" s="13">
        <v>350.12</v>
      </c>
      <c r="H279" s="1">
        <v>72</v>
      </c>
    </row>
    <row r="280" spans="1:8" x14ac:dyDescent="0.25">
      <c r="A280" s="1" t="s">
        <v>868</v>
      </c>
      <c r="B280" s="1" t="s">
        <v>869</v>
      </c>
      <c r="C280" s="1">
        <v>2014</v>
      </c>
      <c r="D280" s="1">
        <v>137</v>
      </c>
      <c r="E280" s="1">
        <v>7.2</v>
      </c>
      <c r="F280" s="1">
        <v>114006</v>
      </c>
      <c r="G280" s="13">
        <v>115.6</v>
      </c>
      <c r="H280" s="1">
        <v>59</v>
      </c>
    </row>
    <row r="281" spans="1:8" x14ac:dyDescent="0.25">
      <c r="A281" s="1" t="s">
        <v>755</v>
      </c>
      <c r="B281" s="1" t="s">
        <v>756</v>
      </c>
      <c r="C281" s="1">
        <v>2015</v>
      </c>
      <c r="D281" s="1">
        <v>118</v>
      </c>
      <c r="E281" s="1">
        <v>7.2</v>
      </c>
      <c r="F281" s="1">
        <v>77995</v>
      </c>
      <c r="G281" s="13">
        <v>0.25</v>
      </c>
      <c r="H281" s="1">
        <v>95</v>
      </c>
    </row>
    <row r="282" spans="1:8" x14ac:dyDescent="0.25">
      <c r="A282" s="1" t="s">
        <v>14</v>
      </c>
      <c r="B282" s="1" t="s">
        <v>15</v>
      </c>
      <c r="C282" s="1">
        <v>2016</v>
      </c>
      <c r="D282" s="1">
        <v>108</v>
      </c>
      <c r="E282" s="1">
        <v>7.2</v>
      </c>
      <c r="F282" s="1">
        <v>60545</v>
      </c>
      <c r="G282" s="13">
        <v>270.32</v>
      </c>
      <c r="H282" s="1">
        <v>59</v>
      </c>
    </row>
    <row r="283" spans="1:8" x14ac:dyDescent="0.25">
      <c r="A283" s="1" t="s">
        <v>982</v>
      </c>
      <c r="B283" s="1" t="s">
        <v>983</v>
      </c>
      <c r="C283" s="1">
        <v>2007</v>
      </c>
      <c r="D283" s="1">
        <v>126</v>
      </c>
      <c r="E283" s="1">
        <v>7.2</v>
      </c>
      <c r="F283" s="1">
        <v>233346</v>
      </c>
      <c r="G283" s="13">
        <v>25.59</v>
      </c>
      <c r="H283" s="1">
        <v>58</v>
      </c>
    </row>
    <row r="284" spans="1:8" x14ac:dyDescent="0.25">
      <c r="A284" s="1" t="s">
        <v>315</v>
      </c>
      <c r="B284" s="1" t="s">
        <v>230</v>
      </c>
      <c r="C284" s="1">
        <v>2016</v>
      </c>
      <c r="D284" s="1">
        <v>133</v>
      </c>
      <c r="E284" s="1">
        <v>7.2</v>
      </c>
      <c r="F284" s="1">
        <v>27382</v>
      </c>
      <c r="G284" s="13">
        <v>12.53</v>
      </c>
      <c r="H284" s="1">
        <v>60</v>
      </c>
    </row>
    <row r="285" spans="1:8" x14ac:dyDescent="0.25">
      <c r="A285" s="1" t="s">
        <v>1158</v>
      </c>
      <c r="B285" s="1" t="s">
        <v>827</v>
      </c>
      <c r="C285" s="1">
        <v>2006</v>
      </c>
      <c r="D285" s="1">
        <v>102</v>
      </c>
      <c r="E285" s="1">
        <v>7.2</v>
      </c>
      <c r="F285" s="1">
        <v>171356</v>
      </c>
      <c r="G285" s="13">
        <v>70.27</v>
      </c>
      <c r="H285" s="1">
        <v>63</v>
      </c>
    </row>
    <row r="286" spans="1:8" x14ac:dyDescent="0.25">
      <c r="A286" s="1" t="s">
        <v>765</v>
      </c>
      <c r="B286" s="1" t="s">
        <v>75</v>
      </c>
      <c r="C286" s="1">
        <v>2007</v>
      </c>
      <c r="D286" s="1">
        <v>124</v>
      </c>
      <c r="E286" s="1">
        <v>7.2</v>
      </c>
      <c r="F286" s="1">
        <v>267820</v>
      </c>
      <c r="G286" s="13">
        <v>46.98</v>
      </c>
      <c r="H286" s="1">
        <v>53</v>
      </c>
    </row>
    <row r="287" spans="1:8" x14ac:dyDescent="0.25">
      <c r="A287" s="1" t="s">
        <v>748</v>
      </c>
      <c r="B287" s="1" t="s">
        <v>637</v>
      </c>
      <c r="C287" s="1">
        <v>2007</v>
      </c>
      <c r="D287" s="1">
        <v>101</v>
      </c>
      <c r="E287" s="1">
        <v>7.2</v>
      </c>
      <c r="F287" s="1">
        <v>565721</v>
      </c>
      <c r="G287" s="13">
        <v>256.39</v>
      </c>
      <c r="H287" s="1">
        <v>65</v>
      </c>
    </row>
    <row r="288" spans="1:8" x14ac:dyDescent="0.25">
      <c r="A288" s="1" t="s">
        <v>776</v>
      </c>
      <c r="B288" s="1" t="s">
        <v>777</v>
      </c>
      <c r="C288" s="1">
        <v>2016</v>
      </c>
      <c r="D288" s="1">
        <v>120</v>
      </c>
      <c r="E288" s="1">
        <v>7.2</v>
      </c>
      <c r="F288" s="1">
        <v>24100</v>
      </c>
      <c r="G288" s="13">
        <v>2.96</v>
      </c>
      <c r="H288" s="1">
        <v>59</v>
      </c>
    </row>
    <row r="289" spans="1:8" x14ac:dyDescent="0.25">
      <c r="A289" s="1" t="s">
        <v>1267</v>
      </c>
      <c r="B289" s="1" t="s">
        <v>1268</v>
      </c>
      <c r="C289" s="1">
        <v>2013</v>
      </c>
      <c r="D289" s="1">
        <v>89</v>
      </c>
      <c r="E289" s="1">
        <v>7.2</v>
      </c>
      <c r="F289" s="1">
        <v>66265</v>
      </c>
      <c r="G289" s="13">
        <v>7.0000000000000007E-2</v>
      </c>
      <c r="H289" s="1">
        <v>65</v>
      </c>
    </row>
    <row r="290" spans="1:8" x14ac:dyDescent="0.25">
      <c r="A290" s="1" t="s">
        <v>1318</v>
      </c>
      <c r="B290" s="1" t="s">
        <v>1319</v>
      </c>
      <c r="C290" s="1">
        <v>2013</v>
      </c>
      <c r="D290" s="1">
        <v>95</v>
      </c>
      <c r="E290" s="1">
        <v>7.2</v>
      </c>
      <c r="F290" s="1">
        <v>65653</v>
      </c>
      <c r="G290" s="13">
        <v>1.29</v>
      </c>
      <c r="H290" s="1">
        <v>61</v>
      </c>
    </row>
    <row r="291" spans="1:8" x14ac:dyDescent="0.25">
      <c r="A291" s="1" t="s">
        <v>481</v>
      </c>
      <c r="B291" s="1" t="s">
        <v>75</v>
      </c>
      <c r="C291" s="1">
        <v>2014</v>
      </c>
      <c r="D291" s="1">
        <v>132</v>
      </c>
      <c r="E291" s="1">
        <v>7.2</v>
      </c>
      <c r="F291" s="1">
        <v>249425</v>
      </c>
      <c r="G291" s="13">
        <v>101.53</v>
      </c>
      <c r="H291" s="1">
        <v>57</v>
      </c>
    </row>
    <row r="292" spans="1:8" x14ac:dyDescent="0.25">
      <c r="A292" s="1" t="s">
        <v>80</v>
      </c>
      <c r="B292" s="1" t="s">
        <v>81</v>
      </c>
      <c r="C292" s="1">
        <v>2016</v>
      </c>
      <c r="D292" s="1">
        <v>115</v>
      </c>
      <c r="E292" s="1">
        <v>7.2</v>
      </c>
      <c r="F292" s="1">
        <v>37033</v>
      </c>
      <c r="G292" s="13">
        <v>12.79</v>
      </c>
      <c r="H292" s="1">
        <v>66</v>
      </c>
    </row>
    <row r="293" spans="1:8" x14ac:dyDescent="0.25">
      <c r="A293" s="1" t="s">
        <v>452</v>
      </c>
      <c r="B293" s="1" t="s">
        <v>169</v>
      </c>
      <c r="C293" s="1">
        <v>2013</v>
      </c>
      <c r="D293" s="1">
        <v>130</v>
      </c>
      <c r="E293" s="1">
        <v>7.2</v>
      </c>
      <c r="F293" s="1">
        <v>591023</v>
      </c>
      <c r="G293" s="13">
        <v>408.99</v>
      </c>
      <c r="H293" s="1">
        <v>62</v>
      </c>
    </row>
    <row r="294" spans="1:8" x14ac:dyDescent="0.25">
      <c r="A294" s="1" t="s">
        <v>873</v>
      </c>
      <c r="B294" s="1" t="s">
        <v>874</v>
      </c>
      <c r="C294" s="1">
        <v>2012</v>
      </c>
      <c r="D294" s="1">
        <v>93</v>
      </c>
      <c r="E294" s="1">
        <v>7.2</v>
      </c>
      <c r="F294" s="1">
        <v>293941</v>
      </c>
      <c r="G294" s="13">
        <v>237.28</v>
      </c>
      <c r="H294" s="1">
        <v>69</v>
      </c>
    </row>
    <row r="295" spans="1:8" x14ac:dyDescent="0.25">
      <c r="A295" s="1" t="s">
        <v>1013</v>
      </c>
      <c r="B295" s="1" t="s">
        <v>928</v>
      </c>
      <c r="C295" s="1">
        <v>2007</v>
      </c>
      <c r="D295" s="1">
        <v>128</v>
      </c>
      <c r="E295" s="1">
        <v>7.2</v>
      </c>
      <c r="F295" s="1">
        <v>347567</v>
      </c>
      <c r="G295" s="13">
        <v>134.52000000000001</v>
      </c>
      <c r="H295" s="1">
        <v>69</v>
      </c>
    </row>
    <row r="296" spans="1:8" x14ac:dyDescent="0.25">
      <c r="A296" s="1" t="s">
        <v>885</v>
      </c>
      <c r="B296" s="1" t="s">
        <v>296</v>
      </c>
      <c r="C296" s="1">
        <v>2010</v>
      </c>
      <c r="D296" s="1">
        <v>116</v>
      </c>
      <c r="E296" s="1">
        <v>7.2</v>
      </c>
      <c r="F296" s="1">
        <v>97141</v>
      </c>
      <c r="G296" s="13">
        <v>12.13</v>
      </c>
      <c r="H296" s="1">
        <v>79</v>
      </c>
    </row>
    <row r="297" spans="1:8" x14ac:dyDescent="0.25">
      <c r="A297" s="1" t="s">
        <v>442</v>
      </c>
      <c r="B297" s="1" t="s">
        <v>443</v>
      </c>
      <c r="C297" s="1">
        <v>2012</v>
      </c>
      <c r="D297" s="1">
        <v>110</v>
      </c>
      <c r="E297" s="1">
        <v>7.2</v>
      </c>
      <c r="F297" s="1">
        <v>432046</v>
      </c>
      <c r="G297" s="13">
        <v>138.44999999999999</v>
      </c>
      <c r="H297" s="1">
        <v>69</v>
      </c>
    </row>
    <row r="298" spans="1:8" x14ac:dyDescent="0.25">
      <c r="A298" s="1" t="s">
        <v>255</v>
      </c>
      <c r="B298" s="1" t="s">
        <v>256</v>
      </c>
      <c r="C298" s="1">
        <v>2012</v>
      </c>
      <c r="D298" s="1">
        <v>142</v>
      </c>
      <c r="E298" s="1">
        <v>7.2</v>
      </c>
      <c r="F298" s="1">
        <v>735604</v>
      </c>
      <c r="G298" s="13">
        <v>408</v>
      </c>
      <c r="H298" s="1">
        <v>68</v>
      </c>
    </row>
    <row r="299" spans="1:8" x14ac:dyDescent="0.25">
      <c r="A299" s="1" t="s">
        <v>1074</v>
      </c>
      <c r="B299" s="1" t="s">
        <v>1075</v>
      </c>
      <c r="C299" s="1">
        <v>2007</v>
      </c>
      <c r="D299" s="1">
        <v>113</v>
      </c>
      <c r="E299" s="1">
        <v>7.2</v>
      </c>
      <c r="F299" s="1">
        <v>148943</v>
      </c>
      <c r="G299" s="13">
        <v>39</v>
      </c>
      <c r="H299" s="1">
        <v>68</v>
      </c>
    </row>
    <row r="300" spans="1:8" x14ac:dyDescent="0.25">
      <c r="A300" s="1" t="s">
        <v>126</v>
      </c>
      <c r="B300" s="1" t="s">
        <v>121</v>
      </c>
      <c r="C300" s="1">
        <v>2016</v>
      </c>
      <c r="D300" s="1">
        <v>107</v>
      </c>
      <c r="E300" s="1">
        <v>7.2</v>
      </c>
      <c r="F300" s="1">
        <v>89849</v>
      </c>
      <c r="G300" s="13">
        <v>61.28</v>
      </c>
      <c r="H300" s="1">
        <v>68</v>
      </c>
    </row>
    <row r="301" spans="1:8" x14ac:dyDescent="0.25">
      <c r="A301" s="1" t="s">
        <v>98</v>
      </c>
      <c r="B301" s="1" t="s">
        <v>99</v>
      </c>
      <c r="C301" s="1">
        <v>2014</v>
      </c>
      <c r="D301" s="1">
        <v>101</v>
      </c>
      <c r="E301" s="1">
        <v>7.2</v>
      </c>
      <c r="F301" s="1">
        <v>321933</v>
      </c>
      <c r="G301" s="13">
        <v>43</v>
      </c>
      <c r="H301" s="1">
        <v>68</v>
      </c>
    </row>
    <row r="302" spans="1:8" x14ac:dyDescent="0.25">
      <c r="A302" s="1" t="s">
        <v>103</v>
      </c>
      <c r="B302" s="1" t="s">
        <v>104</v>
      </c>
      <c r="C302" s="1">
        <v>2016</v>
      </c>
      <c r="D302" s="1">
        <v>88</v>
      </c>
      <c r="E302" s="1">
        <v>7.2</v>
      </c>
      <c r="F302" s="1">
        <v>121103</v>
      </c>
      <c r="G302" s="13">
        <v>89.21</v>
      </c>
      <c r="H302" s="1">
        <v>71</v>
      </c>
    </row>
    <row r="303" spans="1:8" x14ac:dyDescent="0.25">
      <c r="A303" s="1" t="s">
        <v>201</v>
      </c>
      <c r="B303" s="1" t="s">
        <v>202</v>
      </c>
      <c r="C303" s="1">
        <v>2016</v>
      </c>
      <c r="D303" s="1">
        <v>104</v>
      </c>
      <c r="E303" s="1">
        <v>7.2</v>
      </c>
      <c r="F303" s="1">
        <v>192968</v>
      </c>
      <c r="G303" s="13">
        <v>71.900000000000006</v>
      </c>
      <c r="H303" s="1">
        <v>76</v>
      </c>
    </row>
    <row r="304" spans="1:8" x14ac:dyDescent="0.25">
      <c r="A304" s="1" t="s">
        <v>802</v>
      </c>
      <c r="B304" s="1" t="s">
        <v>803</v>
      </c>
      <c r="C304" s="1">
        <v>2010</v>
      </c>
      <c r="D304" s="1">
        <v>128</v>
      </c>
      <c r="E304" s="1">
        <v>7.2</v>
      </c>
      <c r="F304" s="1">
        <v>137964</v>
      </c>
      <c r="G304" s="13">
        <v>15.52</v>
      </c>
      <c r="H304" s="1">
        <v>77</v>
      </c>
    </row>
    <row r="305" spans="1:8" x14ac:dyDescent="0.25">
      <c r="A305" s="1" t="s">
        <v>986</v>
      </c>
      <c r="B305" s="1" t="s">
        <v>494</v>
      </c>
      <c r="C305" s="1">
        <v>2014</v>
      </c>
      <c r="D305" s="1">
        <v>102</v>
      </c>
      <c r="E305" s="1">
        <v>7.2</v>
      </c>
      <c r="F305" s="1">
        <v>80415</v>
      </c>
      <c r="G305" s="13">
        <v>0.01</v>
      </c>
      <c r="H305" s="1">
        <v>44</v>
      </c>
    </row>
    <row r="306" spans="1:8" x14ac:dyDescent="0.25">
      <c r="A306" s="1" t="s">
        <v>1265</v>
      </c>
      <c r="B306" s="1" t="s">
        <v>1266</v>
      </c>
      <c r="C306" s="1">
        <v>2007</v>
      </c>
      <c r="D306" s="1">
        <v>96</v>
      </c>
      <c r="E306" s="1">
        <v>7.2</v>
      </c>
      <c r="F306" s="1">
        <v>117297</v>
      </c>
      <c r="G306" s="13">
        <v>82.23</v>
      </c>
      <c r="H306" s="1">
        <v>74</v>
      </c>
    </row>
    <row r="307" spans="1:8" x14ac:dyDescent="0.25">
      <c r="A307" s="1" t="s">
        <v>651</v>
      </c>
      <c r="B307" s="1" t="s">
        <v>194</v>
      </c>
      <c r="C307" s="1">
        <v>2011</v>
      </c>
      <c r="D307" s="1">
        <v>101</v>
      </c>
      <c r="E307" s="1">
        <v>7.2</v>
      </c>
      <c r="F307" s="1">
        <v>155010</v>
      </c>
      <c r="G307" s="13">
        <v>4</v>
      </c>
      <c r="H307" s="1">
        <v>72</v>
      </c>
    </row>
    <row r="308" spans="1:8" x14ac:dyDescent="0.25">
      <c r="A308" s="1" t="s">
        <v>1198</v>
      </c>
      <c r="B308" s="1" t="s">
        <v>1199</v>
      </c>
      <c r="C308" s="1">
        <v>2010</v>
      </c>
      <c r="D308" s="1">
        <v>113</v>
      </c>
      <c r="E308" s="1">
        <v>7.2</v>
      </c>
      <c r="F308" s="1">
        <v>119376</v>
      </c>
      <c r="G308" s="13">
        <v>19.059999999999999</v>
      </c>
      <c r="H308" s="1">
        <v>40</v>
      </c>
    </row>
    <row r="309" spans="1:8" x14ac:dyDescent="0.25">
      <c r="A309" s="1" t="s">
        <v>795</v>
      </c>
      <c r="B309" s="1" t="s">
        <v>796</v>
      </c>
      <c r="C309" s="1">
        <v>2016</v>
      </c>
      <c r="D309" s="1">
        <v>125</v>
      </c>
      <c r="E309" s="1">
        <v>7.2</v>
      </c>
      <c r="F309" s="1">
        <v>1024</v>
      </c>
      <c r="G309" s="13">
        <v>1.08</v>
      </c>
      <c r="H309" s="1">
        <v>77</v>
      </c>
    </row>
    <row r="310" spans="1:8" x14ac:dyDescent="0.25">
      <c r="A310" s="1" t="s">
        <v>989</v>
      </c>
      <c r="B310" s="1" t="s">
        <v>990</v>
      </c>
      <c r="C310" s="1">
        <v>2016</v>
      </c>
      <c r="D310" s="1">
        <v>140</v>
      </c>
      <c r="E310" s="1">
        <v>7.2</v>
      </c>
      <c r="F310" s="1">
        <v>2403</v>
      </c>
      <c r="G310" s="13">
        <v>0.54</v>
      </c>
      <c r="H310" s="1">
        <v>78</v>
      </c>
    </row>
    <row r="311" spans="1:8" x14ac:dyDescent="0.25">
      <c r="A311" s="1" t="s">
        <v>615</v>
      </c>
      <c r="B311" s="1" t="s">
        <v>574</v>
      </c>
      <c r="C311" s="1">
        <v>2015</v>
      </c>
      <c r="D311" s="1">
        <v>122</v>
      </c>
      <c r="E311" s="1">
        <v>7.2</v>
      </c>
      <c r="F311" s="1">
        <v>116112</v>
      </c>
      <c r="G311" s="13">
        <v>17.75</v>
      </c>
      <c r="H311" s="1">
        <v>82</v>
      </c>
    </row>
    <row r="312" spans="1:8" x14ac:dyDescent="0.25">
      <c r="A312" s="1" t="s">
        <v>728</v>
      </c>
      <c r="B312" s="1" t="s">
        <v>470</v>
      </c>
      <c r="C312" s="1">
        <v>2008</v>
      </c>
      <c r="D312" s="1">
        <v>111</v>
      </c>
      <c r="E312" s="1">
        <v>7.2</v>
      </c>
      <c r="F312" s="1">
        <v>226619</v>
      </c>
      <c r="G312" s="13">
        <v>62.88</v>
      </c>
      <c r="H312" s="1">
        <v>67</v>
      </c>
    </row>
    <row r="313" spans="1:8" x14ac:dyDescent="0.25">
      <c r="A313" s="1" t="s">
        <v>150</v>
      </c>
      <c r="B313" s="1" t="s">
        <v>151</v>
      </c>
      <c r="C313" s="1">
        <v>2015</v>
      </c>
      <c r="D313" s="1">
        <v>137</v>
      </c>
      <c r="E313" s="1">
        <v>7.2</v>
      </c>
      <c r="F313" s="1">
        <v>301249</v>
      </c>
      <c r="G313" s="13">
        <v>350.03</v>
      </c>
      <c r="H313" s="1">
        <v>67</v>
      </c>
    </row>
    <row r="314" spans="1:8" x14ac:dyDescent="0.25">
      <c r="A314" s="1" t="s">
        <v>618</v>
      </c>
      <c r="B314" s="1" t="s">
        <v>619</v>
      </c>
      <c r="C314" s="1">
        <v>2015</v>
      </c>
      <c r="D314" s="1">
        <v>112</v>
      </c>
      <c r="E314" s="1">
        <v>7.2</v>
      </c>
      <c r="F314" s="1">
        <v>112288</v>
      </c>
      <c r="G314" s="13">
        <v>42.48</v>
      </c>
      <c r="H314" s="1">
        <v>51</v>
      </c>
    </row>
    <row r="315" spans="1:8" x14ac:dyDescent="0.25">
      <c r="A315" s="1" t="s">
        <v>1128</v>
      </c>
      <c r="B315" s="1" t="s">
        <v>1078</v>
      </c>
      <c r="C315" s="1">
        <v>2012</v>
      </c>
      <c r="D315" s="1">
        <v>110</v>
      </c>
      <c r="E315" s="1">
        <v>7.2</v>
      </c>
      <c r="F315" s="1">
        <v>196652</v>
      </c>
      <c r="G315" s="13">
        <v>14.99</v>
      </c>
      <c r="H315" s="1">
        <v>66</v>
      </c>
    </row>
    <row r="316" spans="1:8" x14ac:dyDescent="0.25">
      <c r="A316" s="1" t="s">
        <v>467</v>
      </c>
      <c r="B316" s="1" t="s">
        <v>468</v>
      </c>
      <c r="C316" s="1">
        <v>2012</v>
      </c>
      <c r="D316" s="1">
        <v>112</v>
      </c>
      <c r="E316" s="1">
        <v>7.2</v>
      </c>
      <c r="F316" s="1">
        <v>226631</v>
      </c>
      <c r="G316" s="13">
        <v>65</v>
      </c>
      <c r="H316" s="1">
        <v>66</v>
      </c>
    </row>
    <row r="317" spans="1:8" x14ac:dyDescent="0.25">
      <c r="A317" s="1" t="s">
        <v>894</v>
      </c>
      <c r="B317" s="1" t="s">
        <v>895</v>
      </c>
      <c r="C317" s="1">
        <v>2016</v>
      </c>
      <c r="D317" s="1">
        <v>95</v>
      </c>
      <c r="E317" s="1">
        <v>7.2</v>
      </c>
      <c r="F317" s="1">
        <v>89791</v>
      </c>
      <c r="G317" s="13">
        <v>143.52000000000001</v>
      </c>
      <c r="H317" s="1">
        <v>66</v>
      </c>
    </row>
    <row r="318" spans="1:8" x14ac:dyDescent="0.25">
      <c r="A318" s="1" t="s">
        <v>769</v>
      </c>
      <c r="B318" s="1" t="s">
        <v>770</v>
      </c>
      <c r="C318" s="1">
        <v>2010</v>
      </c>
      <c r="D318" s="1">
        <v>92</v>
      </c>
      <c r="E318" s="1">
        <v>7.1</v>
      </c>
      <c r="F318" s="1">
        <v>294950</v>
      </c>
      <c r="G318" s="13">
        <v>58.4</v>
      </c>
      <c r="H318" s="1">
        <v>72</v>
      </c>
    </row>
    <row r="319" spans="1:8" x14ac:dyDescent="0.25">
      <c r="A319" s="1" t="s">
        <v>767</v>
      </c>
      <c r="B319" s="1" t="s">
        <v>768</v>
      </c>
      <c r="C319" s="1">
        <v>2015</v>
      </c>
      <c r="D319" s="1">
        <v>132</v>
      </c>
      <c r="E319" s="1">
        <v>7.1</v>
      </c>
      <c r="F319" s="1">
        <v>47289</v>
      </c>
      <c r="G319" s="13">
        <v>66.010000000000005</v>
      </c>
      <c r="H319" s="1">
        <v>72</v>
      </c>
    </row>
    <row r="320" spans="1:8" x14ac:dyDescent="0.25">
      <c r="A320" s="1" t="s">
        <v>345</v>
      </c>
      <c r="B320" s="1" t="s">
        <v>215</v>
      </c>
      <c r="C320" s="1">
        <v>2007</v>
      </c>
      <c r="D320" s="1">
        <v>144</v>
      </c>
      <c r="E320" s="1">
        <v>7.1</v>
      </c>
      <c r="F320" s="1">
        <v>531112</v>
      </c>
      <c r="G320" s="13">
        <v>318.76</v>
      </c>
      <c r="H320" s="1">
        <v>61</v>
      </c>
    </row>
    <row r="321" spans="1:8" x14ac:dyDescent="0.25">
      <c r="A321" s="1" t="s">
        <v>672</v>
      </c>
      <c r="B321" s="1" t="s">
        <v>673</v>
      </c>
      <c r="C321" s="1">
        <v>2015</v>
      </c>
      <c r="D321" s="1">
        <v>123</v>
      </c>
      <c r="E321" s="1">
        <v>7.1</v>
      </c>
      <c r="F321" s="1">
        <v>58421</v>
      </c>
      <c r="G321" s="13">
        <v>37.43</v>
      </c>
      <c r="H321" s="1">
        <v>33</v>
      </c>
    </row>
    <row r="322" spans="1:8" x14ac:dyDescent="0.25">
      <c r="A322" s="1" t="s">
        <v>228</v>
      </c>
      <c r="B322" s="1" t="s">
        <v>90</v>
      </c>
      <c r="C322" s="1">
        <v>2013</v>
      </c>
      <c r="D322" s="1">
        <v>130</v>
      </c>
      <c r="E322" s="1">
        <v>7.1</v>
      </c>
      <c r="F322" s="1">
        <v>318051</v>
      </c>
      <c r="G322" s="13">
        <v>238.67</v>
      </c>
      <c r="H322" s="1">
        <v>61</v>
      </c>
    </row>
    <row r="323" spans="1:8" x14ac:dyDescent="0.25">
      <c r="A323" s="1" t="s">
        <v>62</v>
      </c>
      <c r="B323" s="1" t="s">
        <v>63</v>
      </c>
      <c r="C323" s="1">
        <v>2016</v>
      </c>
      <c r="D323" s="1">
        <v>144</v>
      </c>
      <c r="E323" s="1">
        <v>7.1</v>
      </c>
      <c r="F323" s="1">
        <v>275510</v>
      </c>
      <c r="G323" s="13">
        <v>155.33000000000001</v>
      </c>
      <c r="H323" s="1">
        <v>52</v>
      </c>
    </row>
    <row r="324" spans="1:8" x14ac:dyDescent="0.25">
      <c r="A324" s="1" t="s">
        <v>1241</v>
      </c>
      <c r="B324" s="1" t="s">
        <v>931</v>
      </c>
      <c r="C324" s="1">
        <v>2011</v>
      </c>
      <c r="D324" s="1">
        <v>127</v>
      </c>
      <c r="E324" s="1">
        <v>7.1</v>
      </c>
      <c r="F324" s="1">
        <v>264480</v>
      </c>
      <c r="G324" s="13">
        <v>85.46</v>
      </c>
      <c r="H324" s="1">
        <v>56</v>
      </c>
    </row>
    <row r="325" spans="1:8" x14ac:dyDescent="0.25">
      <c r="A325" s="1" t="s">
        <v>22</v>
      </c>
      <c r="B325" s="1" t="s">
        <v>23</v>
      </c>
      <c r="C325" s="1">
        <v>2016</v>
      </c>
      <c r="D325" s="1">
        <v>141</v>
      </c>
      <c r="E325" s="1">
        <v>7.1</v>
      </c>
      <c r="F325" s="1">
        <v>7188</v>
      </c>
      <c r="G325" s="13">
        <v>8.01</v>
      </c>
      <c r="H325" s="1">
        <v>78</v>
      </c>
    </row>
    <row r="326" spans="1:8" x14ac:dyDescent="0.25">
      <c r="A326" s="1" t="s">
        <v>751</v>
      </c>
      <c r="B326" s="1" t="s">
        <v>93</v>
      </c>
      <c r="C326" s="1">
        <v>2011</v>
      </c>
      <c r="D326" s="1">
        <v>112</v>
      </c>
      <c r="E326" s="1">
        <v>7.1</v>
      </c>
      <c r="F326" s="1">
        <v>298913</v>
      </c>
      <c r="G326" s="13">
        <v>126.98</v>
      </c>
      <c r="H326" s="1">
        <v>72</v>
      </c>
    </row>
    <row r="327" spans="1:8" x14ac:dyDescent="0.25">
      <c r="A327" s="1" t="s">
        <v>554</v>
      </c>
      <c r="B327" s="1" t="s">
        <v>555</v>
      </c>
      <c r="C327" s="1">
        <v>2015</v>
      </c>
      <c r="D327" s="1">
        <v>119</v>
      </c>
      <c r="E327" s="1">
        <v>7.1</v>
      </c>
      <c r="F327" s="1">
        <v>33352</v>
      </c>
      <c r="G327" s="13">
        <v>2.02</v>
      </c>
      <c r="H327" s="1">
        <v>47</v>
      </c>
    </row>
    <row r="328" spans="1:8" x14ac:dyDescent="0.25">
      <c r="A328" s="1" t="s">
        <v>448</v>
      </c>
      <c r="B328" s="1" t="s">
        <v>443</v>
      </c>
      <c r="C328" s="1">
        <v>2014</v>
      </c>
      <c r="D328" s="1">
        <v>112</v>
      </c>
      <c r="E328" s="1">
        <v>7.1</v>
      </c>
      <c r="F328" s="1">
        <v>280110</v>
      </c>
      <c r="G328" s="13">
        <v>191.62</v>
      </c>
      <c r="H328" s="1">
        <v>71</v>
      </c>
    </row>
    <row r="329" spans="1:8" x14ac:dyDescent="0.25">
      <c r="A329" s="1" t="s">
        <v>1176</v>
      </c>
      <c r="B329" s="1" t="s">
        <v>33</v>
      </c>
      <c r="C329" s="1">
        <v>2009</v>
      </c>
      <c r="D329" s="1">
        <v>97</v>
      </c>
      <c r="E329" s="1">
        <v>7.1</v>
      </c>
      <c r="F329" s="1">
        <v>95480</v>
      </c>
      <c r="G329" s="13">
        <v>104.37</v>
      </c>
      <c r="H329" s="1">
        <v>73</v>
      </c>
    </row>
    <row r="330" spans="1:8" x14ac:dyDescent="0.25">
      <c r="A330" s="1" t="s">
        <v>1244</v>
      </c>
      <c r="B330" s="1" t="s">
        <v>827</v>
      </c>
      <c r="C330" s="1">
        <v>2008</v>
      </c>
      <c r="D330" s="1">
        <v>92</v>
      </c>
      <c r="E330" s="1">
        <v>7.1</v>
      </c>
      <c r="F330" s="1">
        <v>187077</v>
      </c>
      <c r="G330" s="13">
        <v>42.72</v>
      </c>
      <c r="H330" s="1">
        <v>46</v>
      </c>
    </row>
    <row r="331" spans="1:8" x14ac:dyDescent="0.25">
      <c r="A331" s="1" t="s">
        <v>1039</v>
      </c>
      <c r="B331" s="1" t="s">
        <v>528</v>
      </c>
      <c r="C331" s="1">
        <v>2014</v>
      </c>
      <c r="D331" s="1">
        <v>115</v>
      </c>
      <c r="E331" s="1">
        <v>7.1</v>
      </c>
      <c r="F331" s="1">
        <v>95553</v>
      </c>
      <c r="G331" s="13">
        <v>37.880000000000003</v>
      </c>
      <c r="H331" s="1">
        <v>76</v>
      </c>
    </row>
    <row r="332" spans="1:8" x14ac:dyDescent="0.25">
      <c r="A332" s="1" t="s">
        <v>420</v>
      </c>
      <c r="B332" s="1" t="s">
        <v>421</v>
      </c>
      <c r="C332" s="1">
        <v>2016</v>
      </c>
      <c r="D332" s="1">
        <v>118</v>
      </c>
      <c r="E332" s="1">
        <v>7.1</v>
      </c>
      <c r="F332" s="1">
        <v>664</v>
      </c>
      <c r="G332" s="13">
        <v>2.27</v>
      </c>
      <c r="H332" s="1">
        <v>76</v>
      </c>
    </row>
    <row r="333" spans="1:8" x14ac:dyDescent="0.25">
      <c r="A333" s="1" t="s">
        <v>403</v>
      </c>
      <c r="B333" s="1" t="s">
        <v>143</v>
      </c>
      <c r="C333" s="1">
        <v>2015</v>
      </c>
      <c r="D333" s="1">
        <v>119</v>
      </c>
      <c r="E333" s="1">
        <v>7.1</v>
      </c>
      <c r="F333" s="1">
        <v>188017</v>
      </c>
      <c r="G333" s="13">
        <v>110.82</v>
      </c>
      <c r="H333" s="1">
        <v>75</v>
      </c>
    </row>
    <row r="334" spans="1:8" x14ac:dyDescent="0.25">
      <c r="A334" s="1" t="s">
        <v>843</v>
      </c>
      <c r="B334" s="1" t="s">
        <v>844</v>
      </c>
      <c r="C334" s="1">
        <v>2007</v>
      </c>
      <c r="D334" s="1">
        <v>107</v>
      </c>
      <c r="E334" s="1">
        <v>7.1</v>
      </c>
      <c r="F334" s="1">
        <v>150353</v>
      </c>
      <c r="G334" s="13">
        <v>127.71</v>
      </c>
      <c r="H334" s="1">
        <v>75</v>
      </c>
    </row>
    <row r="335" spans="1:8" x14ac:dyDescent="0.25">
      <c r="A335" s="1" t="s">
        <v>477</v>
      </c>
      <c r="B335" s="1" t="s">
        <v>478</v>
      </c>
      <c r="C335" s="1">
        <v>2016</v>
      </c>
      <c r="D335" s="1">
        <v>127</v>
      </c>
      <c r="E335" s="1">
        <v>7.1</v>
      </c>
      <c r="F335" s="1">
        <v>43929</v>
      </c>
      <c r="G335" s="13">
        <v>15.43</v>
      </c>
      <c r="H335" s="1">
        <v>66</v>
      </c>
    </row>
    <row r="336" spans="1:8" x14ac:dyDescent="0.25">
      <c r="A336" s="1" t="s">
        <v>127</v>
      </c>
      <c r="B336" s="1" t="s">
        <v>128</v>
      </c>
      <c r="C336" s="1">
        <v>2016</v>
      </c>
      <c r="D336" s="1">
        <v>124</v>
      </c>
      <c r="E336" s="1">
        <v>7.1</v>
      </c>
      <c r="F336" s="1">
        <v>78079</v>
      </c>
      <c r="G336" s="13">
        <v>40.07</v>
      </c>
      <c r="H336" s="1">
        <v>60</v>
      </c>
    </row>
    <row r="337" spans="1:8" x14ac:dyDescent="0.25">
      <c r="A337" s="1" t="s">
        <v>165</v>
      </c>
      <c r="B337" s="1" t="s">
        <v>166</v>
      </c>
      <c r="C337" s="1">
        <v>2016</v>
      </c>
      <c r="D337" s="1">
        <v>114</v>
      </c>
      <c r="E337" s="1">
        <v>7.1</v>
      </c>
      <c r="F337" s="1">
        <v>106463</v>
      </c>
      <c r="G337" s="13">
        <v>43.02</v>
      </c>
      <c r="H337" s="1">
        <v>57</v>
      </c>
    </row>
    <row r="338" spans="1:8" x14ac:dyDescent="0.25">
      <c r="A338" s="1" t="s">
        <v>1058</v>
      </c>
      <c r="B338" s="1" t="s">
        <v>11</v>
      </c>
      <c r="C338" s="1">
        <v>2008</v>
      </c>
      <c r="D338" s="1">
        <v>128</v>
      </c>
      <c r="E338" s="1">
        <v>7.1</v>
      </c>
      <c r="F338" s="1">
        <v>182305</v>
      </c>
      <c r="G338" s="13">
        <v>39.380000000000003</v>
      </c>
      <c r="H338" s="1">
        <v>57</v>
      </c>
    </row>
    <row r="339" spans="1:8" x14ac:dyDescent="0.25">
      <c r="A339" s="1" t="s">
        <v>1015</v>
      </c>
      <c r="B339" s="1" t="s">
        <v>334</v>
      </c>
      <c r="C339" s="1">
        <v>2010</v>
      </c>
      <c r="D339" s="1">
        <v>111</v>
      </c>
      <c r="E339" s="1">
        <v>7.1</v>
      </c>
      <c r="F339" s="1">
        <v>250012</v>
      </c>
      <c r="G339" s="13">
        <v>90.36</v>
      </c>
      <c r="H339" s="1">
        <v>60</v>
      </c>
    </row>
    <row r="340" spans="1:8" x14ac:dyDescent="0.25">
      <c r="A340" s="1" t="s">
        <v>683</v>
      </c>
      <c r="B340" s="1" t="s">
        <v>684</v>
      </c>
      <c r="C340" s="1">
        <v>2012</v>
      </c>
      <c r="D340" s="1">
        <v>95</v>
      </c>
      <c r="E340" s="1">
        <v>7.1</v>
      </c>
      <c r="F340" s="1">
        <v>213764</v>
      </c>
      <c r="G340" s="13">
        <v>13.4</v>
      </c>
      <c r="H340" s="1">
        <v>59</v>
      </c>
    </row>
    <row r="341" spans="1:8" x14ac:dyDescent="0.25">
      <c r="A341" s="1" t="s">
        <v>357</v>
      </c>
      <c r="B341" s="1" t="s">
        <v>358</v>
      </c>
      <c r="C341" s="1">
        <v>2006</v>
      </c>
      <c r="D341" s="1">
        <v>117</v>
      </c>
      <c r="E341" s="1">
        <v>7.1</v>
      </c>
      <c r="F341" s="1">
        <v>283445</v>
      </c>
      <c r="G341" s="13">
        <v>244.05</v>
      </c>
      <c r="H341" s="1">
        <v>73</v>
      </c>
    </row>
    <row r="342" spans="1:8" x14ac:dyDescent="0.25">
      <c r="A342" s="1" t="s">
        <v>819</v>
      </c>
      <c r="B342" s="1" t="s">
        <v>820</v>
      </c>
      <c r="C342" s="1">
        <v>2015</v>
      </c>
      <c r="D342" s="1">
        <v>108</v>
      </c>
      <c r="E342" s="1">
        <v>7.1</v>
      </c>
      <c r="F342" s="1">
        <v>96688</v>
      </c>
      <c r="G342" s="13">
        <v>43.77</v>
      </c>
      <c r="H342" s="1">
        <v>77</v>
      </c>
    </row>
    <row r="343" spans="1:8" x14ac:dyDescent="0.25">
      <c r="A343" s="1" t="s">
        <v>595</v>
      </c>
      <c r="B343" s="1" t="s">
        <v>596</v>
      </c>
      <c r="C343" s="1">
        <v>2016</v>
      </c>
      <c r="D343" s="1">
        <v>97</v>
      </c>
      <c r="E343" s="1">
        <v>7.1</v>
      </c>
      <c r="F343" s="1">
        <v>61812</v>
      </c>
      <c r="G343" s="13">
        <v>4.21</v>
      </c>
      <c r="H343" s="1">
        <v>64</v>
      </c>
    </row>
    <row r="344" spans="1:8" x14ac:dyDescent="0.25">
      <c r="A344" s="1" t="s">
        <v>845</v>
      </c>
      <c r="B344" s="1" t="s">
        <v>846</v>
      </c>
      <c r="C344" s="1">
        <v>2015</v>
      </c>
      <c r="D344" s="1">
        <v>121</v>
      </c>
      <c r="E344" s="1">
        <v>7.1</v>
      </c>
      <c r="F344" s="1">
        <v>159582</v>
      </c>
      <c r="G344" s="13">
        <v>75.27</v>
      </c>
      <c r="H344" s="1">
        <v>51</v>
      </c>
    </row>
    <row r="345" spans="1:8" x14ac:dyDescent="0.25">
      <c r="A345" s="1" t="s">
        <v>1175</v>
      </c>
      <c r="B345" s="1" t="s">
        <v>428</v>
      </c>
      <c r="C345" s="1">
        <v>2011</v>
      </c>
      <c r="D345" s="1">
        <v>135</v>
      </c>
      <c r="E345" s="1">
        <v>7.1</v>
      </c>
      <c r="F345" s="1">
        <v>137117</v>
      </c>
      <c r="G345" s="13">
        <v>3.03</v>
      </c>
      <c r="H345" s="1">
        <v>80</v>
      </c>
    </row>
    <row r="346" spans="1:8" x14ac:dyDescent="0.25">
      <c r="A346" s="1" t="s">
        <v>604</v>
      </c>
      <c r="B346" s="1" t="s">
        <v>605</v>
      </c>
      <c r="C346" s="1">
        <v>2015</v>
      </c>
      <c r="D346" s="1">
        <v>121</v>
      </c>
      <c r="E346" s="1">
        <v>7.1</v>
      </c>
      <c r="F346" s="1">
        <v>154647</v>
      </c>
      <c r="G346" s="13">
        <v>43.25</v>
      </c>
      <c r="H346" s="1">
        <v>64</v>
      </c>
    </row>
    <row r="347" spans="1:8" x14ac:dyDescent="0.25">
      <c r="A347" s="1" t="s">
        <v>814</v>
      </c>
      <c r="B347" s="1" t="s">
        <v>807</v>
      </c>
      <c r="C347" s="1">
        <v>2016</v>
      </c>
      <c r="D347" s="1">
        <v>123</v>
      </c>
      <c r="E347" s="1">
        <v>7.1</v>
      </c>
      <c r="F347" s="1">
        <v>17141</v>
      </c>
      <c r="G347" s="13">
        <v>7.7</v>
      </c>
      <c r="H347" s="1">
        <v>79</v>
      </c>
    </row>
    <row r="348" spans="1:8" x14ac:dyDescent="0.25">
      <c r="A348" s="1" t="s">
        <v>879</v>
      </c>
      <c r="B348" s="1" t="s">
        <v>880</v>
      </c>
      <c r="C348" s="1">
        <v>2014</v>
      </c>
      <c r="D348" s="1">
        <v>106</v>
      </c>
      <c r="E348" s="1">
        <v>7.1</v>
      </c>
      <c r="F348" s="1">
        <v>116118</v>
      </c>
      <c r="G348" s="13">
        <v>10.72</v>
      </c>
      <c r="H348" s="1">
        <v>69</v>
      </c>
    </row>
    <row r="349" spans="1:8" x14ac:dyDescent="0.25">
      <c r="A349" s="1" t="s">
        <v>1135</v>
      </c>
      <c r="B349" s="1" t="s">
        <v>1136</v>
      </c>
      <c r="C349" s="1">
        <v>2013</v>
      </c>
      <c r="D349" s="1">
        <v>95</v>
      </c>
      <c r="E349" s="1">
        <v>7.1</v>
      </c>
      <c r="F349" s="1">
        <v>115751</v>
      </c>
      <c r="G349" s="13">
        <v>6.85</v>
      </c>
      <c r="H349" s="1">
        <v>82</v>
      </c>
    </row>
    <row r="350" spans="1:8" x14ac:dyDescent="0.25">
      <c r="A350" s="1" t="s">
        <v>365</v>
      </c>
      <c r="B350" s="1" t="s">
        <v>366</v>
      </c>
      <c r="C350" s="1">
        <v>2015</v>
      </c>
      <c r="D350" s="1">
        <v>119</v>
      </c>
      <c r="E350" s="1">
        <v>7.1</v>
      </c>
      <c r="F350" s="1">
        <v>121313</v>
      </c>
      <c r="G350" s="13">
        <v>8.6999999999999993</v>
      </c>
      <c r="H350" s="1">
        <v>82</v>
      </c>
    </row>
    <row r="351" spans="1:8" x14ac:dyDescent="0.25">
      <c r="A351" s="1" t="s">
        <v>1202</v>
      </c>
      <c r="B351" s="1" t="s">
        <v>1203</v>
      </c>
      <c r="C351" s="1">
        <v>2013</v>
      </c>
      <c r="D351" s="1">
        <v>85</v>
      </c>
      <c r="E351" s="1">
        <v>7.1</v>
      </c>
      <c r="F351" s="1">
        <v>100890</v>
      </c>
      <c r="G351" s="13">
        <v>1.36</v>
      </c>
      <c r="H351" s="1">
        <v>81</v>
      </c>
    </row>
    <row r="352" spans="1:8" x14ac:dyDescent="0.25">
      <c r="A352" s="1" t="s">
        <v>135</v>
      </c>
      <c r="B352" s="1" t="s">
        <v>136</v>
      </c>
      <c r="C352" s="1">
        <v>2007</v>
      </c>
      <c r="D352" s="1">
        <v>169</v>
      </c>
      <c r="E352" s="1">
        <v>7.1</v>
      </c>
      <c r="F352" s="1">
        <v>498821</v>
      </c>
      <c r="G352" s="13">
        <v>309.39999999999998</v>
      </c>
      <c r="H352" s="1">
        <v>50</v>
      </c>
    </row>
    <row r="353" spans="1:8" x14ac:dyDescent="0.25">
      <c r="A353" s="1" t="s">
        <v>89</v>
      </c>
      <c r="B353" s="1" t="s">
        <v>90</v>
      </c>
      <c r="C353" s="1">
        <v>2016</v>
      </c>
      <c r="D353" s="1">
        <v>122</v>
      </c>
      <c r="E353" s="1">
        <v>7.1</v>
      </c>
      <c r="F353" s="1">
        <v>164567</v>
      </c>
      <c r="G353" s="13">
        <v>158.80000000000001</v>
      </c>
      <c r="H353" s="1">
        <v>68</v>
      </c>
    </row>
    <row r="354" spans="1:8" x14ac:dyDescent="0.25">
      <c r="A354" s="1" t="s">
        <v>471</v>
      </c>
      <c r="B354" s="1" t="s">
        <v>112</v>
      </c>
      <c r="C354" s="1">
        <v>2013</v>
      </c>
      <c r="D354" s="1">
        <v>143</v>
      </c>
      <c r="E354" s="1">
        <v>7.1</v>
      </c>
      <c r="F354" s="1">
        <v>577010</v>
      </c>
      <c r="G354" s="13">
        <v>291.02</v>
      </c>
      <c r="H354" s="1">
        <v>55</v>
      </c>
    </row>
    <row r="355" spans="1:8" x14ac:dyDescent="0.25">
      <c r="A355" s="1" t="s">
        <v>969</v>
      </c>
      <c r="B355" s="1" t="s">
        <v>970</v>
      </c>
      <c r="C355" s="1">
        <v>2016</v>
      </c>
      <c r="D355" s="1">
        <v>102</v>
      </c>
      <c r="E355" s="1">
        <v>7.1</v>
      </c>
      <c r="F355" s="1">
        <v>5796</v>
      </c>
      <c r="G355" s="13">
        <v>0.28000000000000003</v>
      </c>
      <c r="H355" s="1">
        <v>88</v>
      </c>
    </row>
    <row r="356" spans="1:8" x14ac:dyDescent="0.25">
      <c r="A356" s="1" t="s">
        <v>1004</v>
      </c>
      <c r="B356" s="1" t="s">
        <v>1005</v>
      </c>
      <c r="C356" s="1">
        <v>2011</v>
      </c>
      <c r="D356" s="1">
        <v>122</v>
      </c>
      <c r="E356" s="1">
        <v>7.1</v>
      </c>
      <c r="F356" s="1">
        <v>157053</v>
      </c>
      <c r="G356" s="13">
        <v>24.1</v>
      </c>
      <c r="H356" s="1">
        <v>85</v>
      </c>
    </row>
    <row r="357" spans="1:8" x14ac:dyDescent="0.25">
      <c r="A357" s="1" t="s">
        <v>1188</v>
      </c>
      <c r="B357" s="1" t="s">
        <v>552</v>
      </c>
      <c r="C357" s="1">
        <v>2008</v>
      </c>
      <c r="D357" s="1">
        <v>96</v>
      </c>
      <c r="E357" s="1">
        <v>7.1</v>
      </c>
      <c r="F357" s="1">
        <v>208770</v>
      </c>
      <c r="G357" s="13">
        <v>23.21</v>
      </c>
      <c r="H357" s="1">
        <v>70</v>
      </c>
    </row>
    <row r="358" spans="1:8" x14ac:dyDescent="0.25">
      <c r="A358" s="1" t="s">
        <v>456</v>
      </c>
      <c r="B358" s="1" t="s">
        <v>398</v>
      </c>
      <c r="C358" s="1">
        <v>2015</v>
      </c>
      <c r="D358" s="1">
        <v>119</v>
      </c>
      <c r="E358" s="1">
        <v>7</v>
      </c>
      <c r="F358" s="1">
        <v>110773</v>
      </c>
      <c r="G358" s="13">
        <v>12.71</v>
      </c>
      <c r="H358" s="1">
        <v>66</v>
      </c>
    </row>
    <row r="359" spans="1:8" x14ac:dyDescent="0.25">
      <c r="A359" s="1" t="s">
        <v>306</v>
      </c>
      <c r="B359" s="1" t="s">
        <v>180</v>
      </c>
      <c r="C359" s="1">
        <v>2015</v>
      </c>
      <c r="D359" s="1">
        <v>105</v>
      </c>
      <c r="E359" s="1">
        <v>7</v>
      </c>
      <c r="F359" s="1">
        <v>117018</v>
      </c>
      <c r="G359" s="13">
        <v>201.15</v>
      </c>
      <c r="H359" s="1">
        <v>67</v>
      </c>
    </row>
    <row r="360" spans="1:8" x14ac:dyDescent="0.25">
      <c r="A360" s="1" t="s">
        <v>363</v>
      </c>
      <c r="B360" s="1" t="s">
        <v>364</v>
      </c>
      <c r="C360" s="1">
        <v>2016</v>
      </c>
      <c r="D360" s="1">
        <v>163</v>
      </c>
      <c r="E360" s="1">
        <v>7</v>
      </c>
      <c r="F360" s="1">
        <v>19660</v>
      </c>
      <c r="G360" s="13">
        <v>0.66</v>
      </c>
      <c r="H360" s="1">
        <v>79</v>
      </c>
    </row>
    <row r="361" spans="1:8" x14ac:dyDescent="0.25">
      <c r="A361" s="1" t="s">
        <v>521</v>
      </c>
      <c r="B361" s="1" t="s">
        <v>522</v>
      </c>
      <c r="C361" s="1">
        <v>2015</v>
      </c>
      <c r="D361" s="1">
        <v>95</v>
      </c>
      <c r="E361" s="1">
        <v>7</v>
      </c>
      <c r="F361" s="1">
        <v>62885</v>
      </c>
      <c r="G361" s="13">
        <v>3.22</v>
      </c>
      <c r="H361" s="1">
        <v>79</v>
      </c>
    </row>
    <row r="362" spans="1:8" x14ac:dyDescent="0.25">
      <c r="A362" s="1" t="s">
        <v>577</v>
      </c>
      <c r="B362" s="1" t="s">
        <v>412</v>
      </c>
      <c r="C362" s="1">
        <v>2012</v>
      </c>
      <c r="D362" s="1">
        <v>136</v>
      </c>
      <c r="E362" s="1">
        <v>7</v>
      </c>
      <c r="F362" s="1">
        <v>474320</v>
      </c>
      <c r="G362" s="13">
        <v>262.02999999999997</v>
      </c>
      <c r="H362" s="1">
        <v>66</v>
      </c>
    </row>
    <row r="363" spans="1:8" x14ac:dyDescent="0.25">
      <c r="A363" s="1" t="s">
        <v>934</v>
      </c>
      <c r="B363" s="1" t="s">
        <v>314</v>
      </c>
      <c r="C363" s="1">
        <v>2007</v>
      </c>
      <c r="D363" s="1">
        <v>129</v>
      </c>
      <c r="E363" s="1">
        <v>7</v>
      </c>
      <c r="F363" s="1">
        <v>309398</v>
      </c>
      <c r="G363" s="13">
        <v>148.72999999999999</v>
      </c>
      <c r="H363" s="1">
        <v>85</v>
      </c>
    </row>
    <row r="364" spans="1:8" x14ac:dyDescent="0.25">
      <c r="A364" s="1" t="s">
        <v>1014</v>
      </c>
      <c r="B364" s="1" t="s">
        <v>975</v>
      </c>
      <c r="C364" s="1">
        <v>2012</v>
      </c>
      <c r="D364" s="1">
        <v>106</v>
      </c>
      <c r="E364" s="1">
        <v>7</v>
      </c>
      <c r="F364" s="1">
        <v>494641</v>
      </c>
      <c r="G364" s="13">
        <v>218.63</v>
      </c>
      <c r="H364" s="1">
        <v>62</v>
      </c>
    </row>
    <row r="365" spans="1:8" x14ac:dyDescent="0.25">
      <c r="A365" s="1" t="s">
        <v>152</v>
      </c>
      <c r="B365" s="1" t="s">
        <v>153</v>
      </c>
      <c r="C365" s="1">
        <v>2015</v>
      </c>
      <c r="D365" s="1">
        <v>124</v>
      </c>
      <c r="E365" s="1">
        <v>7</v>
      </c>
      <c r="F365" s="1">
        <v>455169</v>
      </c>
      <c r="G365" s="13">
        <v>652.17999999999995</v>
      </c>
      <c r="H365" s="1">
        <v>59</v>
      </c>
    </row>
    <row r="366" spans="1:8" x14ac:dyDescent="0.25">
      <c r="A366" s="1" t="s">
        <v>743</v>
      </c>
      <c r="B366" s="1" t="s">
        <v>296</v>
      </c>
      <c r="C366" s="1">
        <v>2008</v>
      </c>
      <c r="D366" s="1">
        <v>85</v>
      </c>
      <c r="E366" s="1">
        <v>7</v>
      </c>
      <c r="F366" s="1">
        <v>313803</v>
      </c>
      <c r="G366" s="13">
        <v>80.03</v>
      </c>
      <c r="H366" s="1">
        <v>64</v>
      </c>
    </row>
    <row r="367" spans="1:8" x14ac:dyDescent="0.25">
      <c r="A367" s="1" t="s">
        <v>1127</v>
      </c>
      <c r="B367" s="1" t="s">
        <v>267</v>
      </c>
      <c r="C367" s="1">
        <v>2013</v>
      </c>
      <c r="D367" s="1">
        <v>109</v>
      </c>
      <c r="E367" s="1">
        <v>7</v>
      </c>
      <c r="F367" s="1">
        <v>199813</v>
      </c>
      <c r="G367" s="13">
        <v>26</v>
      </c>
      <c r="H367" s="1">
        <v>81</v>
      </c>
    </row>
    <row r="368" spans="1:8" x14ac:dyDescent="0.25">
      <c r="A368" s="1" t="s">
        <v>107</v>
      </c>
      <c r="B368" s="1" t="s">
        <v>108</v>
      </c>
      <c r="C368" s="1">
        <v>2016</v>
      </c>
      <c r="D368" s="1">
        <v>117</v>
      </c>
      <c r="E368" s="1">
        <v>7</v>
      </c>
      <c r="F368" s="1">
        <v>3739</v>
      </c>
      <c r="G368" s="13">
        <v>3.18</v>
      </c>
      <c r="H368" s="1">
        <v>76</v>
      </c>
    </row>
    <row r="369" spans="1:8" x14ac:dyDescent="0.25">
      <c r="A369" s="1" t="s">
        <v>269</v>
      </c>
      <c r="B369" s="1" t="s">
        <v>270</v>
      </c>
      <c r="C369" s="1">
        <v>2016</v>
      </c>
      <c r="D369" s="1">
        <v>90</v>
      </c>
      <c r="E369" s="1">
        <v>7</v>
      </c>
      <c r="F369" s="1">
        <v>6946</v>
      </c>
      <c r="G369" s="13">
        <v>1.8</v>
      </c>
      <c r="H369" s="1">
        <v>63</v>
      </c>
    </row>
    <row r="370" spans="1:8" x14ac:dyDescent="0.25">
      <c r="A370" s="1" t="s">
        <v>963</v>
      </c>
      <c r="B370" s="1" t="s">
        <v>964</v>
      </c>
      <c r="C370" s="1">
        <v>2008</v>
      </c>
      <c r="D370" s="1">
        <v>111</v>
      </c>
      <c r="E370" s="1">
        <v>7</v>
      </c>
      <c r="F370" s="1">
        <v>267872</v>
      </c>
      <c r="G370" s="13">
        <v>87.34</v>
      </c>
      <c r="H370" s="1">
        <v>64</v>
      </c>
    </row>
    <row r="371" spans="1:8" x14ac:dyDescent="0.25">
      <c r="A371" s="1" t="s">
        <v>450</v>
      </c>
      <c r="B371" s="1" t="s">
        <v>451</v>
      </c>
      <c r="C371" s="1">
        <v>2016</v>
      </c>
      <c r="D371" s="1">
        <v>117</v>
      </c>
      <c r="E371" s="1">
        <v>7</v>
      </c>
      <c r="F371" s="1">
        <v>36312</v>
      </c>
      <c r="G371" s="13">
        <v>3.37</v>
      </c>
      <c r="H371" s="1">
        <v>83</v>
      </c>
    </row>
    <row r="372" spans="1:8" x14ac:dyDescent="0.25">
      <c r="A372" s="1" t="s">
        <v>1328</v>
      </c>
      <c r="B372" s="1" t="s">
        <v>574</v>
      </c>
      <c r="C372" s="1">
        <v>2013</v>
      </c>
      <c r="D372" s="1">
        <v>101</v>
      </c>
      <c r="E372" s="1">
        <v>7</v>
      </c>
      <c r="F372" s="1">
        <v>97141</v>
      </c>
      <c r="G372" s="13">
        <v>2.3199999999999998</v>
      </c>
      <c r="H372" s="1">
        <v>61</v>
      </c>
    </row>
    <row r="373" spans="1:8" x14ac:dyDescent="0.25">
      <c r="A373" s="1" t="s">
        <v>483</v>
      </c>
      <c r="B373" s="1" t="s">
        <v>484</v>
      </c>
      <c r="C373" s="1">
        <v>2012</v>
      </c>
      <c r="D373" s="1">
        <v>95</v>
      </c>
      <c r="E373" s="1">
        <v>7</v>
      </c>
      <c r="F373" s="1">
        <v>295554</v>
      </c>
      <c r="G373" s="13">
        <v>42.04</v>
      </c>
      <c r="H373" s="1">
        <v>72</v>
      </c>
    </row>
    <row r="374" spans="1:8" x14ac:dyDescent="0.25">
      <c r="A374" s="1" t="s">
        <v>1220</v>
      </c>
      <c r="B374" s="1" t="s">
        <v>1221</v>
      </c>
      <c r="C374" s="1">
        <v>2007</v>
      </c>
      <c r="D374" s="1">
        <v>100</v>
      </c>
      <c r="E374" s="1">
        <v>7</v>
      </c>
      <c r="F374" s="1">
        <v>221858</v>
      </c>
      <c r="G374" s="13">
        <v>28.64</v>
      </c>
      <c r="H374" s="1">
        <v>78</v>
      </c>
    </row>
    <row r="375" spans="1:8" x14ac:dyDescent="0.25">
      <c r="A375" s="1" t="s">
        <v>669</v>
      </c>
      <c r="B375" s="1" t="s">
        <v>670</v>
      </c>
      <c r="C375" s="1">
        <v>2013</v>
      </c>
      <c r="D375" s="1">
        <v>116</v>
      </c>
      <c r="E375" s="1">
        <v>7</v>
      </c>
      <c r="F375" s="1">
        <v>494819</v>
      </c>
      <c r="G375" s="13">
        <v>202.35</v>
      </c>
      <c r="H375" s="1">
        <v>63</v>
      </c>
    </row>
    <row r="376" spans="1:8" x14ac:dyDescent="0.25">
      <c r="A376" s="1" t="s">
        <v>262</v>
      </c>
      <c r="B376" s="1" t="s">
        <v>263</v>
      </c>
      <c r="C376" s="1">
        <v>2013</v>
      </c>
      <c r="D376" s="1">
        <v>131</v>
      </c>
      <c r="E376" s="1">
        <v>7</v>
      </c>
      <c r="F376" s="1">
        <v>400519</v>
      </c>
      <c r="G376" s="13">
        <v>101.79</v>
      </c>
      <c r="H376" s="1">
        <v>64</v>
      </c>
    </row>
    <row r="377" spans="1:8" x14ac:dyDescent="0.25">
      <c r="A377" s="1" t="s">
        <v>955</v>
      </c>
      <c r="B377" s="1" t="s">
        <v>524</v>
      </c>
      <c r="C377" s="1">
        <v>2009</v>
      </c>
      <c r="D377" s="1">
        <v>140</v>
      </c>
      <c r="E377" s="1">
        <v>7</v>
      </c>
      <c r="F377" s="1">
        <v>240323</v>
      </c>
      <c r="G377" s="13">
        <v>97.03</v>
      </c>
      <c r="H377" s="1">
        <v>70</v>
      </c>
    </row>
    <row r="378" spans="1:8" x14ac:dyDescent="0.25">
      <c r="A378" s="1" t="s">
        <v>902</v>
      </c>
      <c r="B378" s="1" t="s">
        <v>263</v>
      </c>
      <c r="C378" s="1">
        <v>2008</v>
      </c>
      <c r="D378" s="1">
        <v>120</v>
      </c>
      <c r="E378" s="1">
        <v>7</v>
      </c>
      <c r="F378" s="1">
        <v>216932</v>
      </c>
      <c r="G378" s="13">
        <v>75.75</v>
      </c>
      <c r="H378" s="1">
        <v>78</v>
      </c>
    </row>
    <row r="379" spans="1:8" x14ac:dyDescent="0.25">
      <c r="A379" s="1" t="s">
        <v>427</v>
      </c>
      <c r="B379" s="1" t="s">
        <v>428</v>
      </c>
      <c r="C379" s="1">
        <v>2013</v>
      </c>
      <c r="D379" s="1">
        <v>117</v>
      </c>
      <c r="E379" s="1">
        <v>7</v>
      </c>
      <c r="F379" s="1">
        <v>90556</v>
      </c>
      <c r="G379" s="13">
        <v>0.79</v>
      </c>
      <c r="H379" s="1">
        <v>64</v>
      </c>
    </row>
    <row r="380" spans="1:8" x14ac:dyDescent="0.25">
      <c r="A380" s="1" t="s">
        <v>502</v>
      </c>
      <c r="B380" s="1" t="s">
        <v>503</v>
      </c>
      <c r="C380" s="1">
        <v>2013</v>
      </c>
      <c r="D380" s="1">
        <v>126</v>
      </c>
      <c r="E380" s="1">
        <v>7</v>
      </c>
      <c r="F380" s="1">
        <v>199048</v>
      </c>
      <c r="G380" s="13">
        <v>4.5599999999999996</v>
      </c>
      <c r="H380" s="1">
        <v>84</v>
      </c>
    </row>
    <row r="381" spans="1:8" x14ac:dyDescent="0.25">
      <c r="A381" s="1" t="s">
        <v>10</v>
      </c>
      <c r="B381" s="1" t="s">
        <v>11</v>
      </c>
      <c r="C381" s="1">
        <v>2012</v>
      </c>
      <c r="D381" s="1">
        <v>124</v>
      </c>
      <c r="E381" s="1">
        <v>7</v>
      </c>
      <c r="F381" s="1">
        <v>485820</v>
      </c>
      <c r="G381" s="13">
        <v>126.46</v>
      </c>
      <c r="H381" s="1">
        <v>65</v>
      </c>
    </row>
    <row r="382" spans="1:8" x14ac:dyDescent="0.25">
      <c r="A382" s="1" t="s">
        <v>297</v>
      </c>
      <c r="B382" s="1" t="s">
        <v>298</v>
      </c>
      <c r="C382" s="1">
        <v>2008</v>
      </c>
      <c r="D382" s="1">
        <v>107</v>
      </c>
      <c r="E382" s="1">
        <v>7</v>
      </c>
      <c r="F382" s="1">
        <v>321442</v>
      </c>
      <c r="G382" s="13">
        <v>110.42</v>
      </c>
      <c r="H382" s="1">
        <v>71</v>
      </c>
    </row>
    <row r="383" spans="1:8" x14ac:dyDescent="0.25">
      <c r="A383" s="1" t="s">
        <v>1154</v>
      </c>
      <c r="B383" s="1" t="s">
        <v>1155</v>
      </c>
      <c r="C383" s="1">
        <v>2016</v>
      </c>
      <c r="D383" s="1">
        <v>119</v>
      </c>
      <c r="E383" s="1">
        <v>7</v>
      </c>
      <c r="F383" s="1">
        <v>5855</v>
      </c>
      <c r="G383" s="13">
        <v>0.3</v>
      </c>
      <c r="H383" s="1">
        <v>72</v>
      </c>
    </row>
    <row r="384" spans="1:8" x14ac:dyDescent="0.25">
      <c r="A384" s="1" t="s">
        <v>781</v>
      </c>
      <c r="B384" s="1" t="s">
        <v>782</v>
      </c>
      <c r="C384" s="1">
        <v>2010</v>
      </c>
      <c r="D384" s="1">
        <v>106</v>
      </c>
      <c r="E384" s="1">
        <v>7</v>
      </c>
      <c r="F384" s="1">
        <v>36043</v>
      </c>
      <c r="G384" s="13">
        <v>0.06</v>
      </c>
      <c r="H384" s="1">
        <v>60</v>
      </c>
    </row>
    <row r="385" spans="1:8" x14ac:dyDescent="0.25">
      <c r="A385" s="1" t="s">
        <v>162</v>
      </c>
      <c r="B385" s="1" t="s">
        <v>163</v>
      </c>
      <c r="C385" s="1">
        <v>2016</v>
      </c>
      <c r="D385" s="1">
        <v>123</v>
      </c>
      <c r="E385" s="1">
        <v>7</v>
      </c>
      <c r="F385" s="1">
        <v>187547</v>
      </c>
      <c r="G385" s="13">
        <v>47.17</v>
      </c>
      <c r="H385" s="1">
        <v>32</v>
      </c>
    </row>
    <row r="386" spans="1:8" x14ac:dyDescent="0.25">
      <c r="A386" s="1" t="s">
        <v>179</v>
      </c>
      <c r="B386" s="1" t="s">
        <v>180</v>
      </c>
      <c r="C386" s="1">
        <v>2011</v>
      </c>
      <c r="D386" s="1">
        <v>115</v>
      </c>
      <c r="E386" s="1">
        <v>7</v>
      </c>
      <c r="F386" s="1">
        <v>570814</v>
      </c>
      <c r="G386" s="13">
        <v>181.02</v>
      </c>
      <c r="H386" s="1">
        <v>57</v>
      </c>
    </row>
    <row r="387" spans="1:8" x14ac:dyDescent="0.25">
      <c r="A387" s="1" t="s">
        <v>24</v>
      </c>
      <c r="B387" s="1" t="s">
        <v>25</v>
      </c>
      <c r="C387" s="1">
        <v>2016</v>
      </c>
      <c r="D387" s="1">
        <v>116</v>
      </c>
      <c r="E387" s="1">
        <v>7</v>
      </c>
      <c r="F387" s="1">
        <v>192177</v>
      </c>
      <c r="G387" s="13">
        <v>100.01</v>
      </c>
      <c r="H387" s="1">
        <v>41</v>
      </c>
    </row>
    <row r="388" spans="1:8" x14ac:dyDescent="0.25">
      <c r="A388" s="1" t="s">
        <v>446</v>
      </c>
      <c r="B388" s="1" t="s">
        <v>447</v>
      </c>
      <c r="C388" s="1">
        <v>2013</v>
      </c>
      <c r="D388" s="1">
        <v>124</v>
      </c>
      <c r="E388" s="1">
        <v>7</v>
      </c>
      <c r="F388" s="1">
        <v>410125</v>
      </c>
      <c r="G388" s="13">
        <v>89.02</v>
      </c>
      <c r="H388" s="1">
        <v>54</v>
      </c>
    </row>
    <row r="389" spans="1:8" x14ac:dyDescent="0.25">
      <c r="A389" s="1" t="s">
        <v>362</v>
      </c>
      <c r="B389" s="1" t="s">
        <v>326</v>
      </c>
      <c r="C389" s="1">
        <v>2013</v>
      </c>
      <c r="D389" s="1">
        <v>110</v>
      </c>
      <c r="E389" s="1">
        <v>7</v>
      </c>
      <c r="F389" s="1">
        <v>334867</v>
      </c>
      <c r="G389" s="13">
        <v>150.37</v>
      </c>
      <c r="H389" s="1">
        <v>44</v>
      </c>
    </row>
    <row r="390" spans="1:8" x14ac:dyDescent="0.25">
      <c r="A390" s="1" t="s">
        <v>1051</v>
      </c>
      <c r="B390" s="1" t="s">
        <v>250</v>
      </c>
      <c r="C390" s="1">
        <v>2011</v>
      </c>
      <c r="D390" s="1">
        <v>104</v>
      </c>
      <c r="E390" s="1">
        <v>7</v>
      </c>
      <c r="F390" s="1">
        <v>201707</v>
      </c>
      <c r="G390" s="13">
        <v>37.369999999999997</v>
      </c>
      <c r="H390" s="1">
        <v>57</v>
      </c>
    </row>
    <row r="391" spans="1:8" x14ac:dyDescent="0.25">
      <c r="A391" s="1" t="s">
        <v>692</v>
      </c>
      <c r="B391" s="1" t="s">
        <v>528</v>
      </c>
      <c r="C391" s="1">
        <v>2015</v>
      </c>
      <c r="D391" s="1">
        <v>101</v>
      </c>
      <c r="E391" s="1">
        <v>7</v>
      </c>
      <c r="F391" s="1">
        <v>58720</v>
      </c>
      <c r="G391" s="13">
        <v>1.82</v>
      </c>
      <c r="H391" s="1">
        <v>49</v>
      </c>
    </row>
    <row r="392" spans="1:8" x14ac:dyDescent="0.25">
      <c r="A392" s="1" t="s">
        <v>691</v>
      </c>
      <c r="B392" s="1" t="s">
        <v>213</v>
      </c>
      <c r="C392" s="1">
        <v>2010</v>
      </c>
      <c r="D392" s="1">
        <v>124</v>
      </c>
      <c r="E392" s="1">
        <v>7</v>
      </c>
      <c r="F392" s="1">
        <v>556666</v>
      </c>
      <c r="G392" s="13">
        <v>312.06</v>
      </c>
      <c r="H392" s="1">
        <v>57</v>
      </c>
    </row>
    <row r="393" spans="1:8" x14ac:dyDescent="0.25">
      <c r="A393" s="1" t="s">
        <v>799</v>
      </c>
      <c r="B393" s="1" t="s">
        <v>376</v>
      </c>
      <c r="C393" s="1">
        <v>2012</v>
      </c>
      <c r="D393" s="1">
        <v>130</v>
      </c>
      <c r="E393" s="1">
        <v>7</v>
      </c>
      <c r="F393" s="1">
        <v>250811</v>
      </c>
      <c r="G393" s="13">
        <v>58.68</v>
      </c>
      <c r="H393" s="1">
        <v>50</v>
      </c>
    </row>
    <row r="394" spans="1:8" x14ac:dyDescent="0.25">
      <c r="A394" s="1" t="s">
        <v>1345</v>
      </c>
      <c r="B394" s="1" t="s">
        <v>1346</v>
      </c>
      <c r="C394" s="1">
        <v>2016</v>
      </c>
      <c r="D394" s="1">
        <v>109</v>
      </c>
      <c r="E394" s="1">
        <v>7</v>
      </c>
      <c r="F394" s="1">
        <v>12048</v>
      </c>
      <c r="G394" s="13">
        <v>61.69</v>
      </c>
      <c r="H394" s="1">
        <v>44</v>
      </c>
    </row>
    <row r="395" spans="1:8" x14ac:dyDescent="0.25">
      <c r="A395" s="1" t="s">
        <v>1217</v>
      </c>
      <c r="B395" s="1" t="s">
        <v>108</v>
      </c>
      <c r="C395" s="1">
        <v>2011</v>
      </c>
      <c r="D395" s="1">
        <v>107</v>
      </c>
      <c r="E395" s="1">
        <v>7</v>
      </c>
      <c r="F395" s="1">
        <v>113599</v>
      </c>
      <c r="G395" s="13">
        <v>13.77</v>
      </c>
      <c r="H395" s="1">
        <v>48</v>
      </c>
    </row>
    <row r="396" spans="1:8" x14ac:dyDescent="0.25">
      <c r="A396" s="1" t="s">
        <v>369</v>
      </c>
      <c r="B396" s="1" t="s">
        <v>370</v>
      </c>
      <c r="C396" s="1">
        <v>2014</v>
      </c>
      <c r="D396" s="1">
        <v>97</v>
      </c>
      <c r="E396" s="1">
        <v>7</v>
      </c>
      <c r="F396" s="1">
        <v>268877</v>
      </c>
      <c r="G396" s="13">
        <v>241.41</v>
      </c>
      <c r="H396" s="1">
        <v>56</v>
      </c>
    </row>
    <row r="397" spans="1:8" x14ac:dyDescent="0.25">
      <c r="A397" s="1" t="s">
        <v>1143</v>
      </c>
      <c r="B397" s="1" t="s">
        <v>226</v>
      </c>
      <c r="C397" s="1">
        <v>2009</v>
      </c>
      <c r="D397" s="1">
        <v>123</v>
      </c>
      <c r="E397" s="1">
        <v>7</v>
      </c>
      <c r="F397" s="1">
        <v>153448</v>
      </c>
      <c r="G397" s="13">
        <v>41.57</v>
      </c>
      <c r="H397" s="1">
        <v>42</v>
      </c>
    </row>
    <row r="398" spans="1:8" x14ac:dyDescent="0.25">
      <c r="A398" s="1" t="s">
        <v>177</v>
      </c>
      <c r="B398" s="1" t="s">
        <v>178</v>
      </c>
      <c r="C398" s="1">
        <v>2015</v>
      </c>
      <c r="D398" s="1">
        <v>132</v>
      </c>
      <c r="E398" s="1">
        <v>7</v>
      </c>
      <c r="F398" s="1">
        <v>108836</v>
      </c>
      <c r="G398" s="13">
        <v>1.87</v>
      </c>
      <c r="H398" s="1">
        <v>55</v>
      </c>
    </row>
    <row r="399" spans="1:8" x14ac:dyDescent="0.25">
      <c r="A399" s="1" t="s">
        <v>347</v>
      </c>
      <c r="B399" s="1" t="s">
        <v>348</v>
      </c>
      <c r="C399" s="1">
        <v>2013</v>
      </c>
      <c r="D399" s="1">
        <v>112</v>
      </c>
      <c r="E399" s="1">
        <v>7</v>
      </c>
      <c r="F399" s="1">
        <v>443584</v>
      </c>
      <c r="G399" s="13">
        <v>206.36</v>
      </c>
      <c r="H399" s="1">
        <v>54</v>
      </c>
    </row>
    <row r="400" spans="1:8" x14ac:dyDescent="0.25">
      <c r="A400" s="1" t="s">
        <v>823</v>
      </c>
      <c r="B400" s="1" t="s">
        <v>252</v>
      </c>
      <c r="C400" s="1">
        <v>2015</v>
      </c>
      <c r="D400" s="1">
        <v>122</v>
      </c>
      <c r="E400" s="1">
        <v>6.9</v>
      </c>
      <c r="F400" s="1">
        <v>90372</v>
      </c>
      <c r="G400" s="13">
        <v>24.99</v>
      </c>
      <c r="H400" s="1">
        <v>47</v>
      </c>
    </row>
    <row r="401" spans="1:8" x14ac:dyDescent="0.25">
      <c r="A401" s="1" t="s">
        <v>898</v>
      </c>
      <c r="B401" s="1" t="s">
        <v>899</v>
      </c>
      <c r="C401" s="1">
        <v>2011</v>
      </c>
      <c r="D401" s="1">
        <v>98</v>
      </c>
      <c r="E401" s="1">
        <v>6.9</v>
      </c>
      <c r="F401" s="1">
        <v>368556</v>
      </c>
      <c r="G401" s="13">
        <v>117.53</v>
      </c>
      <c r="H401" s="1">
        <v>57</v>
      </c>
    </row>
    <row r="402" spans="1:8" x14ac:dyDescent="0.25">
      <c r="A402" s="1" t="s">
        <v>1105</v>
      </c>
      <c r="B402" s="1" t="s">
        <v>1106</v>
      </c>
      <c r="C402" s="1">
        <v>2014</v>
      </c>
      <c r="D402" s="1">
        <v>95</v>
      </c>
      <c r="E402" s="1">
        <v>6.9</v>
      </c>
      <c r="F402" s="1">
        <v>31370</v>
      </c>
      <c r="G402" s="13">
        <v>0.04</v>
      </c>
      <c r="H402" s="1">
        <v>31</v>
      </c>
    </row>
    <row r="403" spans="1:8" x14ac:dyDescent="0.25">
      <c r="A403" s="1" t="s">
        <v>359</v>
      </c>
      <c r="B403" s="1" t="s">
        <v>360</v>
      </c>
      <c r="C403" s="1">
        <v>2014</v>
      </c>
      <c r="D403" s="1">
        <v>100</v>
      </c>
      <c r="E403" s="1">
        <v>6.9</v>
      </c>
      <c r="F403" s="1">
        <v>136399</v>
      </c>
      <c r="G403" s="13">
        <v>14.67</v>
      </c>
      <c r="H403" s="1">
        <v>83</v>
      </c>
    </row>
    <row r="404" spans="1:8" x14ac:dyDescent="0.25">
      <c r="A404" s="1" t="s">
        <v>1205</v>
      </c>
      <c r="B404" s="1" t="s">
        <v>1206</v>
      </c>
      <c r="C404" s="1">
        <v>2016</v>
      </c>
      <c r="D404" s="1">
        <v>110</v>
      </c>
      <c r="E404" s="1">
        <v>6.9</v>
      </c>
      <c r="F404" s="1">
        <v>7402</v>
      </c>
      <c r="G404" s="13">
        <v>3.4</v>
      </c>
      <c r="H404" s="1">
        <v>78</v>
      </c>
    </row>
    <row r="405" spans="1:8" x14ac:dyDescent="0.25">
      <c r="A405" s="1" t="s">
        <v>965</v>
      </c>
      <c r="B405" s="1" t="s">
        <v>966</v>
      </c>
      <c r="C405" s="1">
        <v>2012</v>
      </c>
      <c r="D405" s="1">
        <v>95</v>
      </c>
      <c r="E405" s="1">
        <v>6.9</v>
      </c>
      <c r="F405" s="1">
        <v>54027</v>
      </c>
      <c r="G405" s="13">
        <v>0.02</v>
      </c>
      <c r="H405" s="1">
        <v>55</v>
      </c>
    </row>
    <row r="406" spans="1:8" x14ac:dyDescent="0.25">
      <c r="A406" s="1" t="s">
        <v>587</v>
      </c>
      <c r="B406" s="1" t="s">
        <v>588</v>
      </c>
      <c r="C406" s="1">
        <v>2016</v>
      </c>
      <c r="D406" s="1">
        <v>111</v>
      </c>
      <c r="E406" s="1">
        <v>6.9</v>
      </c>
      <c r="F406" s="1">
        <v>31776</v>
      </c>
      <c r="G406" s="13">
        <v>27.37</v>
      </c>
      <c r="H406" s="1">
        <v>71</v>
      </c>
    </row>
    <row r="407" spans="1:8" x14ac:dyDescent="0.25">
      <c r="A407" s="1" t="s">
        <v>772</v>
      </c>
      <c r="B407" s="1" t="s">
        <v>716</v>
      </c>
      <c r="C407" s="1">
        <v>2015</v>
      </c>
      <c r="D407" s="1">
        <v>120</v>
      </c>
      <c r="E407" s="1">
        <v>6.9</v>
      </c>
      <c r="F407" s="1">
        <v>188769</v>
      </c>
      <c r="G407" s="13">
        <v>31.57</v>
      </c>
      <c r="H407" s="1">
        <v>41</v>
      </c>
    </row>
    <row r="408" spans="1:8" x14ac:dyDescent="0.25">
      <c r="A408" s="1" t="s">
        <v>525</v>
      </c>
      <c r="B408" s="1" t="s">
        <v>470</v>
      </c>
      <c r="C408" s="1">
        <v>2016</v>
      </c>
      <c r="D408" s="1">
        <v>87</v>
      </c>
      <c r="E408" s="1">
        <v>6.9</v>
      </c>
      <c r="F408" s="1">
        <v>34248</v>
      </c>
      <c r="G408" s="13">
        <v>72.66</v>
      </c>
      <c r="H408" s="1">
        <v>56</v>
      </c>
    </row>
    <row r="409" spans="1:8" x14ac:dyDescent="0.25">
      <c r="A409" s="1" t="s">
        <v>1260</v>
      </c>
      <c r="B409" s="1" t="s">
        <v>624</v>
      </c>
      <c r="C409" s="1">
        <v>2007</v>
      </c>
      <c r="D409" s="1">
        <v>122</v>
      </c>
      <c r="E409" s="1">
        <v>6.9</v>
      </c>
      <c r="F409" s="1">
        <v>269581</v>
      </c>
      <c r="G409" s="13">
        <v>117.14</v>
      </c>
      <c r="H409" s="1">
        <v>62</v>
      </c>
    </row>
    <row r="410" spans="1:8" x14ac:dyDescent="0.25">
      <c r="A410" s="1" t="s">
        <v>1101</v>
      </c>
      <c r="B410" s="1" t="s">
        <v>226</v>
      </c>
      <c r="C410" s="1">
        <v>2011</v>
      </c>
      <c r="D410" s="1">
        <v>113</v>
      </c>
      <c r="E410" s="1">
        <v>6.9</v>
      </c>
      <c r="F410" s="1">
        <v>218679</v>
      </c>
      <c r="G410" s="13">
        <v>61.09</v>
      </c>
      <c r="H410" s="1">
        <v>56</v>
      </c>
    </row>
    <row r="411" spans="1:8" x14ac:dyDescent="0.25">
      <c r="A411" s="1" t="s">
        <v>1232</v>
      </c>
      <c r="B411" s="1" t="s">
        <v>1233</v>
      </c>
      <c r="C411" s="1">
        <v>2011</v>
      </c>
      <c r="D411" s="1">
        <v>96</v>
      </c>
      <c r="E411" s="1">
        <v>6.9</v>
      </c>
      <c r="F411" s="1">
        <v>173919</v>
      </c>
      <c r="G411" s="13">
        <v>143.62</v>
      </c>
      <c r="H411" s="1">
        <v>63</v>
      </c>
    </row>
    <row r="412" spans="1:8" x14ac:dyDescent="0.25">
      <c r="A412" s="1" t="s">
        <v>74</v>
      </c>
      <c r="B412" s="1" t="s">
        <v>75</v>
      </c>
      <c r="C412" s="1">
        <v>2016</v>
      </c>
      <c r="D412" s="1">
        <v>132</v>
      </c>
      <c r="E412" s="1">
        <v>6.9</v>
      </c>
      <c r="F412" s="1">
        <v>122853</v>
      </c>
      <c r="G412" s="13">
        <v>93.38</v>
      </c>
      <c r="H412" s="1">
        <v>54</v>
      </c>
    </row>
    <row r="413" spans="1:8" x14ac:dyDescent="0.25">
      <c r="A413" s="1" t="s">
        <v>789</v>
      </c>
      <c r="B413" s="1" t="s">
        <v>11</v>
      </c>
      <c r="C413" s="1">
        <v>2006</v>
      </c>
      <c r="D413" s="1">
        <v>117</v>
      </c>
      <c r="E413" s="1">
        <v>6.9</v>
      </c>
      <c r="F413" s="1">
        <v>74674</v>
      </c>
      <c r="G413" s="13">
        <v>7.46</v>
      </c>
      <c r="H413" s="1">
        <v>47</v>
      </c>
    </row>
    <row r="414" spans="1:8" x14ac:dyDescent="0.25">
      <c r="A414" s="1" t="s">
        <v>714</v>
      </c>
      <c r="B414" s="1" t="s">
        <v>45</v>
      </c>
      <c r="C414" s="1">
        <v>2013</v>
      </c>
      <c r="D414" s="1">
        <v>91</v>
      </c>
      <c r="E414" s="1">
        <v>6.9</v>
      </c>
      <c r="F414" s="1">
        <v>111558</v>
      </c>
      <c r="G414" s="13">
        <v>1.01</v>
      </c>
      <c r="H414" s="1">
        <v>61</v>
      </c>
    </row>
    <row r="415" spans="1:8" x14ac:dyDescent="0.25">
      <c r="A415" s="1" t="s">
        <v>1222</v>
      </c>
      <c r="B415" s="1" t="s">
        <v>1223</v>
      </c>
      <c r="C415" s="1">
        <v>2013</v>
      </c>
      <c r="D415" s="1">
        <v>98</v>
      </c>
      <c r="E415" s="1">
        <v>6.9</v>
      </c>
      <c r="F415" s="1">
        <v>193579</v>
      </c>
      <c r="G415" s="13">
        <v>66.36</v>
      </c>
      <c r="H415" s="1">
        <v>59</v>
      </c>
    </row>
    <row r="416" spans="1:8" x14ac:dyDescent="0.25">
      <c r="A416" s="1" t="s">
        <v>566</v>
      </c>
      <c r="B416" s="1" t="s">
        <v>240</v>
      </c>
      <c r="C416" s="1">
        <v>2008</v>
      </c>
      <c r="D416" s="1">
        <v>98</v>
      </c>
      <c r="E416" s="1">
        <v>6.9</v>
      </c>
      <c r="F416" s="1">
        <v>223065</v>
      </c>
      <c r="G416" s="13">
        <v>100.47</v>
      </c>
      <c r="H416" s="1">
        <v>51</v>
      </c>
    </row>
    <row r="417" spans="1:8" x14ac:dyDescent="0.25">
      <c r="A417" s="1" t="s">
        <v>1207</v>
      </c>
      <c r="B417" s="1" t="s">
        <v>1208</v>
      </c>
      <c r="C417" s="1">
        <v>2015</v>
      </c>
      <c r="D417" s="1">
        <v>122</v>
      </c>
      <c r="E417" s="1">
        <v>6.9</v>
      </c>
      <c r="F417" s="1">
        <v>20907</v>
      </c>
      <c r="G417" s="13">
        <v>0.64</v>
      </c>
      <c r="H417" s="1">
        <v>67</v>
      </c>
    </row>
    <row r="418" spans="1:8" x14ac:dyDescent="0.25">
      <c r="A418" s="1" t="s">
        <v>1227</v>
      </c>
      <c r="B418" s="1" t="s">
        <v>1228</v>
      </c>
      <c r="C418" s="1">
        <v>2016</v>
      </c>
      <c r="D418" s="1">
        <v>120</v>
      </c>
      <c r="E418" s="1">
        <v>6.9</v>
      </c>
      <c r="F418" s="1">
        <v>8365</v>
      </c>
      <c r="G418" s="13">
        <v>1.91</v>
      </c>
      <c r="H418" s="1">
        <v>68</v>
      </c>
    </row>
    <row r="419" spans="1:8" x14ac:dyDescent="0.25">
      <c r="A419" s="1" t="s">
        <v>1210</v>
      </c>
      <c r="B419" s="1" t="s">
        <v>93</v>
      </c>
      <c r="C419" s="1">
        <v>2006</v>
      </c>
      <c r="D419" s="1">
        <v>126</v>
      </c>
      <c r="E419" s="1">
        <v>6.9</v>
      </c>
      <c r="F419" s="1">
        <v>270429</v>
      </c>
      <c r="G419" s="13">
        <v>133.38</v>
      </c>
      <c r="H419" s="1">
        <v>66</v>
      </c>
    </row>
    <row r="420" spans="1:8" x14ac:dyDescent="0.25">
      <c r="A420" s="1" t="s">
        <v>591</v>
      </c>
      <c r="B420" s="1" t="s">
        <v>592</v>
      </c>
      <c r="C420" s="1">
        <v>2015</v>
      </c>
      <c r="D420" s="1">
        <v>123</v>
      </c>
      <c r="E420" s="1">
        <v>6.9</v>
      </c>
      <c r="F420" s="1">
        <v>135706</v>
      </c>
      <c r="G420" s="13">
        <v>62.56</v>
      </c>
      <c r="H420" s="1">
        <v>68</v>
      </c>
    </row>
    <row r="421" spans="1:8" x14ac:dyDescent="0.25">
      <c r="A421" s="1" t="s">
        <v>741</v>
      </c>
      <c r="B421" s="1" t="s">
        <v>742</v>
      </c>
      <c r="C421" s="1">
        <v>2010</v>
      </c>
      <c r="D421" s="1">
        <v>118</v>
      </c>
      <c r="E421" s="1">
        <v>6.9</v>
      </c>
      <c r="F421" s="1">
        <v>241359</v>
      </c>
      <c r="G421" s="13">
        <v>94.82</v>
      </c>
      <c r="H421" s="1">
        <v>53</v>
      </c>
    </row>
    <row r="422" spans="1:8" x14ac:dyDescent="0.25">
      <c r="A422" s="1" t="s">
        <v>321</v>
      </c>
      <c r="B422" s="1" t="s">
        <v>322</v>
      </c>
      <c r="C422" s="1">
        <v>2011</v>
      </c>
      <c r="D422" s="1">
        <v>124</v>
      </c>
      <c r="E422" s="1">
        <v>6.9</v>
      </c>
      <c r="F422" s="1">
        <v>547368</v>
      </c>
      <c r="G422" s="13">
        <v>176.64</v>
      </c>
      <c r="H422" s="1">
        <v>66</v>
      </c>
    </row>
    <row r="423" spans="1:8" x14ac:dyDescent="0.25">
      <c r="A423" s="1" t="s">
        <v>1237</v>
      </c>
      <c r="B423" s="1" t="s">
        <v>1060</v>
      </c>
      <c r="C423" s="1">
        <v>2011</v>
      </c>
      <c r="D423" s="1">
        <v>139</v>
      </c>
      <c r="E423" s="1">
        <v>6.8</v>
      </c>
      <c r="F423" s="1">
        <v>143517</v>
      </c>
      <c r="G423" s="13">
        <v>13.3</v>
      </c>
      <c r="H423" s="1">
        <v>85</v>
      </c>
    </row>
    <row r="424" spans="1:8" x14ac:dyDescent="0.25">
      <c r="A424" s="1" t="s">
        <v>849</v>
      </c>
      <c r="B424" s="1" t="s">
        <v>850</v>
      </c>
      <c r="C424" s="1">
        <v>2016</v>
      </c>
      <c r="D424" s="1">
        <v>117</v>
      </c>
      <c r="E424" s="1">
        <v>6.8</v>
      </c>
      <c r="F424" s="1">
        <v>11900</v>
      </c>
      <c r="G424" s="13">
        <v>4.8499999999999996</v>
      </c>
      <c r="H424" s="1">
        <v>62</v>
      </c>
    </row>
    <row r="425" spans="1:8" x14ac:dyDescent="0.25">
      <c r="A425" s="1" t="s">
        <v>1131</v>
      </c>
      <c r="B425" s="1" t="s">
        <v>985</v>
      </c>
      <c r="C425" s="1">
        <v>2007</v>
      </c>
      <c r="D425" s="1">
        <v>104</v>
      </c>
      <c r="E425" s="1">
        <v>6.8</v>
      </c>
      <c r="F425" s="1">
        <v>221073</v>
      </c>
      <c r="G425" s="13">
        <v>71.98</v>
      </c>
      <c r="H425" s="1">
        <v>64</v>
      </c>
    </row>
    <row r="426" spans="1:8" x14ac:dyDescent="0.25">
      <c r="A426" s="1" t="s">
        <v>1047</v>
      </c>
      <c r="B426" s="1" t="s">
        <v>1048</v>
      </c>
      <c r="C426" s="1">
        <v>2010</v>
      </c>
      <c r="D426" s="1">
        <v>117</v>
      </c>
      <c r="E426" s="1">
        <v>6.8</v>
      </c>
      <c r="F426" s="1">
        <v>219116</v>
      </c>
      <c r="G426" s="13">
        <v>77.209999999999994</v>
      </c>
      <c r="H426" s="1">
        <v>47</v>
      </c>
    </row>
    <row r="427" spans="1:8" x14ac:dyDescent="0.25">
      <c r="A427" s="1" t="s">
        <v>582</v>
      </c>
      <c r="B427" s="1" t="s">
        <v>583</v>
      </c>
      <c r="C427" s="1">
        <v>2014</v>
      </c>
      <c r="D427" s="1">
        <v>113</v>
      </c>
      <c r="E427" s="1">
        <v>6.8</v>
      </c>
      <c r="F427" s="1">
        <v>335531</v>
      </c>
      <c r="G427" s="13">
        <v>102.41</v>
      </c>
      <c r="H427" s="1">
        <v>57</v>
      </c>
    </row>
    <row r="428" spans="1:8" x14ac:dyDescent="0.25">
      <c r="A428" s="1" t="s">
        <v>693</v>
      </c>
      <c r="B428" s="1" t="s">
        <v>694</v>
      </c>
      <c r="C428" s="1">
        <v>2009</v>
      </c>
      <c r="D428" s="1">
        <v>108</v>
      </c>
      <c r="E428" s="1">
        <v>6.8</v>
      </c>
      <c r="F428" s="1">
        <v>126656</v>
      </c>
      <c r="G428" s="13">
        <v>10.33</v>
      </c>
      <c r="H428" s="1">
        <v>28</v>
      </c>
    </row>
    <row r="429" spans="1:8" x14ac:dyDescent="0.25">
      <c r="A429" s="1" t="s">
        <v>952</v>
      </c>
      <c r="B429" s="1" t="s">
        <v>151</v>
      </c>
      <c r="C429" s="1">
        <v>2010</v>
      </c>
      <c r="D429" s="1">
        <v>103</v>
      </c>
      <c r="E429" s="1">
        <v>6.8</v>
      </c>
      <c r="F429" s="1">
        <v>219916</v>
      </c>
      <c r="G429" s="13">
        <v>53.99</v>
      </c>
      <c r="H429" s="1">
        <v>52</v>
      </c>
    </row>
    <row r="430" spans="1:8" x14ac:dyDescent="0.25">
      <c r="A430" s="1" t="s">
        <v>1184</v>
      </c>
      <c r="B430" s="1" t="s">
        <v>1185</v>
      </c>
      <c r="C430" s="1">
        <v>2008</v>
      </c>
      <c r="D430" s="1">
        <v>123</v>
      </c>
      <c r="E430" s="1">
        <v>6.8</v>
      </c>
      <c r="F430" s="1">
        <v>198395</v>
      </c>
      <c r="G430" s="13">
        <v>81.16</v>
      </c>
      <c r="H430" s="1">
        <v>48</v>
      </c>
    </row>
    <row r="431" spans="1:8" x14ac:dyDescent="0.25">
      <c r="A431" s="1" t="s">
        <v>381</v>
      </c>
      <c r="B431" s="1" t="s">
        <v>382</v>
      </c>
      <c r="C431" s="1">
        <v>2016</v>
      </c>
      <c r="D431" s="1">
        <v>100</v>
      </c>
      <c r="E431" s="1">
        <v>6.8</v>
      </c>
      <c r="F431" s="1">
        <v>41446</v>
      </c>
      <c r="G431" s="13">
        <v>13.96</v>
      </c>
      <c r="H431" s="1">
        <v>81</v>
      </c>
    </row>
    <row r="432" spans="1:8" x14ac:dyDescent="0.25">
      <c r="A432" s="1" t="s">
        <v>1352</v>
      </c>
      <c r="B432" s="1" t="s">
        <v>1353</v>
      </c>
      <c r="C432" s="1">
        <v>2015</v>
      </c>
      <c r="D432" s="1">
        <v>111</v>
      </c>
      <c r="E432" s="1">
        <v>6.8</v>
      </c>
      <c r="F432" s="1">
        <v>21405</v>
      </c>
      <c r="G432" s="13">
        <v>42.65</v>
      </c>
      <c r="H432" s="1">
        <v>47</v>
      </c>
    </row>
    <row r="433" spans="1:8" x14ac:dyDescent="0.25">
      <c r="A433" s="1" t="s">
        <v>131</v>
      </c>
      <c r="B433" s="1" t="s">
        <v>132</v>
      </c>
      <c r="C433" s="1">
        <v>2016</v>
      </c>
      <c r="D433" s="1">
        <v>97</v>
      </c>
      <c r="E433" s="1">
        <v>6.8</v>
      </c>
      <c r="F433" s="1">
        <v>43977</v>
      </c>
      <c r="G433" s="13">
        <v>30.98</v>
      </c>
      <c r="H433" s="1">
        <v>23</v>
      </c>
    </row>
    <row r="434" spans="1:8" x14ac:dyDescent="0.25">
      <c r="A434" s="1" t="s">
        <v>811</v>
      </c>
      <c r="B434" s="1" t="s">
        <v>812</v>
      </c>
      <c r="C434" s="1">
        <v>2016</v>
      </c>
      <c r="D434" s="1">
        <v>98</v>
      </c>
      <c r="E434" s="1">
        <v>6.8</v>
      </c>
      <c r="F434" s="1">
        <v>391</v>
      </c>
      <c r="G434" s="13">
        <v>0.11</v>
      </c>
      <c r="H434" s="1">
        <v>68</v>
      </c>
    </row>
    <row r="435" spans="1:8" x14ac:dyDescent="0.25">
      <c r="A435" s="1" t="s">
        <v>476</v>
      </c>
      <c r="B435" s="1" t="s">
        <v>132</v>
      </c>
      <c r="C435" s="1">
        <v>2006</v>
      </c>
      <c r="D435" s="1">
        <v>109</v>
      </c>
      <c r="E435" s="1">
        <v>6.8</v>
      </c>
      <c r="F435" s="1">
        <v>302268</v>
      </c>
      <c r="G435" s="13">
        <v>124.73</v>
      </c>
      <c r="H435" s="1">
        <v>62</v>
      </c>
    </row>
    <row r="436" spans="1:8" x14ac:dyDescent="0.25">
      <c r="A436" s="1" t="s">
        <v>340</v>
      </c>
      <c r="B436" s="1" t="s">
        <v>143</v>
      </c>
      <c r="C436" s="1">
        <v>2011</v>
      </c>
      <c r="D436" s="1">
        <v>125</v>
      </c>
      <c r="E436" s="1">
        <v>6.8</v>
      </c>
      <c r="F436" s="1">
        <v>227912</v>
      </c>
      <c r="G436" s="13">
        <v>169.08</v>
      </c>
      <c r="H436" s="1">
        <v>75</v>
      </c>
    </row>
    <row r="437" spans="1:8" x14ac:dyDescent="0.25">
      <c r="A437" s="1" t="s">
        <v>852</v>
      </c>
      <c r="B437" s="1" t="s">
        <v>853</v>
      </c>
      <c r="C437" s="1">
        <v>2016</v>
      </c>
      <c r="D437" s="1">
        <v>117</v>
      </c>
      <c r="E437" s="1">
        <v>6.8</v>
      </c>
      <c r="F437" s="1">
        <v>44425</v>
      </c>
      <c r="G437" s="13">
        <v>27.55</v>
      </c>
      <c r="H437" s="1">
        <v>58</v>
      </c>
    </row>
    <row r="438" spans="1:8" x14ac:dyDescent="0.25">
      <c r="A438" s="1" t="s">
        <v>542</v>
      </c>
      <c r="B438" s="1" t="s">
        <v>543</v>
      </c>
      <c r="C438" s="1">
        <v>2016</v>
      </c>
      <c r="D438" s="1">
        <v>102</v>
      </c>
      <c r="E438" s="1">
        <v>6.8</v>
      </c>
      <c r="F438" s="1">
        <v>36322</v>
      </c>
      <c r="G438" s="13">
        <v>76.2</v>
      </c>
      <c r="H438" s="1">
        <v>71</v>
      </c>
    </row>
    <row r="439" spans="1:8" x14ac:dyDescent="0.25">
      <c r="A439" s="1" t="s">
        <v>854</v>
      </c>
      <c r="B439" s="1" t="s">
        <v>447</v>
      </c>
      <c r="C439" s="1">
        <v>2010</v>
      </c>
      <c r="D439" s="1">
        <v>125</v>
      </c>
      <c r="E439" s="1">
        <v>6.8</v>
      </c>
      <c r="F439" s="1">
        <v>273959</v>
      </c>
      <c r="G439" s="13">
        <v>172.05</v>
      </c>
      <c r="H439" s="1">
        <v>49</v>
      </c>
    </row>
    <row r="440" spans="1:8" x14ac:dyDescent="0.25">
      <c r="A440" s="1" t="s">
        <v>652</v>
      </c>
      <c r="B440" s="1" t="s">
        <v>649</v>
      </c>
      <c r="C440" s="1">
        <v>2011</v>
      </c>
      <c r="D440" s="1">
        <v>111</v>
      </c>
      <c r="E440" s="1">
        <v>6.8</v>
      </c>
      <c r="F440" s="1">
        <v>164208</v>
      </c>
      <c r="G440" s="13">
        <v>40.25</v>
      </c>
      <c r="H440" s="1">
        <v>65</v>
      </c>
    </row>
    <row r="441" spans="1:8" x14ac:dyDescent="0.25">
      <c r="A441" s="1" t="s">
        <v>283</v>
      </c>
      <c r="B441" s="1" t="s">
        <v>284</v>
      </c>
      <c r="C441" s="1">
        <v>2015</v>
      </c>
      <c r="D441" s="1">
        <v>148</v>
      </c>
      <c r="E441" s="1">
        <v>6.8</v>
      </c>
      <c r="F441" s="1">
        <v>308981</v>
      </c>
      <c r="G441" s="13">
        <v>200.07</v>
      </c>
      <c r="H441" s="1">
        <v>60</v>
      </c>
    </row>
    <row r="442" spans="1:8" x14ac:dyDescent="0.25">
      <c r="A442" s="1" t="s">
        <v>304</v>
      </c>
      <c r="B442" s="1" t="s">
        <v>305</v>
      </c>
      <c r="C442" s="1">
        <v>2015</v>
      </c>
      <c r="D442" s="1">
        <v>92</v>
      </c>
      <c r="E442" s="1">
        <v>6.8</v>
      </c>
      <c r="F442" s="1">
        <v>101781</v>
      </c>
      <c r="G442" s="13">
        <v>25.14</v>
      </c>
      <c r="H442" s="1">
        <v>83</v>
      </c>
    </row>
    <row r="443" spans="1:8" x14ac:dyDescent="0.25">
      <c r="A443" s="1" t="s">
        <v>1292</v>
      </c>
      <c r="B443" s="1" t="s">
        <v>1293</v>
      </c>
      <c r="C443" s="1">
        <v>2014</v>
      </c>
      <c r="D443" s="1">
        <v>107</v>
      </c>
      <c r="E443" s="1">
        <v>6.8</v>
      </c>
      <c r="F443" s="1">
        <v>92170</v>
      </c>
      <c r="G443" s="13">
        <v>50.46</v>
      </c>
      <c r="H443" s="1">
        <v>46</v>
      </c>
    </row>
    <row r="444" spans="1:8" x14ac:dyDescent="0.25">
      <c r="A444" s="1" t="s">
        <v>1177</v>
      </c>
      <c r="B444" s="1" t="s">
        <v>792</v>
      </c>
      <c r="C444" s="1">
        <v>2010</v>
      </c>
      <c r="D444" s="1">
        <v>98</v>
      </c>
      <c r="E444" s="1">
        <v>6.8</v>
      </c>
      <c r="F444" s="1">
        <v>157499</v>
      </c>
      <c r="G444" s="13">
        <v>81.56</v>
      </c>
      <c r="H444" s="1">
        <v>69</v>
      </c>
    </row>
    <row r="445" spans="1:8" x14ac:dyDescent="0.25">
      <c r="A445" s="1" t="s">
        <v>1282</v>
      </c>
      <c r="B445" s="1" t="s">
        <v>1283</v>
      </c>
      <c r="C445" s="1">
        <v>2015</v>
      </c>
      <c r="D445" s="1">
        <v>103</v>
      </c>
      <c r="E445" s="1">
        <v>6.8</v>
      </c>
      <c r="F445" s="1">
        <v>57921</v>
      </c>
      <c r="G445" s="13">
        <v>27.29</v>
      </c>
      <c r="H445" s="1">
        <v>38</v>
      </c>
    </row>
    <row r="446" spans="1:8" x14ac:dyDescent="0.25">
      <c r="A446" s="1" t="s">
        <v>829</v>
      </c>
      <c r="B446" s="1" t="s">
        <v>73</v>
      </c>
      <c r="C446" s="1">
        <v>2012</v>
      </c>
      <c r="D446" s="1">
        <v>110</v>
      </c>
      <c r="E446" s="1">
        <v>6.8</v>
      </c>
      <c r="F446" s="1">
        <v>171169</v>
      </c>
      <c r="G446" s="13">
        <v>48.06</v>
      </c>
      <c r="H446" s="1">
        <v>53</v>
      </c>
    </row>
    <row r="447" spans="1:8" x14ac:dyDescent="0.25">
      <c r="A447" s="1" t="s">
        <v>498</v>
      </c>
      <c r="B447" s="1" t="s">
        <v>499</v>
      </c>
      <c r="C447" s="1">
        <v>2014</v>
      </c>
      <c r="D447" s="1">
        <v>93</v>
      </c>
      <c r="E447" s="1">
        <v>6.8</v>
      </c>
      <c r="F447" s="1">
        <v>132580</v>
      </c>
      <c r="G447" s="13">
        <v>0.92</v>
      </c>
      <c r="H447" s="1">
        <v>86</v>
      </c>
    </row>
    <row r="448" spans="1:8" x14ac:dyDescent="0.25">
      <c r="A448" s="1" t="s">
        <v>749</v>
      </c>
      <c r="B448" s="1" t="s">
        <v>750</v>
      </c>
      <c r="C448" s="1">
        <v>2012</v>
      </c>
      <c r="D448" s="1">
        <v>106</v>
      </c>
      <c r="E448" s="1">
        <v>6.8</v>
      </c>
      <c r="F448" s="1">
        <v>278379</v>
      </c>
      <c r="G448" s="13">
        <v>179.02</v>
      </c>
      <c r="H448" s="1">
        <v>58</v>
      </c>
    </row>
    <row r="449" spans="1:8" x14ac:dyDescent="0.25">
      <c r="A449" s="1" t="s">
        <v>1187</v>
      </c>
      <c r="B449" s="1" t="s">
        <v>592</v>
      </c>
      <c r="C449" s="1">
        <v>2013</v>
      </c>
      <c r="D449" s="1">
        <v>116</v>
      </c>
      <c r="E449" s="1">
        <v>6.8</v>
      </c>
      <c r="F449" s="1">
        <v>88829</v>
      </c>
      <c r="G449" s="13">
        <v>11.33</v>
      </c>
      <c r="H449" s="1">
        <v>63</v>
      </c>
    </row>
    <row r="450" spans="1:8" x14ac:dyDescent="0.25">
      <c r="A450" s="1" t="s">
        <v>1150</v>
      </c>
      <c r="B450" s="1" t="s">
        <v>1151</v>
      </c>
      <c r="C450" s="1">
        <v>2009</v>
      </c>
      <c r="D450" s="1">
        <v>123</v>
      </c>
      <c r="E450" s="1">
        <v>6.8</v>
      </c>
      <c r="F450" s="1">
        <v>130153</v>
      </c>
      <c r="G450" s="13">
        <v>7.69</v>
      </c>
      <c r="H450" s="1">
        <v>65</v>
      </c>
    </row>
    <row r="451" spans="1:8" x14ac:dyDescent="0.25">
      <c r="A451" s="1" t="s">
        <v>1299</v>
      </c>
      <c r="B451" s="1" t="s">
        <v>9</v>
      </c>
      <c r="C451" s="1">
        <v>2010</v>
      </c>
      <c r="D451" s="1">
        <v>96</v>
      </c>
      <c r="E451" s="1">
        <v>6.8</v>
      </c>
      <c r="F451" s="1">
        <v>64535</v>
      </c>
      <c r="G451" s="13">
        <v>0.32</v>
      </c>
      <c r="H451" s="1">
        <v>50</v>
      </c>
    </row>
    <row r="452" spans="1:8" x14ac:dyDescent="0.25">
      <c r="A452" s="1" t="s">
        <v>808</v>
      </c>
      <c r="B452" s="1" t="s">
        <v>809</v>
      </c>
      <c r="C452" s="1">
        <v>2016</v>
      </c>
      <c r="D452" s="1">
        <v>92</v>
      </c>
      <c r="E452" s="1">
        <v>6.8</v>
      </c>
      <c r="F452" s="1">
        <v>10485</v>
      </c>
      <c r="G452" s="13">
        <v>4.42</v>
      </c>
      <c r="H452" s="1">
        <v>83</v>
      </c>
    </row>
    <row r="453" spans="1:8" x14ac:dyDescent="0.25">
      <c r="A453" s="1" t="s">
        <v>1137</v>
      </c>
      <c r="B453" s="1" t="s">
        <v>1138</v>
      </c>
      <c r="C453" s="1">
        <v>2016</v>
      </c>
      <c r="D453" s="1">
        <v>111</v>
      </c>
      <c r="E453" s="1">
        <v>6.8</v>
      </c>
      <c r="F453" s="1">
        <v>4771</v>
      </c>
      <c r="G453" s="13">
        <v>3.9</v>
      </c>
      <c r="H453" s="1">
        <v>65</v>
      </c>
    </row>
    <row r="454" spans="1:8" x14ac:dyDescent="0.25">
      <c r="A454" s="1" t="s">
        <v>620</v>
      </c>
      <c r="B454" s="1" t="s">
        <v>454</v>
      </c>
      <c r="C454" s="1">
        <v>2008</v>
      </c>
      <c r="D454" s="1">
        <v>112</v>
      </c>
      <c r="E454" s="1">
        <v>6.8</v>
      </c>
      <c r="F454" s="1">
        <v>342355</v>
      </c>
      <c r="G454" s="13">
        <v>134.52000000000001</v>
      </c>
      <c r="H454" s="1">
        <v>61</v>
      </c>
    </row>
    <row r="455" spans="1:8" x14ac:dyDescent="0.25">
      <c r="A455" s="1" t="s">
        <v>1253</v>
      </c>
      <c r="B455" s="1" t="s">
        <v>1254</v>
      </c>
      <c r="C455" s="1">
        <v>2013</v>
      </c>
      <c r="D455" s="1">
        <v>98</v>
      </c>
      <c r="E455" s="1">
        <v>6.8</v>
      </c>
      <c r="F455" s="1">
        <v>55243</v>
      </c>
      <c r="G455" s="13">
        <v>3.45</v>
      </c>
      <c r="H455" s="1">
        <v>59</v>
      </c>
    </row>
    <row r="456" spans="1:8" x14ac:dyDescent="0.25">
      <c r="A456" s="1" t="s">
        <v>1179</v>
      </c>
      <c r="B456" s="1" t="s">
        <v>1180</v>
      </c>
      <c r="C456" s="1">
        <v>2015</v>
      </c>
      <c r="D456" s="1">
        <v>94</v>
      </c>
      <c r="E456" s="1">
        <v>6.7</v>
      </c>
      <c r="F456" s="1">
        <v>77447</v>
      </c>
      <c r="G456" s="13">
        <v>177.34</v>
      </c>
      <c r="H456" s="1">
        <v>55</v>
      </c>
    </row>
    <row r="457" spans="1:8" x14ac:dyDescent="0.25">
      <c r="A457" s="1" t="s">
        <v>411</v>
      </c>
      <c r="B457" s="1" t="s">
        <v>412</v>
      </c>
      <c r="C457" s="1">
        <v>2014</v>
      </c>
      <c r="D457" s="1">
        <v>142</v>
      </c>
      <c r="E457" s="1">
        <v>6.7</v>
      </c>
      <c r="F457" s="1">
        <v>342183</v>
      </c>
      <c r="G457" s="13">
        <v>202.85</v>
      </c>
      <c r="H457" s="1">
        <v>53</v>
      </c>
    </row>
    <row r="458" spans="1:8" x14ac:dyDescent="0.25">
      <c r="A458" s="1" t="s">
        <v>586</v>
      </c>
      <c r="B458" s="1" t="s">
        <v>579</v>
      </c>
      <c r="C458" s="1">
        <v>2008</v>
      </c>
      <c r="D458" s="1">
        <v>110</v>
      </c>
      <c r="E458" s="1">
        <v>6.7</v>
      </c>
      <c r="F458" s="1">
        <v>312495</v>
      </c>
      <c r="G458" s="13">
        <v>134.57</v>
      </c>
      <c r="H458" s="1">
        <v>64</v>
      </c>
    </row>
    <row r="459" spans="1:8" x14ac:dyDescent="0.25">
      <c r="A459" s="1" t="s">
        <v>735</v>
      </c>
      <c r="B459" s="1" t="s">
        <v>736</v>
      </c>
      <c r="C459" s="1">
        <v>2013</v>
      </c>
      <c r="D459" s="1">
        <v>115</v>
      </c>
      <c r="E459" s="1">
        <v>6.7</v>
      </c>
      <c r="F459" s="1">
        <v>84765</v>
      </c>
      <c r="G459" s="13">
        <v>71.349999999999994</v>
      </c>
      <c r="H459" s="1">
        <v>34</v>
      </c>
    </row>
    <row r="460" spans="1:8" x14ac:dyDescent="0.25">
      <c r="A460" s="1" t="s">
        <v>991</v>
      </c>
      <c r="B460" s="1" t="s">
        <v>637</v>
      </c>
      <c r="C460" s="1">
        <v>2014</v>
      </c>
      <c r="D460" s="1">
        <v>123</v>
      </c>
      <c r="E460" s="1">
        <v>6.7</v>
      </c>
      <c r="F460" s="1">
        <v>331902</v>
      </c>
      <c r="G460" s="13">
        <v>337.1</v>
      </c>
      <c r="H460" s="1">
        <v>64</v>
      </c>
    </row>
    <row r="461" spans="1:8" x14ac:dyDescent="0.25">
      <c r="A461" s="1" t="s">
        <v>699</v>
      </c>
      <c r="B461" s="1" t="s">
        <v>509</v>
      </c>
      <c r="C461" s="1">
        <v>2009</v>
      </c>
      <c r="D461" s="1">
        <v>108</v>
      </c>
      <c r="E461" s="1">
        <v>6.7</v>
      </c>
      <c r="F461" s="1">
        <v>241709</v>
      </c>
      <c r="G461" s="13">
        <v>163.95</v>
      </c>
      <c r="H461" s="1">
        <v>48</v>
      </c>
    </row>
    <row r="462" spans="1:8" x14ac:dyDescent="0.25">
      <c r="A462" s="1" t="s">
        <v>939</v>
      </c>
      <c r="B462" s="1" t="s">
        <v>940</v>
      </c>
      <c r="C462" s="1">
        <v>2012</v>
      </c>
      <c r="D462" s="1">
        <v>113</v>
      </c>
      <c r="E462" s="1">
        <v>6.7</v>
      </c>
      <c r="F462" s="1">
        <v>178471</v>
      </c>
      <c r="G462" s="13">
        <v>56.72</v>
      </c>
      <c r="H462" s="1">
        <v>49</v>
      </c>
    </row>
    <row r="463" spans="1:8" x14ac:dyDescent="0.25">
      <c r="A463" s="1" t="s">
        <v>953</v>
      </c>
      <c r="B463" s="1" t="s">
        <v>954</v>
      </c>
      <c r="C463" s="1">
        <v>2016</v>
      </c>
      <c r="D463" s="1">
        <v>87</v>
      </c>
      <c r="E463" s="1">
        <v>6.7</v>
      </c>
      <c r="F463" s="1">
        <v>30875</v>
      </c>
      <c r="G463" s="13">
        <v>9.39</v>
      </c>
      <c r="H463" s="1">
        <v>68</v>
      </c>
    </row>
    <row r="464" spans="1:8" x14ac:dyDescent="0.25">
      <c r="A464" s="1" t="s">
        <v>717</v>
      </c>
      <c r="B464" s="1" t="s">
        <v>240</v>
      </c>
      <c r="C464" s="1">
        <v>2010</v>
      </c>
      <c r="D464" s="1">
        <v>107</v>
      </c>
      <c r="E464" s="1">
        <v>6.7</v>
      </c>
      <c r="F464" s="1">
        <v>199900</v>
      </c>
      <c r="G464" s="13">
        <v>119.22</v>
      </c>
      <c r="H464" s="1">
        <v>64</v>
      </c>
    </row>
    <row r="465" spans="1:8" x14ac:dyDescent="0.25">
      <c r="A465" s="1" t="s">
        <v>984</v>
      </c>
      <c r="B465" s="1" t="s">
        <v>985</v>
      </c>
      <c r="C465" s="1">
        <v>2013</v>
      </c>
      <c r="D465" s="1">
        <v>115</v>
      </c>
      <c r="E465" s="1">
        <v>6.7</v>
      </c>
      <c r="F465" s="1">
        <v>188004</v>
      </c>
      <c r="G465" s="13">
        <v>25.12</v>
      </c>
      <c r="H465" s="1">
        <v>49</v>
      </c>
    </row>
    <row r="466" spans="1:8" x14ac:dyDescent="0.25">
      <c r="A466" s="1" t="s">
        <v>607</v>
      </c>
      <c r="B466" s="1" t="s">
        <v>11</v>
      </c>
      <c r="C466" s="1">
        <v>2010</v>
      </c>
      <c r="D466" s="1">
        <v>140</v>
      </c>
      <c r="E466" s="1">
        <v>6.7</v>
      </c>
      <c r="F466" s="1">
        <v>221117</v>
      </c>
      <c r="G466" s="13">
        <v>105.22</v>
      </c>
      <c r="H466" s="1">
        <v>53</v>
      </c>
    </row>
    <row r="467" spans="1:8" x14ac:dyDescent="0.25">
      <c r="A467" s="1" t="s">
        <v>513</v>
      </c>
      <c r="B467" s="1" t="s">
        <v>388</v>
      </c>
      <c r="C467" s="1">
        <v>2011</v>
      </c>
      <c r="D467" s="1">
        <v>109</v>
      </c>
      <c r="E467" s="1">
        <v>6.7</v>
      </c>
      <c r="F467" s="1">
        <v>319025</v>
      </c>
      <c r="G467" s="13">
        <v>37.549999999999997</v>
      </c>
      <c r="H467" s="1">
        <v>53</v>
      </c>
    </row>
    <row r="468" spans="1:8" x14ac:dyDescent="0.25">
      <c r="A468" s="1" t="s">
        <v>1331</v>
      </c>
      <c r="B468" s="1" t="s">
        <v>1332</v>
      </c>
      <c r="C468" s="1">
        <v>2008</v>
      </c>
      <c r="D468" s="1">
        <v>115</v>
      </c>
      <c r="E468" s="1">
        <v>6.7</v>
      </c>
      <c r="F468" s="1">
        <v>88260</v>
      </c>
      <c r="G468" s="13">
        <v>26.81</v>
      </c>
      <c r="H468" s="1">
        <v>50</v>
      </c>
    </row>
    <row r="469" spans="1:8" x14ac:dyDescent="0.25">
      <c r="A469" s="1" t="s">
        <v>489</v>
      </c>
      <c r="B469" s="1" t="s">
        <v>480</v>
      </c>
      <c r="C469" s="1">
        <v>2014</v>
      </c>
      <c r="D469" s="1">
        <v>148</v>
      </c>
      <c r="E469" s="1">
        <v>6.7</v>
      </c>
      <c r="F469" s="1">
        <v>69509</v>
      </c>
      <c r="G469" s="13">
        <v>8.09</v>
      </c>
      <c r="H469" s="1">
        <v>81</v>
      </c>
    </row>
    <row r="470" spans="1:8" x14ac:dyDescent="0.25">
      <c r="A470" s="1" t="s">
        <v>556</v>
      </c>
      <c r="B470" s="1" t="s">
        <v>552</v>
      </c>
      <c r="C470" s="1">
        <v>2016</v>
      </c>
      <c r="D470" s="1">
        <v>96</v>
      </c>
      <c r="E470" s="1">
        <v>6.7</v>
      </c>
      <c r="F470" s="1">
        <v>45579</v>
      </c>
      <c r="G470" s="13">
        <v>11.08</v>
      </c>
      <c r="H470" s="1">
        <v>64</v>
      </c>
    </row>
    <row r="471" spans="1:8" x14ac:dyDescent="0.25">
      <c r="A471" s="1" t="s">
        <v>1364</v>
      </c>
      <c r="B471" s="1" t="s">
        <v>1365</v>
      </c>
      <c r="C471" s="1">
        <v>2012</v>
      </c>
      <c r="D471" s="1">
        <v>88</v>
      </c>
      <c r="E471" s="1">
        <v>6.7</v>
      </c>
      <c r="F471" s="1">
        <v>164088</v>
      </c>
      <c r="G471" s="13">
        <v>54.72</v>
      </c>
      <c r="H471" s="1">
        <v>48</v>
      </c>
    </row>
    <row r="472" spans="1:8" x14ac:dyDescent="0.25">
      <c r="A472" s="1" t="s">
        <v>46</v>
      </c>
      <c r="B472" s="1" t="s">
        <v>47</v>
      </c>
      <c r="C472" s="1">
        <v>2016</v>
      </c>
      <c r="D472" s="1">
        <v>120</v>
      </c>
      <c r="E472" s="1">
        <v>6.7</v>
      </c>
      <c r="F472" s="1">
        <v>19053</v>
      </c>
      <c r="G472" s="13">
        <v>7.22</v>
      </c>
      <c r="H472" s="1">
        <v>49</v>
      </c>
    </row>
    <row r="473" spans="1:8" x14ac:dyDescent="0.25">
      <c r="A473" s="1" t="s">
        <v>733</v>
      </c>
      <c r="B473" s="1" t="s">
        <v>734</v>
      </c>
      <c r="C473" s="1">
        <v>2007</v>
      </c>
      <c r="D473" s="1">
        <v>117</v>
      </c>
      <c r="E473" s="1">
        <v>6.7</v>
      </c>
      <c r="F473" s="1">
        <v>102954</v>
      </c>
      <c r="G473" s="13">
        <v>118.82</v>
      </c>
      <c r="H473" s="1">
        <v>81</v>
      </c>
    </row>
    <row r="474" spans="1:8" x14ac:dyDescent="0.25">
      <c r="A474" s="1" t="s">
        <v>355</v>
      </c>
      <c r="B474" s="1" t="s">
        <v>356</v>
      </c>
      <c r="C474" s="1">
        <v>2015</v>
      </c>
      <c r="D474" s="1">
        <v>96</v>
      </c>
      <c r="E474" s="1">
        <v>6.7</v>
      </c>
      <c r="F474" s="1">
        <v>61098</v>
      </c>
      <c r="G474" s="13">
        <v>9.24</v>
      </c>
      <c r="H474" s="1">
        <v>51</v>
      </c>
    </row>
    <row r="475" spans="1:8" x14ac:dyDescent="0.25">
      <c r="A475" s="1" t="s">
        <v>205</v>
      </c>
      <c r="B475" s="1" t="s">
        <v>206</v>
      </c>
      <c r="C475" s="1">
        <v>2016</v>
      </c>
      <c r="D475" s="1">
        <v>127</v>
      </c>
      <c r="E475" s="1">
        <v>6.7</v>
      </c>
      <c r="F475" s="1">
        <v>101058</v>
      </c>
      <c r="G475" s="13">
        <v>87.24</v>
      </c>
      <c r="H475" s="1">
        <v>57</v>
      </c>
    </row>
    <row r="476" spans="1:8" x14ac:dyDescent="0.25">
      <c r="A476" s="1" t="s">
        <v>787</v>
      </c>
      <c r="B476" s="1" t="s">
        <v>788</v>
      </c>
      <c r="C476" s="1">
        <v>2012</v>
      </c>
      <c r="D476" s="1">
        <v>135</v>
      </c>
      <c r="E476" s="1">
        <v>6.7</v>
      </c>
      <c r="F476" s="1">
        <v>245374</v>
      </c>
      <c r="G476" s="13">
        <v>113.17</v>
      </c>
      <c r="H476" s="1">
        <v>61</v>
      </c>
    </row>
    <row r="477" spans="1:8" x14ac:dyDescent="0.25">
      <c r="A477" s="1" t="s">
        <v>302</v>
      </c>
      <c r="B477" s="1" t="s">
        <v>303</v>
      </c>
      <c r="C477" s="1">
        <v>2016</v>
      </c>
      <c r="D477" s="1">
        <v>118</v>
      </c>
      <c r="E477" s="1">
        <v>6.7</v>
      </c>
      <c r="F477" s="1">
        <v>43086</v>
      </c>
      <c r="G477" s="13">
        <v>24.09</v>
      </c>
      <c r="H477" s="1">
        <v>59</v>
      </c>
    </row>
    <row r="478" spans="1:8" x14ac:dyDescent="0.25">
      <c r="A478" s="1" t="s">
        <v>1110</v>
      </c>
      <c r="B478" s="1" t="s">
        <v>1111</v>
      </c>
      <c r="C478" s="1">
        <v>2015</v>
      </c>
      <c r="D478" s="1">
        <v>89</v>
      </c>
      <c r="E478" s="1">
        <v>6.7</v>
      </c>
      <c r="F478" s="1">
        <v>69157</v>
      </c>
      <c r="G478" s="13">
        <v>169.69</v>
      </c>
      <c r="H478" s="1">
        <v>44</v>
      </c>
    </row>
    <row r="479" spans="1:8" x14ac:dyDescent="0.25">
      <c r="A479" s="1" t="s">
        <v>961</v>
      </c>
      <c r="B479" s="1" t="s">
        <v>962</v>
      </c>
      <c r="C479" s="1">
        <v>2015</v>
      </c>
      <c r="D479" s="1">
        <v>96</v>
      </c>
      <c r="E479" s="1">
        <v>6.7</v>
      </c>
      <c r="F479" s="1">
        <v>2798</v>
      </c>
      <c r="G479" s="13">
        <v>0.03</v>
      </c>
      <c r="H479" s="1">
        <v>62</v>
      </c>
    </row>
    <row r="480" spans="1:8" x14ac:dyDescent="0.25">
      <c r="A480" s="1" t="s">
        <v>906</v>
      </c>
      <c r="B480" s="1" t="s">
        <v>441</v>
      </c>
      <c r="C480" s="1">
        <v>2009</v>
      </c>
      <c r="D480" s="1">
        <v>135</v>
      </c>
      <c r="E480" s="1">
        <v>6.7</v>
      </c>
      <c r="F480" s="1">
        <v>130702</v>
      </c>
      <c r="G480" s="13">
        <v>43.98</v>
      </c>
      <c r="H480" s="1">
        <v>42</v>
      </c>
    </row>
    <row r="481" spans="1:8" x14ac:dyDescent="0.25">
      <c r="A481" s="1" t="s">
        <v>629</v>
      </c>
      <c r="B481" s="1" t="s">
        <v>630</v>
      </c>
      <c r="C481" s="1">
        <v>2014</v>
      </c>
      <c r="D481" s="1">
        <v>118</v>
      </c>
      <c r="E481" s="1">
        <v>6.7</v>
      </c>
      <c r="F481" s="1">
        <v>49041</v>
      </c>
      <c r="G481" s="13">
        <v>26.76</v>
      </c>
      <c r="H481" s="1">
        <v>29</v>
      </c>
    </row>
    <row r="482" spans="1:8" x14ac:dyDescent="0.25">
      <c r="A482" s="1" t="s">
        <v>608</v>
      </c>
      <c r="B482" s="1" t="s">
        <v>609</v>
      </c>
      <c r="C482" s="1">
        <v>2013</v>
      </c>
      <c r="D482" s="1">
        <v>126</v>
      </c>
      <c r="E482" s="1">
        <v>6.7</v>
      </c>
      <c r="F482" s="1">
        <v>355362</v>
      </c>
      <c r="G482" s="13">
        <v>132.55000000000001</v>
      </c>
      <c r="H482" s="1">
        <v>60</v>
      </c>
    </row>
    <row r="483" spans="1:8" x14ac:dyDescent="0.25">
      <c r="A483" s="1" t="s">
        <v>1038</v>
      </c>
      <c r="B483" s="1" t="s">
        <v>428</v>
      </c>
      <c r="C483" s="1">
        <v>2013</v>
      </c>
      <c r="D483" s="1">
        <v>123</v>
      </c>
      <c r="E483" s="1">
        <v>6.7</v>
      </c>
      <c r="F483" s="1">
        <v>65824</v>
      </c>
      <c r="G483" s="13">
        <v>0.33</v>
      </c>
      <c r="H483" s="1">
        <v>60</v>
      </c>
    </row>
    <row r="484" spans="1:8" x14ac:dyDescent="0.25">
      <c r="A484" s="1" t="s">
        <v>1049</v>
      </c>
      <c r="B484" s="1" t="s">
        <v>1042</v>
      </c>
      <c r="C484" s="1">
        <v>2014</v>
      </c>
      <c r="D484" s="1">
        <v>100</v>
      </c>
      <c r="E484" s="1">
        <v>6.7</v>
      </c>
      <c r="F484" s="1">
        <v>71069</v>
      </c>
      <c r="G484" s="13">
        <v>0.32</v>
      </c>
      <c r="H484" s="1">
        <v>76</v>
      </c>
    </row>
    <row r="485" spans="1:8" x14ac:dyDescent="0.25">
      <c r="A485" s="1" t="s">
        <v>631</v>
      </c>
      <c r="B485" s="1" t="s">
        <v>550</v>
      </c>
      <c r="C485" s="1">
        <v>2015</v>
      </c>
      <c r="D485" s="1">
        <v>100</v>
      </c>
      <c r="E485" s="1">
        <v>6.7</v>
      </c>
      <c r="F485" s="1">
        <v>40529</v>
      </c>
      <c r="G485" s="13">
        <v>0.23</v>
      </c>
      <c r="H485" s="1">
        <v>74</v>
      </c>
    </row>
    <row r="486" spans="1:8" x14ac:dyDescent="0.25">
      <c r="A486" s="1" t="s">
        <v>1139</v>
      </c>
      <c r="B486" s="1" t="s">
        <v>1140</v>
      </c>
      <c r="C486" s="1">
        <v>2015</v>
      </c>
      <c r="D486" s="1">
        <v>93</v>
      </c>
      <c r="E486" s="1">
        <v>6.7</v>
      </c>
      <c r="F486" s="1">
        <v>19309</v>
      </c>
      <c r="G486" s="13">
        <v>0.05</v>
      </c>
      <c r="H486" s="1">
        <v>60</v>
      </c>
    </row>
    <row r="487" spans="1:8" x14ac:dyDescent="0.25">
      <c r="A487" s="1" t="s">
        <v>1269</v>
      </c>
      <c r="B487" s="1" t="s">
        <v>673</v>
      </c>
      <c r="C487" s="1">
        <v>2009</v>
      </c>
      <c r="D487" s="1">
        <v>122</v>
      </c>
      <c r="E487" s="1">
        <v>6.7</v>
      </c>
      <c r="F487" s="1">
        <v>33007</v>
      </c>
      <c r="G487" s="13">
        <v>36.840000000000003</v>
      </c>
      <c r="H487" s="1">
        <v>60</v>
      </c>
    </row>
    <row r="488" spans="1:8" x14ac:dyDescent="0.25">
      <c r="A488" s="1" t="s">
        <v>111</v>
      </c>
      <c r="B488" s="1" t="s">
        <v>112</v>
      </c>
      <c r="C488" s="1">
        <v>2016</v>
      </c>
      <c r="D488" s="1">
        <v>151</v>
      </c>
      <c r="E488" s="1">
        <v>6.7</v>
      </c>
      <c r="F488" s="1">
        <v>472307</v>
      </c>
      <c r="G488" s="13">
        <v>330.25</v>
      </c>
      <c r="H488" s="1">
        <v>44</v>
      </c>
    </row>
    <row r="489" spans="1:8" x14ac:dyDescent="0.25">
      <c r="A489" s="1" t="s">
        <v>84</v>
      </c>
      <c r="B489" s="1" t="s">
        <v>85</v>
      </c>
      <c r="C489" s="1">
        <v>2011</v>
      </c>
      <c r="D489" s="1">
        <v>136</v>
      </c>
      <c r="E489" s="1">
        <v>6.7</v>
      </c>
      <c r="F489" s="1">
        <v>395025</v>
      </c>
      <c r="G489" s="13">
        <v>241.06</v>
      </c>
      <c r="H489" s="1">
        <v>45</v>
      </c>
    </row>
    <row r="490" spans="1:8" x14ac:dyDescent="0.25">
      <c r="A490" s="1" t="s">
        <v>929</v>
      </c>
      <c r="B490" s="1" t="s">
        <v>458</v>
      </c>
      <c r="C490" s="1">
        <v>2006</v>
      </c>
      <c r="D490" s="1">
        <v>104</v>
      </c>
      <c r="E490" s="1">
        <v>6.7</v>
      </c>
      <c r="F490" s="1">
        <v>406540</v>
      </c>
      <c r="G490" s="13">
        <v>234.36</v>
      </c>
      <c r="H490" s="1">
        <v>58</v>
      </c>
    </row>
    <row r="491" spans="1:8" x14ac:dyDescent="0.25">
      <c r="A491" s="1" t="s">
        <v>40</v>
      </c>
      <c r="B491" s="1" t="s">
        <v>41</v>
      </c>
      <c r="C491" s="1">
        <v>2016</v>
      </c>
      <c r="D491" s="1">
        <v>123</v>
      </c>
      <c r="E491" s="1">
        <v>6.7</v>
      </c>
      <c r="F491" s="1">
        <v>150823</v>
      </c>
      <c r="G491" s="13">
        <v>162.16</v>
      </c>
      <c r="H491" s="1">
        <v>58</v>
      </c>
    </row>
    <row r="492" spans="1:8" x14ac:dyDescent="0.25">
      <c r="A492" s="1" t="s">
        <v>437</v>
      </c>
      <c r="B492" s="1" t="s">
        <v>438</v>
      </c>
      <c r="C492" s="1">
        <v>2009</v>
      </c>
      <c r="D492" s="1">
        <v>107</v>
      </c>
      <c r="E492" s="1">
        <v>6.7</v>
      </c>
      <c r="F492" s="1">
        <v>388447</v>
      </c>
      <c r="G492" s="13">
        <v>179.88</v>
      </c>
      <c r="H492" s="1">
        <v>40</v>
      </c>
    </row>
    <row r="493" spans="1:8" x14ac:dyDescent="0.25">
      <c r="A493" s="1" t="s">
        <v>891</v>
      </c>
      <c r="B493" s="1" t="s">
        <v>571</v>
      </c>
      <c r="C493" s="1">
        <v>2013</v>
      </c>
      <c r="D493" s="1">
        <v>113</v>
      </c>
      <c r="E493" s="1">
        <v>6.7</v>
      </c>
      <c r="F493" s="1">
        <v>181432</v>
      </c>
      <c r="G493" s="13">
        <v>46</v>
      </c>
      <c r="H493" s="1">
        <v>40</v>
      </c>
    </row>
    <row r="494" spans="1:8" x14ac:dyDescent="0.25">
      <c r="A494" s="1" t="s">
        <v>207</v>
      </c>
      <c r="B494" s="1" t="s">
        <v>208</v>
      </c>
      <c r="C494" s="1">
        <v>2014</v>
      </c>
      <c r="D494" s="1">
        <v>139</v>
      </c>
      <c r="E494" s="1">
        <v>6.7</v>
      </c>
      <c r="F494" s="1">
        <v>362093</v>
      </c>
      <c r="G494" s="13">
        <v>150.83000000000001</v>
      </c>
      <c r="H494" s="1">
        <v>48</v>
      </c>
    </row>
    <row r="495" spans="1:8" x14ac:dyDescent="0.25">
      <c r="A495" s="1" t="s">
        <v>806</v>
      </c>
      <c r="B495" s="1" t="s">
        <v>807</v>
      </c>
      <c r="C495" s="1">
        <v>2016</v>
      </c>
      <c r="D495" s="1">
        <v>112</v>
      </c>
      <c r="E495" s="1">
        <v>6.7</v>
      </c>
      <c r="F495" s="1">
        <v>54787</v>
      </c>
      <c r="G495" s="13">
        <v>3.71</v>
      </c>
      <c r="H495" s="1">
        <v>76</v>
      </c>
    </row>
    <row r="496" spans="1:8" x14ac:dyDescent="0.25">
      <c r="A496" s="1" t="s">
        <v>932</v>
      </c>
      <c r="B496" s="1" t="s">
        <v>273</v>
      </c>
      <c r="C496" s="1">
        <v>2010</v>
      </c>
      <c r="D496" s="1">
        <v>112</v>
      </c>
      <c r="E496" s="1">
        <v>6.7</v>
      </c>
      <c r="F496" s="1">
        <v>151519</v>
      </c>
      <c r="G496" s="13">
        <v>32.36</v>
      </c>
      <c r="H496" s="1">
        <v>55</v>
      </c>
    </row>
    <row r="497" spans="1:8" x14ac:dyDescent="0.25">
      <c r="A497" s="1" t="s">
        <v>1258</v>
      </c>
      <c r="B497" s="1" t="s">
        <v>1259</v>
      </c>
      <c r="C497" s="1">
        <v>2015</v>
      </c>
      <c r="D497" s="1">
        <v>95</v>
      </c>
      <c r="E497" s="1">
        <v>6.7</v>
      </c>
      <c r="F497" s="1">
        <v>12361</v>
      </c>
      <c r="G497" s="13">
        <v>14.44</v>
      </c>
      <c r="H497" s="1">
        <v>63</v>
      </c>
    </row>
    <row r="498" spans="1:8" x14ac:dyDescent="0.25">
      <c r="A498" s="1" t="s">
        <v>1272</v>
      </c>
      <c r="B498" s="1" t="s">
        <v>1273</v>
      </c>
      <c r="C498" s="1">
        <v>2012</v>
      </c>
      <c r="D498" s="1">
        <v>103</v>
      </c>
      <c r="E498" s="1">
        <v>6.6</v>
      </c>
      <c r="F498" s="1">
        <v>257395</v>
      </c>
      <c r="G498" s="13">
        <v>85.02</v>
      </c>
      <c r="H498" s="1">
        <v>51</v>
      </c>
    </row>
    <row r="499" spans="1:8" x14ac:dyDescent="0.25">
      <c r="A499" s="1" t="s">
        <v>562</v>
      </c>
      <c r="B499" s="1" t="s">
        <v>563</v>
      </c>
      <c r="C499" s="1">
        <v>2013</v>
      </c>
      <c r="D499" s="1">
        <v>107</v>
      </c>
      <c r="E499" s="1">
        <v>6.6</v>
      </c>
      <c r="F499" s="1">
        <v>327838</v>
      </c>
      <c r="G499" s="13">
        <v>101.47</v>
      </c>
      <c r="H499" s="1">
        <v>67</v>
      </c>
    </row>
    <row r="500" spans="1:8" x14ac:dyDescent="0.25">
      <c r="A500" s="1" t="s">
        <v>1193</v>
      </c>
      <c r="B500" s="1" t="s">
        <v>1080</v>
      </c>
      <c r="C500" s="1">
        <v>2009</v>
      </c>
      <c r="D500" s="1">
        <v>115</v>
      </c>
      <c r="E500" s="1">
        <v>6.6</v>
      </c>
      <c r="F500" s="1">
        <v>297093</v>
      </c>
      <c r="G500" s="13">
        <v>125.32</v>
      </c>
      <c r="H500" s="1">
        <v>49</v>
      </c>
    </row>
    <row r="501" spans="1:8" x14ac:dyDescent="0.25">
      <c r="A501" s="1" t="s">
        <v>909</v>
      </c>
      <c r="B501" s="1" t="s">
        <v>910</v>
      </c>
      <c r="C501" s="1">
        <v>2013</v>
      </c>
      <c r="D501" s="1">
        <v>90</v>
      </c>
      <c r="E501" s="1">
        <v>6.6</v>
      </c>
      <c r="F501" s="1">
        <v>199973</v>
      </c>
      <c r="G501" s="13">
        <v>24.48</v>
      </c>
      <c r="H501" s="1">
        <v>66</v>
      </c>
    </row>
    <row r="502" spans="1:8" x14ac:dyDescent="0.25">
      <c r="A502" s="1" t="s">
        <v>1296</v>
      </c>
      <c r="B502" s="1" t="s">
        <v>240</v>
      </c>
      <c r="C502" s="1">
        <v>2006</v>
      </c>
      <c r="D502" s="1">
        <v>108</v>
      </c>
      <c r="E502" s="1">
        <v>6.6</v>
      </c>
      <c r="F502" s="1">
        <v>137502</v>
      </c>
      <c r="G502" s="13">
        <v>148.21</v>
      </c>
      <c r="H502" s="1">
        <v>66</v>
      </c>
    </row>
    <row r="503" spans="1:8" x14ac:dyDescent="0.25">
      <c r="A503" s="1" t="s">
        <v>947</v>
      </c>
      <c r="B503" s="1" t="s">
        <v>948</v>
      </c>
      <c r="C503" s="1">
        <v>2015</v>
      </c>
      <c r="D503" s="1">
        <v>101</v>
      </c>
      <c r="E503" s="1">
        <v>6.6</v>
      </c>
      <c r="F503" s="1">
        <v>76469</v>
      </c>
      <c r="G503" s="13">
        <v>13.65</v>
      </c>
      <c r="H503" s="1">
        <v>42</v>
      </c>
    </row>
    <row r="504" spans="1:8" x14ac:dyDescent="0.25">
      <c r="A504" s="1" t="s">
        <v>1032</v>
      </c>
      <c r="B504" s="1" t="s">
        <v>1033</v>
      </c>
      <c r="C504" s="1">
        <v>2015</v>
      </c>
      <c r="D504" s="1">
        <v>104</v>
      </c>
      <c r="E504" s="1">
        <v>6.6</v>
      </c>
      <c r="F504" s="1">
        <v>64557</v>
      </c>
      <c r="G504" s="13">
        <v>32.36</v>
      </c>
      <c r="H504" s="1">
        <v>38</v>
      </c>
    </row>
    <row r="505" spans="1:8" x14ac:dyDescent="0.25">
      <c r="A505" s="1" t="s">
        <v>886</v>
      </c>
      <c r="B505" s="1" t="s">
        <v>676</v>
      </c>
      <c r="C505" s="1">
        <v>2008</v>
      </c>
      <c r="D505" s="1">
        <v>110</v>
      </c>
      <c r="E505" s="1">
        <v>6.6</v>
      </c>
      <c r="F505" s="1">
        <v>84083</v>
      </c>
      <c r="G505" s="13">
        <v>24.85</v>
      </c>
      <c r="H505" s="1">
        <v>39</v>
      </c>
    </row>
    <row r="506" spans="1:8" x14ac:dyDescent="0.25">
      <c r="A506" s="1" t="s">
        <v>933</v>
      </c>
      <c r="B506" s="1" t="s">
        <v>563</v>
      </c>
      <c r="C506" s="1">
        <v>2014</v>
      </c>
      <c r="D506" s="1">
        <v>112</v>
      </c>
      <c r="E506" s="1">
        <v>6.6</v>
      </c>
      <c r="F506" s="1">
        <v>261536</v>
      </c>
      <c r="G506" s="13">
        <v>6.11</v>
      </c>
      <c r="H506" s="1">
        <v>52</v>
      </c>
    </row>
    <row r="507" spans="1:8" x14ac:dyDescent="0.25">
      <c r="A507" s="1" t="s">
        <v>1086</v>
      </c>
      <c r="B507" s="1" t="s">
        <v>384</v>
      </c>
      <c r="C507" s="1">
        <v>2008</v>
      </c>
      <c r="D507" s="1">
        <v>118</v>
      </c>
      <c r="E507" s="1">
        <v>6.6</v>
      </c>
      <c r="F507" s="1">
        <v>156158</v>
      </c>
      <c r="G507" s="13">
        <v>101.11</v>
      </c>
      <c r="H507" s="1">
        <v>43</v>
      </c>
    </row>
    <row r="508" spans="1:8" x14ac:dyDescent="0.25">
      <c r="A508" s="1" t="s">
        <v>472</v>
      </c>
      <c r="B508" s="1" t="s">
        <v>473</v>
      </c>
      <c r="C508" s="1">
        <v>2016</v>
      </c>
      <c r="D508" s="1">
        <v>111</v>
      </c>
      <c r="E508" s="1">
        <v>6.6</v>
      </c>
      <c r="F508" s="1">
        <v>20514</v>
      </c>
      <c r="G508" s="13">
        <v>18.71</v>
      </c>
      <c r="H508" s="1">
        <v>26</v>
      </c>
    </row>
    <row r="509" spans="1:8" x14ac:dyDescent="0.25">
      <c r="A509" s="1" t="s">
        <v>1209</v>
      </c>
      <c r="B509" s="1" t="s">
        <v>1160</v>
      </c>
      <c r="C509" s="1">
        <v>2011</v>
      </c>
      <c r="D509" s="1">
        <v>99</v>
      </c>
      <c r="E509" s="1">
        <v>6.6</v>
      </c>
      <c r="F509" s="1">
        <v>20194</v>
      </c>
      <c r="G509" s="13">
        <v>52.69</v>
      </c>
      <c r="H509" s="1">
        <v>51</v>
      </c>
    </row>
    <row r="510" spans="1:8" x14ac:dyDescent="0.25">
      <c r="A510" s="1" t="s">
        <v>216</v>
      </c>
      <c r="B510" s="1" t="s">
        <v>217</v>
      </c>
      <c r="C510" s="1">
        <v>2016</v>
      </c>
      <c r="D510" s="1">
        <v>96</v>
      </c>
      <c r="E510" s="1">
        <v>6.6</v>
      </c>
      <c r="F510" s="1">
        <v>69651</v>
      </c>
      <c r="G510" s="13">
        <v>38.56</v>
      </c>
      <c r="H510" s="1">
        <v>58</v>
      </c>
    </row>
    <row r="511" spans="1:8" x14ac:dyDescent="0.25">
      <c r="A511" s="1" t="s">
        <v>824</v>
      </c>
      <c r="B511" s="1" t="s">
        <v>825</v>
      </c>
      <c r="C511" s="1">
        <v>2006</v>
      </c>
      <c r="D511" s="1">
        <v>84</v>
      </c>
      <c r="E511" s="1">
        <v>6.6</v>
      </c>
      <c r="F511" s="1">
        <v>115355</v>
      </c>
      <c r="G511" s="13">
        <v>0.44</v>
      </c>
      <c r="H511" s="1">
        <v>66</v>
      </c>
    </row>
    <row r="512" spans="1:8" x14ac:dyDescent="0.25">
      <c r="A512" s="1" t="s">
        <v>311</v>
      </c>
      <c r="B512" s="1" t="s">
        <v>263</v>
      </c>
      <c r="C512" s="1">
        <v>2015</v>
      </c>
      <c r="D512" s="1">
        <v>119</v>
      </c>
      <c r="E512" s="1">
        <v>6.6</v>
      </c>
      <c r="F512" s="1">
        <v>97454</v>
      </c>
      <c r="G512" s="13">
        <v>31.06</v>
      </c>
      <c r="H512" s="1">
        <v>66</v>
      </c>
    </row>
    <row r="513" spans="1:8" x14ac:dyDescent="0.25">
      <c r="A513" s="1" t="s">
        <v>1093</v>
      </c>
      <c r="B513" s="1" t="s">
        <v>670</v>
      </c>
      <c r="C513" s="1">
        <v>2008</v>
      </c>
      <c r="D513" s="1">
        <v>106</v>
      </c>
      <c r="E513" s="1">
        <v>6.6</v>
      </c>
      <c r="F513" s="1">
        <v>347798</v>
      </c>
      <c r="G513" s="13">
        <v>168.37</v>
      </c>
      <c r="H513" s="1">
        <v>58</v>
      </c>
    </row>
    <row r="514" spans="1:8" x14ac:dyDescent="0.25">
      <c r="A514" s="1" t="s">
        <v>1359</v>
      </c>
      <c r="B514" s="1" t="s">
        <v>1360</v>
      </c>
      <c r="C514" s="1">
        <v>2009</v>
      </c>
      <c r="D514" s="1">
        <v>92</v>
      </c>
      <c r="E514" s="1">
        <v>6.6</v>
      </c>
      <c r="F514" s="1">
        <v>129708</v>
      </c>
      <c r="G514" s="13">
        <v>45.8</v>
      </c>
      <c r="H514" s="1">
        <v>44</v>
      </c>
    </row>
    <row r="515" spans="1:8" x14ac:dyDescent="0.25">
      <c r="A515" s="1" t="s">
        <v>610</v>
      </c>
      <c r="B515" s="1" t="s">
        <v>204</v>
      </c>
      <c r="C515" s="1">
        <v>2012</v>
      </c>
      <c r="D515" s="1">
        <v>132</v>
      </c>
      <c r="E515" s="1">
        <v>6.6</v>
      </c>
      <c r="F515" s="1">
        <v>220667</v>
      </c>
      <c r="G515" s="13">
        <v>73.06</v>
      </c>
      <c r="H515" s="1">
        <v>51</v>
      </c>
    </row>
    <row r="516" spans="1:8" x14ac:dyDescent="0.25">
      <c r="A516" s="1" t="s">
        <v>1133</v>
      </c>
      <c r="B516" s="1" t="s">
        <v>1134</v>
      </c>
      <c r="C516" s="1">
        <v>2010</v>
      </c>
      <c r="D516" s="1">
        <v>116</v>
      </c>
      <c r="E516" s="1">
        <v>6.6</v>
      </c>
      <c r="F516" s="1">
        <v>233148</v>
      </c>
      <c r="G516" s="13">
        <v>90.76</v>
      </c>
      <c r="H516" s="1">
        <v>50</v>
      </c>
    </row>
    <row r="517" spans="1:8" x14ac:dyDescent="0.25">
      <c r="A517" s="1" t="s">
        <v>36</v>
      </c>
      <c r="B517" s="1" t="s">
        <v>37</v>
      </c>
      <c r="C517" s="1">
        <v>2016</v>
      </c>
      <c r="D517" s="1">
        <v>87</v>
      </c>
      <c r="E517" s="1">
        <v>6.6</v>
      </c>
      <c r="F517" s="1">
        <v>120259</v>
      </c>
      <c r="G517" s="13">
        <v>368.31</v>
      </c>
      <c r="H517" s="1">
        <v>61</v>
      </c>
    </row>
    <row r="518" spans="1:8" x14ac:dyDescent="0.25">
      <c r="A518" s="1" t="s">
        <v>1262</v>
      </c>
      <c r="B518" s="1" t="s">
        <v>624</v>
      </c>
      <c r="C518" s="1">
        <v>2011</v>
      </c>
      <c r="D518" s="1">
        <v>106</v>
      </c>
      <c r="E518" s="1">
        <v>6.6</v>
      </c>
      <c r="F518" s="1">
        <v>187004</v>
      </c>
      <c r="G518" s="13">
        <v>75.64</v>
      </c>
      <c r="H518" s="1">
        <v>70</v>
      </c>
    </row>
    <row r="519" spans="1:8" x14ac:dyDescent="0.25">
      <c r="A519" s="1" t="s">
        <v>737</v>
      </c>
      <c r="B519" s="1" t="s">
        <v>265</v>
      </c>
      <c r="C519" s="1">
        <v>2015</v>
      </c>
      <c r="D519" s="1">
        <v>105</v>
      </c>
      <c r="E519" s="1">
        <v>6.6</v>
      </c>
      <c r="F519" s="1">
        <v>166489</v>
      </c>
      <c r="G519" s="13">
        <v>53.85</v>
      </c>
      <c r="H519" s="1">
        <v>56</v>
      </c>
    </row>
    <row r="520" spans="1:8" x14ac:dyDescent="0.25">
      <c r="A520" s="1" t="s">
        <v>538</v>
      </c>
      <c r="B520" s="1" t="s">
        <v>90</v>
      </c>
      <c r="C520" s="1">
        <v>2009</v>
      </c>
      <c r="D520" s="1">
        <v>107</v>
      </c>
      <c r="E520" s="1">
        <v>6.6</v>
      </c>
      <c r="F520" s="1">
        <v>217464</v>
      </c>
      <c r="G520" s="13">
        <v>155.02000000000001</v>
      </c>
      <c r="H520" s="1">
        <v>46</v>
      </c>
    </row>
    <row r="521" spans="1:8" x14ac:dyDescent="0.25">
      <c r="A521" s="1" t="s">
        <v>1218</v>
      </c>
      <c r="B521" s="1" t="s">
        <v>1219</v>
      </c>
      <c r="C521" s="1">
        <v>2010</v>
      </c>
      <c r="D521" s="1">
        <v>114</v>
      </c>
      <c r="E521" s="1">
        <v>6.6</v>
      </c>
      <c r="F521" s="1">
        <v>101301</v>
      </c>
      <c r="G521" s="13">
        <v>53.36</v>
      </c>
      <c r="H521" s="1">
        <v>39</v>
      </c>
    </row>
    <row r="522" spans="1:8" x14ac:dyDescent="0.25">
      <c r="A522" s="1" t="s">
        <v>1052</v>
      </c>
      <c r="B522" s="1" t="s">
        <v>252</v>
      </c>
      <c r="C522" s="1">
        <v>2006</v>
      </c>
      <c r="D522" s="1">
        <v>149</v>
      </c>
      <c r="E522" s="1">
        <v>6.6</v>
      </c>
      <c r="F522" s="1">
        <v>338280</v>
      </c>
      <c r="G522" s="13">
        <v>217.54</v>
      </c>
      <c r="H522" s="1">
        <v>46</v>
      </c>
    </row>
    <row r="523" spans="1:8" x14ac:dyDescent="0.25">
      <c r="A523" s="1" t="s">
        <v>1118</v>
      </c>
      <c r="B523" s="1" t="s">
        <v>1119</v>
      </c>
      <c r="C523" s="1">
        <v>2012</v>
      </c>
      <c r="D523" s="1">
        <v>102</v>
      </c>
      <c r="E523" s="1">
        <v>6.6</v>
      </c>
      <c r="F523" s="1">
        <v>129252</v>
      </c>
      <c r="G523" s="13">
        <v>18.600000000000001</v>
      </c>
      <c r="H523" s="1">
        <v>40</v>
      </c>
    </row>
    <row r="524" spans="1:8" x14ac:dyDescent="0.25">
      <c r="A524" s="1" t="s">
        <v>1064</v>
      </c>
      <c r="B524" s="1" t="s">
        <v>1065</v>
      </c>
      <c r="C524" s="1">
        <v>2016</v>
      </c>
      <c r="D524" s="1">
        <v>111</v>
      </c>
      <c r="E524" s="1">
        <v>6.6</v>
      </c>
      <c r="F524" s="1">
        <v>8998</v>
      </c>
      <c r="G524" s="13">
        <v>4.71</v>
      </c>
      <c r="H524" s="1">
        <v>54</v>
      </c>
    </row>
    <row r="525" spans="1:8" x14ac:dyDescent="0.25">
      <c r="A525" s="1" t="s">
        <v>553</v>
      </c>
      <c r="B525" s="1" t="s">
        <v>533</v>
      </c>
      <c r="C525" s="1">
        <v>2015</v>
      </c>
      <c r="D525" s="1">
        <v>124</v>
      </c>
      <c r="E525" s="1">
        <v>6.6</v>
      </c>
      <c r="F525" s="1">
        <v>97679</v>
      </c>
      <c r="G525" s="13">
        <v>56.44</v>
      </c>
      <c r="H525" s="1">
        <v>56</v>
      </c>
    </row>
    <row r="526" spans="1:8" x14ac:dyDescent="0.25">
      <c r="A526" s="1" t="s">
        <v>675</v>
      </c>
      <c r="B526" s="1" t="s">
        <v>676</v>
      </c>
      <c r="C526" s="1">
        <v>2013</v>
      </c>
      <c r="D526" s="1">
        <v>103</v>
      </c>
      <c r="E526" s="1">
        <v>6.6</v>
      </c>
      <c r="F526" s="1">
        <v>214825</v>
      </c>
      <c r="G526" s="13">
        <v>28.75</v>
      </c>
      <c r="H526" s="1">
        <v>41</v>
      </c>
    </row>
    <row r="527" spans="1:8" x14ac:dyDescent="0.25">
      <c r="A527" s="1" t="s">
        <v>968</v>
      </c>
      <c r="B527" s="1" t="s">
        <v>143</v>
      </c>
      <c r="C527" s="1">
        <v>2013</v>
      </c>
      <c r="D527" s="1">
        <v>117</v>
      </c>
      <c r="E527" s="1">
        <v>6.6</v>
      </c>
      <c r="F527" s="1">
        <v>140151</v>
      </c>
      <c r="G527" s="13">
        <v>159.58000000000001</v>
      </c>
      <c r="H527" s="1">
        <v>60</v>
      </c>
    </row>
    <row r="528" spans="1:8" x14ac:dyDescent="0.25">
      <c r="A528" s="1" t="s">
        <v>707</v>
      </c>
      <c r="B528" s="1" t="s">
        <v>708</v>
      </c>
      <c r="C528" s="1">
        <v>2016</v>
      </c>
      <c r="D528" s="1">
        <v>109</v>
      </c>
      <c r="E528" s="1">
        <v>6.6</v>
      </c>
      <c r="F528" s="1">
        <v>8229</v>
      </c>
      <c r="G528" s="13">
        <v>4.07</v>
      </c>
      <c r="H528" s="1">
        <v>63</v>
      </c>
    </row>
    <row r="529" spans="1:8" x14ac:dyDescent="0.25">
      <c r="A529" s="1" t="s">
        <v>922</v>
      </c>
      <c r="B529" s="1" t="s">
        <v>428</v>
      </c>
      <c r="C529" s="1">
        <v>2009</v>
      </c>
      <c r="D529" s="1">
        <v>108</v>
      </c>
      <c r="E529" s="1">
        <v>6.6</v>
      </c>
      <c r="F529" s="1">
        <v>94069</v>
      </c>
      <c r="G529" s="13">
        <v>0.4</v>
      </c>
      <c r="H529" s="1">
        <v>49</v>
      </c>
    </row>
    <row r="530" spans="1:8" x14ac:dyDescent="0.25">
      <c r="A530" s="1" t="s">
        <v>971</v>
      </c>
      <c r="B530" s="1" t="s">
        <v>649</v>
      </c>
      <c r="C530" s="1">
        <v>2012</v>
      </c>
      <c r="D530" s="1">
        <v>129</v>
      </c>
      <c r="E530" s="1">
        <v>6.6</v>
      </c>
      <c r="F530" s="1">
        <v>75291</v>
      </c>
      <c r="G530" s="13">
        <v>12.8</v>
      </c>
      <c r="H530" s="1">
        <v>63</v>
      </c>
    </row>
    <row r="531" spans="1:8" x14ac:dyDescent="0.25">
      <c r="A531" s="1" t="s">
        <v>636</v>
      </c>
      <c r="B531" s="1" t="s">
        <v>637</v>
      </c>
      <c r="C531" s="1">
        <v>2015</v>
      </c>
      <c r="D531" s="1">
        <v>137</v>
      </c>
      <c r="E531" s="1">
        <v>6.6</v>
      </c>
      <c r="F531" s="1">
        <v>202380</v>
      </c>
      <c r="G531" s="13">
        <v>281.67</v>
      </c>
      <c r="H531" s="1">
        <v>65</v>
      </c>
    </row>
    <row r="532" spans="1:8" x14ac:dyDescent="0.25">
      <c r="A532" s="1" t="s">
        <v>1115</v>
      </c>
      <c r="B532" s="1" t="s">
        <v>648</v>
      </c>
      <c r="C532" s="1">
        <v>2008</v>
      </c>
      <c r="D532" s="1">
        <v>101</v>
      </c>
      <c r="E532" s="1">
        <v>6.6</v>
      </c>
      <c r="F532" s="1">
        <v>154936</v>
      </c>
      <c r="G532" s="13">
        <v>31.45</v>
      </c>
      <c r="H532" s="1">
        <v>56</v>
      </c>
    </row>
    <row r="533" spans="1:8" x14ac:dyDescent="0.25">
      <c r="A533" s="1" t="s">
        <v>1016</v>
      </c>
      <c r="B533" s="1" t="s">
        <v>234</v>
      </c>
      <c r="C533" s="1">
        <v>2008</v>
      </c>
      <c r="D533" s="1">
        <v>165</v>
      </c>
      <c r="E533" s="1">
        <v>6.6</v>
      </c>
      <c r="F533" s="1">
        <v>106115</v>
      </c>
      <c r="G533" s="13">
        <v>49.55</v>
      </c>
      <c r="H533" s="1">
        <v>53</v>
      </c>
    </row>
    <row r="534" spans="1:8" x14ac:dyDescent="0.25">
      <c r="A534" s="1" t="s">
        <v>1045</v>
      </c>
      <c r="B534" s="1" t="s">
        <v>770</v>
      </c>
      <c r="C534" s="1">
        <v>2011</v>
      </c>
      <c r="D534" s="1">
        <v>109</v>
      </c>
      <c r="E534" s="1">
        <v>6.6</v>
      </c>
      <c r="F534" s="1">
        <v>286543</v>
      </c>
      <c r="G534" s="13">
        <v>55.8</v>
      </c>
      <c r="H534" s="1">
        <v>63</v>
      </c>
    </row>
    <row r="535" spans="1:8" x14ac:dyDescent="0.25">
      <c r="A535" s="1" t="s">
        <v>729</v>
      </c>
      <c r="B535" s="1" t="s">
        <v>713</v>
      </c>
      <c r="C535" s="1">
        <v>2014</v>
      </c>
      <c r="D535" s="1">
        <v>97</v>
      </c>
      <c r="E535" s="1">
        <v>6.5</v>
      </c>
      <c r="F535" s="1">
        <v>93799</v>
      </c>
      <c r="G535" s="13">
        <v>45.09</v>
      </c>
      <c r="H535" s="1">
        <v>47</v>
      </c>
    </row>
    <row r="536" spans="1:8" x14ac:dyDescent="0.25">
      <c r="A536" s="1" t="s">
        <v>826</v>
      </c>
      <c r="B536" s="1" t="s">
        <v>827</v>
      </c>
      <c r="C536" s="1">
        <v>2010</v>
      </c>
      <c r="D536" s="1">
        <v>103</v>
      </c>
      <c r="E536" s="1">
        <v>6.5</v>
      </c>
      <c r="F536" s="1">
        <v>283282</v>
      </c>
      <c r="G536" s="13">
        <v>102.98</v>
      </c>
      <c r="H536" s="1">
        <v>45</v>
      </c>
    </row>
    <row r="537" spans="1:8" x14ac:dyDescent="0.25">
      <c r="A537" s="1" t="s">
        <v>113</v>
      </c>
      <c r="B537" s="1" t="s">
        <v>114</v>
      </c>
      <c r="C537" s="1">
        <v>2016</v>
      </c>
      <c r="D537" s="1">
        <v>112</v>
      </c>
      <c r="E537" s="1">
        <v>6.5</v>
      </c>
      <c r="F537" s="1">
        <v>102177</v>
      </c>
      <c r="G537" s="13">
        <v>75.31</v>
      </c>
      <c r="H537" s="1">
        <v>48</v>
      </c>
    </row>
    <row r="538" spans="1:8" x14ac:dyDescent="0.25">
      <c r="A538" s="1" t="s">
        <v>329</v>
      </c>
      <c r="B538" s="1" t="s">
        <v>136</v>
      </c>
      <c r="C538" s="1">
        <v>2016</v>
      </c>
      <c r="D538" s="1">
        <v>146</v>
      </c>
      <c r="E538" s="1">
        <v>6.5</v>
      </c>
      <c r="F538" s="1">
        <v>12193</v>
      </c>
      <c r="G538" s="13">
        <v>8.1</v>
      </c>
      <c r="H538" s="1">
        <v>47</v>
      </c>
    </row>
    <row r="539" spans="1:8" x14ac:dyDescent="0.25">
      <c r="A539" s="1" t="s">
        <v>695</v>
      </c>
      <c r="B539" s="1" t="s">
        <v>75</v>
      </c>
      <c r="C539" s="1">
        <v>2013</v>
      </c>
      <c r="D539" s="1">
        <v>119</v>
      </c>
      <c r="E539" s="1">
        <v>6.5</v>
      </c>
      <c r="F539" s="1">
        <v>214994</v>
      </c>
      <c r="G539" s="13">
        <v>98.9</v>
      </c>
      <c r="H539" s="1">
        <v>41</v>
      </c>
    </row>
    <row r="540" spans="1:8" x14ac:dyDescent="0.25">
      <c r="A540" s="1" t="s">
        <v>1238</v>
      </c>
      <c r="B540" s="1" t="s">
        <v>88</v>
      </c>
      <c r="C540" s="1">
        <v>2012</v>
      </c>
      <c r="D540" s="1">
        <v>101</v>
      </c>
      <c r="E540" s="1">
        <v>6.5</v>
      </c>
      <c r="F540" s="1">
        <v>82874</v>
      </c>
      <c r="G540" s="13">
        <v>60.44</v>
      </c>
      <c r="H540" s="1">
        <v>39</v>
      </c>
    </row>
    <row r="541" spans="1:8" x14ac:dyDescent="0.25">
      <c r="A541" s="1" t="s">
        <v>978</v>
      </c>
      <c r="B541" s="1" t="s">
        <v>979</v>
      </c>
      <c r="C541" s="1">
        <v>2015</v>
      </c>
      <c r="D541" s="1">
        <v>137</v>
      </c>
      <c r="E541" s="1">
        <v>6.5</v>
      </c>
      <c r="F541" s="1">
        <v>47703</v>
      </c>
      <c r="G541" s="13">
        <v>1.21</v>
      </c>
      <c r="H541" s="1">
        <v>41</v>
      </c>
    </row>
    <row r="542" spans="1:8" x14ac:dyDescent="0.25">
      <c r="A542" s="1" t="s">
        <v>662</v>
      </c>
      <c r="B542" s="1" t="s">
        <v>663</v>
      </c>
      <c r="C542" s="1">
        <v>2014</v>
      </c>
      <c r="D542" s="1">
        <v>102</v>
      </c>
      <c r="E542" s="1">
        <v>6.5</v>
      </c>
      <c r="F542" s="1">
        <v>122185</v>
      </c>
      <c r="G542" s="13">
        <v>13.75</v>
      </c>
      <c r="H542" s="1">
        <v>46</v>
      </c>
    </row>
    <row r="543" spans="1:8" x14ac:dyDescent="0.25">
      <c r="A543" s="1" t="s">
        <v>1261</v>
      </c>
      <c r="B543" s="1" t="s">
        <v>9</v>
      </c>
      <c r="C543" s="1">
        <v>2006</v>
      </c>
      <c r="D543" s="1">
        <v>95</v>
      </c>
      <c r="E543" s="1">
        <v>6.5</v>
      </c>
      <c r="F543" s="1">
        <v>64351</v>
      </c>
      <c r="G543" s="13">
        <v>7.77</v>
      </c>
      <c r="H543" s="1">
        <v>69</v>
      </c>
    </row>
    <row r="544" spans="1:8" x14ac:dyDescent="0.25">
      <c r="A544" s="1" t="s">
        <v>797</v>
      </c>
      <c r="B544" s="1" t="s">
        <v>798</v>
      </c>
      <c r="C544" s="1">
        <v>2014</v>
      </c>
      <c r="D544" s="1">
        <v>132</v>
      </c>
      <c r="E544" s="1">
        <v>6.5</v>
      </c>
      <c r="F544" s="1">
        <v>143389</v>
      </c>
      <c r="G544" s="13">
        <v>43.57</v>
      </c>
      <c r="H544" s="1">
        <v>39</v>
      </c>
    </row>
    <row r="545" spans="1:8" x14ac:dyDescent="0.25">
      <c r="A545" s="1" t="s">
        <v>976</v>
      </c>
      <c r="B545" s="1" t="s">
        <v>215</v>
      </c>
      <c r="C545" s="1">
        <v>2013</v>
      </c>
      <c r="D545" s="1">
        <v>129</v>
      </c>
      <c r="E545" s="1">
        <v>6.5</v>
      </c>
      <c r="F545" s="1">
        <v>168875</v>
      </c>
      <c r="G545" s="13">
        <v>49.87</v>
      </c>
      <c r="H545" s="1">
        <v>45</v>
      </c>
    </row>
    <row r="546" spans="1:8" x14ac:dyDescent="0.25">
      <c r="A546" s="1" t="s">
        <v>1017</v>
      </c>
      <c r="B546" s="1" t="s">
        <v>673</v>
      </c>
      <c r="C546" s="1">
        <v>2010</v>
      </c>
      <c r="D546" s="1">
        <v>98</v>
      </c>
      <c r="E546" s="1">
        <v>6.5</v>
      </c>
      <c r="F546" s="1">
        <v>83788</v>
      </c>
      <c r="G546" s="13">
        <v>23.23</v>
      </c>
      <c r="H546" s="1">
        <v>44</v>
      </c>
    </row>
    <row r="547" spans="1:8" x14ac:dyDescent="0.25">
      <c r="A547" s="1" t="s">
        <v>278</v>
      </c>
      <c r="B547" s="1" t="s">
        <v>279</v>
      </c>
      <c r="C547" s="1">
        <v>2016</v>
      </c>
      <c r="D547" s="1">
        <v>129</v>
      </c>
      <c r="E547" s="1">
        <v>6.5</v>
      </c>
      <c r="F547" s="1">
        <v>156567</v>
      </c>
      <c r="G547" s="13">
        <v>65.03</v>
      </c>
      <c r="H547" s="1">
        <v>46</v>
      </c>
    </row>
    <row r="548" spans="1:8" x14ac:dyDescent="0.25">
      <c r="A548" s="1" t="s">
        <v>1204</v>
      </c>
      <c r="B548" s="1" t="s">
        <v>1196</v>
      </c>
      <c r="C548" s="1">
        <v>2013</v>
      </c>
      <c r="D548" s="1">
        <v>120</v>
      </c>
      <c r="E548" s="1">
        <v>6.5</v>
      </c>
      <c r="F548" s="1">
        <v>61060</v>
      </c>
      <c r="G548" s="13">
        <v>0.16</v>
      </c>
      <c r="H548" s="1">
        <v>46</v>
      </c>
    </row>
    <row r="549" spans="1:8" x14ac:dyDescent="0.25">
      <c r="A549" s="1" t="s">
        <v>394</v>
      </c>
      <c r="B549" s="1" t="s">
        <v>348</v>
      </c>
      <c r="C549" s="1">
        <v>2015</v>
      </c>
      <c r="D549" s="1">
        <v>126</v>
      </c>
      <c r="E549" s="1">
        <v>6.5</v>
      </c>
      <c r="F549" s="1">
        <v>205365</v>
      </c>
      <c r="G549" s="13">
        <v>89.73</v>
      </c>
      <c r="H549" s="1">
        <v>38</v>
      </c>
    </row>
    <row r="550" spans="1:8" x14ac:dyDescent="0.25">
      <c r="A550" s="1" t="s">
        <v>508</v>
      </c>
      <c r="B550" s="1" t="s">
        <v>509</v>
      </c>
      <c r="C550" s="1">
        <v>2006</v>
      </c>
      <c r="D550" s="1">
        <v>104</v>
      </c>
      <c r="E550" s="1">
        <v>6.5</v>
      </c>
      <c r="F550" s="1">
        <v>95960</v>
      </c>
      <c r="G550" s="13">
        <v>65.27</v>
      </c>
      <c r="H550" s="1">
        <v>48</v>
      </c>
    </row>
    <row r="551" spans="1:8" x14ac:dyDescent="0.25">
      <c r="A551" s="1" t="s">
        <v>1031</v>
      </c>
      <c r="B551" s="1" t="s">
        <v>123</v>
      </c>
      <c r="C551" s="1">
        <v>2006</v>
      </c>
      <c r="D551" s="1">
        <v>108</v>
      </c>
      <c r="E551" s="1">
        <v>6.5</v>
      </c>
      <c r="F551" s="1">
        <v>141141</v>
      </c>
      <c r="G551" s="13">
        <v>197.99</v>
      </c>
      <c r="H551" s="1">
        <v>77</v>
      </c>
    </row>
    <row r="552" spans="1:8" x14ac:dyDescent="0.25">
      <c r="A552" s="1" t="s">
        <v>1246</v>
      </c>
      <c r="B552" s="1" t="s">
        <v>1185</v>
      </c>
      <c r="C552" s="1">
        <v>2009</v>
      </c>
      <c r="D552" s="1">
        <v>96</v>
      </c>
      <c r="E552" s="1">
        <v>6.5</v>
      </c>
      <c r="F552" s="1">
        <v>172558</v>
      </c>
      <c r="G552" s="13">
        <v>88.92</v>
      </c>
      <c r="H552" s="1">
        <v>28</v>
      </c>
    </row>
    <row r="553" spans="1:8" x14ac:dyDescent="0.25">
      <c r="A553" s="1" t="s">
        <v>536</v>
      </c>
      <c r="B553" s="1" t="s">
        <v>537</v>
      </c>
      <c r="C553" s="1">
        <v>2014</v>
      </c>
      <c r="D553" s="1">
        <v>117</v>
      </c>
      <c r="E553" s="1">
        <v>6.5</v>
      </c>
      <c r="F553" s="1">
        <v>93764</v>
      </c>
      <c r="G553" s="13">
        <v>46.28</v>
      </c>
      <c r="H553" s="1">
        <v>31</v>
      </c>
    </row>
    <row r="554" spans="1:8" x14ac:dyDescent="0.25">
      <c r="A554" s="1" t="s">
        <v>987</v>
      </c>
      <c r="B554" s="1" t="s">
        <v>988</v>
      </c>
      <c r="C554" s="1">
        <v>2015</v>
      </c>
      <c r="D554" s="1">
        <v>101</v>
      </c>
      <c r="E554" s="1">
        <v>6.5</v>
      </c>
      <c r="F554" s="1">
        <v>57874</v>
      </c>
      <c r="G554" s="13">
        <v>34.020000000000003</v>
      </c>
      <c r="H554" s="1">
        <v>56</v>
      </c>
    </row>
    <row r="555" spans="1:8" x14ac:dyDescent="0.25">
      <c r="A555" s="1" t="s">
        <v>810</v>
      </c>
      <c r="B555" s="1" t="s">
        <v>206</v>
      </c>
      <c r="C555" s="1">
        <v>2010</v>
      </c>
      <c r="D555" s="1">
        <v>108</v>
      </c>
      <c r="E555" s="1">
        <v>6.5</v>
      </c>
      <c r="F555" s="1">
        <v>324898</v>
      </c>
      <c r="G555" s="13">
        <v>334.19</v>
      </c>
      <c r="H555" s="1">
        <v>53</v>
      </c>
    </row>
    <row r="556" spans="1:8" x14ac:dyDescent="0.25">
      <c r="A556" s="1" t="s">
        <v>1125</v>
      </c>
      <c r="B556" s="1" t="s">
        <v>1126</v>
      </c>
      <c r="C556" s="1">
        <v>2014</v>
      </c>
      <c r="D556" s="1">
        <v>114</v>
      </c>
      <c r="E556" s="1">
        <v>6.5</v>
      </c>
      <c r="F556" s="1">
        <v>93883</v>
      </c>
      <c r="G556" s="13">
        <v>25.98</v>
      </c>
      <c r="H556" s="1">
        <v>57</v>
      </c>
    </row>
    <row r="557" spans="1:8" x14ac:dyDescent="0.25">
      <c r="A557" s="1" t="s">
        <v>759</v>
      </c>
      <c r="B557" s="1" t="s">
        <v>331</v>
      </c>
      <c r="C557" s="1">
        <v>2012</v>
      </c>
      <c r="D557" s="1">
        <v>131</v>
      </c>
      <c r="E557" s="1">
        <v>6.5</v>
      </c>
      <c r="F557" s="1">
        <v>107960</v>
      </c>
      <c r="G557" s="13">
        <v>47.31</v>
      </c>
      <c r="H557" s="1">
        <v>59</v>
      </c>
    </row>
    <row r="558" spans="1:8" x14ac:dyDescent="0.25">
      <c r="A558" s="1" t="s">
        <v>1076</v>
      </c>
      <c r="B558" s="1" t="s">
        <v>531</v>
      </c>
      <c r="C558" s="1">
        <v>2013</v>
      </c>
      <c r="D558" s="1">
        <v>104</v>
      </c>
      <c r="E558" s="1">
        <v>6.5</v>
      </c>
      <c r="F558" s="1">
        <v>92875</v>
      </c>
      <c r="G558" s="13">
        <v>27.69</v>
      </c>
      <c r="H558" s="1">
        <v>61</v>
      </c>
    </row>
    <row r="559" spans="1:8" x14ac:dyDescent="0.25">
      <c r="A559" s="1" t="s">
        <v>1102</v>
      </c>
      <c r="B559" s="1" t="s">
        <v>871</v>
      </c>
      <c r="C559" s="1">
        <v>2015</v>
      </c>
      <c r="D559" s="1">
        <v>117</v>
      </c>
      <c r="E559" s="1">
        <v>6.5</v>
      </c>
      <c r="F559" s="1">
        <v>67196</v>
      </c>
      <c r="G559" s="13">
        <v>12.28</v>
      </c>
      <c r="H559" s="1">
        <v>34</v>
      </c>
    </row>
    <row r="560" spans="1:8" x14ac:dyDescent="0.25">
      <c r="A560" s="1" t="s">
        <v>1249</v>
      </c>
      <c r="B560" s="1" t="s">
        <v>1250</v>
      </c>
      <c r="C560" s="1">
        <v>2015</v>
      </c>
      <c r="D560" s="1">
        <v>101</v>
      </c>
      <c r="E560" s="1">
        <v>6.5</v>
      </c>
      <c r="F560" s="1">
        <v>27730</v>
      </c>
      <c r="G560" s="13">
        <v>0.81</v>
      </c>
      <c r="H560" s="1">
        <v>64</v>
      </c>
    </row>
    <row r="561" spans="1:8" x14ac:dyDescent="0.25">
      <c r="A561" s="1" t="s">
        <v>1350</v>
      </c>
      <c r="B561" s="1" t="s">
        <v>1351</v>
      </c>
      <c r="C561" s="1">
        <v>2014</v>
      </c>
      <c r="D561" s="1">
        <v>104</v>
      </c>
      <c r="E561" s="1">
        <v>6.5</v>
      </c>
      <c r="F561" s="1">
        <v>112729</v>
      </c>
      <c r="G561" s="13">
        <v>82.39</v>
      </c>
      <c r="H561" s="1">
        <v>30</v>
      </c>
    </row>
    <row r="562" spans="1:8" x14ac:dyDescent="0.25">
      <c r="A562" s="1" t="s">
        <v>828</v>
      </c>
      <c r="B562" s="1" t="s">
        <v>104</v>
      </c>
      <c r="C562" s="1">
        <v>2013</v>
      </c>
      <c r="D562" s="1">
        <v>91</v>
      </c>
      <c r="E562" s="1">
        <v>6.5</v>
      </c>
      <c r="F562" s="1">
        <v>133113</v>
      </c>
      <c r="G562" s="13">
        <v>54.24</v>
      </c>
      <c r="H562" s="1">
        <v>57</v>
      </c>
    </row>
    <row r="563" spans="1:8" x14ac:dyDescent="0.25">
      <c r="A563" s="1" t="s">
        <v>839</v>
      </c>
      <c r="B563" s="1" t="s">
        <v>840</v>
      </c>
      <c r="C563" s="1">
        <v>2016</v>
      </c>
      <c r="D563" s="1">
        <v>98</v>
      </c>
      <c r="E563" s="1">
        <v>6.5</v>
      </c>
      <c r="F563" s="1">
        <v>68654</v>
      </c>
      <c r="G563" s="13">
        <v>41.01</v>
      </c>
      <c r="H563" s="1">
        <v>55</v>
      </c>
    </row>
    <row r="564" spans="1:8" x14ac:dyDescent="0.25">
      <c r="A564" s="1" t="s">
        <v>50</v>
      </c>
      <c r="B564" s="1" t="s">
        <v>51</v>
      </c>
      <c r="C564" s="1">
        <v>2016</v>
      </c>
      <c r="D564" s="1">
        <v>92</v>
      </c>
      <c r="E564" s="1">
        <v>6.5</v>
      </c>
      <c r="F564" s="1">
        <v>38552</v>
      </c>
      <c r="G564" s="13">
        <v>153.69</v>
      </c>
      <c r="H564" s="1">
        <v>56</v>
      </c>
    </row>
    <row r="565" spans="1:8" x14ac:dyDescent="0.25">
      <c r="A565" s="1" t="s">
        <v>994</v>
      </c>
      <c r="B565" s="1" t="s">
        <v>995</v>
      </c>
      <c r="C565" s="1">
        <v>2016</v>
      </c>
      <c r="D565" s="1">
        <v>90</v>
      </c>
      <c r="E565" s="1">
        <v>6.5</v>
      </c>
      <c r="F565" s="1">
        <v>16164</v>
      </c>
      <c r="G565" s="13">
        <v>14.01</v>
      </c>
      <c r="H565" s="1">
        <v>87</v>
      </c>
    </row>
    <row r="566" spans="1:8" x14ac:dyDescent="0.25">
      <c r="A566" s="1" t="s">
        <v>641</v>
      </c>
      <c r="B566" s="1" t="s">
        <v>642</v>
      </c>
      <c r="C566" s="1">
        <v>2015</v>
      </c>
      <c r="D566" s="1">
        <v>115</v>
      </c>
      <c r="E566" s="1">
        <v>6.5</v>
      </c>
      <c r="F566" s="1">
        <v>108306</v>
      </c>
      <c r="G566" s="13">
        <v>183.44</v>
      </c>
      <c r="H566" s="1">
        <v>63</v>
      </c>
    </row>
    <row r="567" spans="1:8" x14ac:dyDescent="0.25">
      <c r="A567" s="1" t="s">
        <v>739</v>
      </c>
      <c r="B567" s="1" t="s">
        <v>740</v>
      </c>
      <c r="C567" s="1">
        <v>2010</v>
      </c>
      <c r="D567" s="1">
        <v>98</v>
      </c>
      <c r="E567" s="1">
        <v>6.5</v>
      </c>
      <c r="F567" s="1">
        <v>36091</v>
      </c>
      <c r="G567" s="13">
        <v>0.02</v>
      </c>
      <c r="H567" s="1">
        <v>66</v>
      </c>
    </row>
    <row r="568" spans="1:8" x14ac:dyDescent="0.25">
      <c r="A568" s="1" t="s">
        <v>1018</v>
      </c>
      <c r="B568" s="1" t="s">
        <v>1019</v>
      </c>
      <c r="C568" s="1">
        <v>2016</v>
      </c>
      <c r="D568" s="1">
        <v>88</v>
      </c>
      <c r="E568" s="1">
        <v>6.5</v>
      </c>
      <c r="F568" s="1">
        <v>5908</v>
      </c>
      <c r="G568" s="13">
        <v>1.02</v>
      </c>
      <c r="H568" s="1">
        <v>53</v>
      </c>
    </row>
    <row r="569" spans="1:8" x14ac:dyDescent="0.25">
      <c r="A569" s="1" t="s">
        <v>293</v>
      </c>
      <c r="B569" s="1" t="s">
        <v>294</v>
      </c>
      <c r="C569" s="1">
        <v>2015</v>
      </c>
      <c r="D569" s="1">
        <v>130</v>
      </c>
      <c r="E569" s="1">
        <v>6.5</v>
      </c>
      <c r="F569" s="1">
        <v>143069</v>
      </c>
      <c r="G569" s="13">
        <v>93.42</v>
      </c>
      <c r="H569" s="1">
        <v>60</v>
      </c>
    </row>
    <row r="570" spans="1:8" x14ac:dyDescent="0.25">
      <c r="A570" s="1" t="s">
        <v>34</v>
      </c>
      <c r="B570" s="1" t="s">
        <v>35</v>
      </c>
      <c r="C570" s="1">
        <v>2016</v>
      </c>
      <c r="D570" s="1">
        <v>109</v>
      </c>
      <c r="E570" s="1">
        <v>6.4</v>
      </c>
      <c r="F570" s="1">
        <v>8612</v>
      </c>
      <c r="G570" s="13">
        <v>2.87</v>
      </c>
      <c r="H570" s="1">
        <v>70</v>
      </c>
    </row>
    <row r="571" spans="1:8" x14ac:dyDescent="0.25">
      <c r="A571" s="1" t="s">
        <v>712</v>
      </c>
      <c r="B571" s="1" t="s">
        <v>713</v>
      </c>
      <c r="C571" s="1">
        <v>2010</v>
      </c>
      <c r="D571" s="1">
        <v>100</v>
      </c>
      <c r="E571" s="1">
        <v>6.4</v>
      </c>
      <c r="F571" s="1">
        <v>255813</v>
      </c>
      <c r="G571" s="13">
        <v>118.31</v>
      </c>
      <c r="H571" s="1">
        <v>65</v>
      </c>
    </row>
    <row r="572" spans="1:8" x14ac:dyDescent="0.25">
      <c r="A572" s="1" t="s">
        <v>1281</v>
      </c>
      <c r="B572" s="1" t="s">
        <v>656</v>
      </c>
      <c r="C572" s="1">
        <v>2009</v>
      </c>
      <c r="D572" s="1">
        <v>102</v>
      </c>
      <c r="E572" s="1">
        <v>6.4</v>
      </c>
      <c r="F572" s="1">
        <v>152808</v>
      </c>
      <c r="G572" s="13">
        <v>64.150000000000006</v>
      </c>
      <c r="H572" s="1">
        <v>48</v>
      </c>
    </row>
    <row r="573" spans="1:8" x14ac:dyDescent="0.25">
      <c r="A573" s="1" t="s">
        <v>541</v>
      </c>
      <c r="B573" s="1" t="s">
        <v>53</v>
      </c>
      <c r="C573" s="1">
        <v>2013</v>
      </c>
      <c r="D573" s="1">
        <v>131</v>
      </c>
      <c r="E573" s="1">
        <v>6.4</v>
      </c>
      <c r="F573" s="1">
        <v>173320</v>
      </c>
      <c r="G573" s="13">
        <v>73.099999999999994</v>
      </c>
      <c r="H573" s="1">
        <v>52</v>
      </c>
    </row>
    <row r="574" spans="1:8" x14ac:dyDescent="0.25">
      <c r="A574" s="1" t="s">
        <v>1112</v>
      </c>
      <c r="B574" s="1" t="s">
        <v>121</v>
      </c>
      <c r="C574" s="1">
        <v>2008</v>
      </c>
      <c r="D574" s="1">
        <v>92</v>
      </c>
      <c r="E574" s="1">
        <v>6.4</v>
      </c>
      <c r="F574" s="1">
        <v>366138</v>
      </c>
      <c r="G574" s="13">
        <v>227.95</v>
      </c>
      <c r="H574" s="1">
        <v>49</v>
      </c>
    </row>
    <row r="575" spans="1:8" x14ac:dyDescent="0.25">
      <c r="A575" s="1" t="s">
        <v>625</v>
      </c>
      <c r="B575" s="1" t="s">
        <v>626</v>
      </c>
      <c r="C575" s="1">
        <v>2015</v>
      </c>
      <c r="D575" s="1">
        <v>91</v>
      </c>
      <c r="E575" s="1">
        <v>6.4</v>
      </c>
      <c r="F575" s="1">
        <v>159830</v>
      </c>
      <c r="G575" s="13">
        <v>336.03</v>
      </c>
      <c r="H575" s="1">
        <v>56</v>
      </c>
    </row>
    <row r="576" spans="1:8" x14ac:dyDescent="0.25">
      <c r="A576" s="1" t="s">
        <v>881</v>
      </c>
      <c r="B576" s="1" t="s">
        <v>882</v>
      </c>
      <c r="C576" s="1">
        <v>2006</v>
      </c>
      <c r="D576" s="1">
        <v>105</v>
      </c>
      <c r="E576" s="1">
        <v>6.4</v>
      </c>
      <c r="F576" s="1">
        <v>122864</v>
      </c>
      <c r="G576" s="13">
        <v>2.34</v>
      </c>
      <c r="H576" s="1">
        <v>45</v>
      </c>
    </row>
    <row r="577" spans="1:8" x14ac:dyDescent="0.25">
      <c r="A577" s="1" t="s">
        <v>1173</v>
      </c>
      <c r="B577" s="1" t="s">
        <v>1174</v>
      </c>
      <c r="C577" s="1">
        <v>2015</v>
      </c>
      <c r="D577" s="1">
        <v>125</v>
      </c>
      <c r="E577" s="1">
        <v>6.4</v>
      </c>
      <c r="F577" s="1">
        <v>15232</v>
      </c>
      <c r="G577" s="13">
        <v>1.98</v>
      </c>
      <c r="H577" s="1">
        <v>74</v>
      </c>
    </row>
    <row r="578" spans="1:8" x14ac:dyDescent="0.25">
      <c r="A578" s="1" t="s">
        <v>702</v>
      </c>
      <c r="B578" s="1" t="s">
        <v>617</v>
      </c>
      <c r="C578" s="1">
        <v>2011</v>
      </c>
      <c r="D578" s="1">
        <v>117</v>
      </c>
      <c r="E578" s="1">
        <v>6.4</v>
      </c>
      <c r="F578" s="1">
        <v>182069</v>
      </c>
      <c r="G578" s="13">
        <v>103.03</v>
      </c>
      <c r="H578" s="1">
        <v>33</v>
      </c>
    </row>
    <row r="579" spans="1:8" x14ac:dyDescent="0.25">
      <c r="A579" s="1" t="s">
        <v>367</v>
      </c>
      <c r="B579" s="1" t="s">
        <v>368</v>
      </c>
      <c r="C579" s="1">
        <v>2010</v>
      </c>
      <c r="D579" s="1">
        <v>107</v>
      </c>
      <c r="E579" s="1">
        <v>6.4</v>
      </c>
      <c r="F579" s="1">
        <v>179450</v>
      </c>
      <c r="G579" s="13">
        <v>52</v>
      </c>
      <c r="H579" s="1">
        <v>51</v>
      </c>
    </row>
    <row r="580" spans="1:8" x14ac:dyDescent="0.25">
      <c r="A580" s="1" t="s">
        <v>225</v>
      </c>
      <c r="B580" s="1" t="s">
        <v>226</v>
      </c>
      <c r="C580" s="1">
        <v>2016</v>
      </c>
      <c r="D580" s="1">
        <v>86</v>
      </c>
      <c r="E580" s="1">
        <v>6.4</v>
      </c>
      <c r="F580" s="1">
        <v>78328</v>
      </c>
      <c r="G580" s="13">
        <v>55.12</v>
      </c>
      <c r="H580" s="1">
        <v>59</v>
      </c>
    </row>
    <row r="581" spans="1:8" x14ac:dyDescent="0.25">
      <c r="A581" s="1" t="s">
        <v>218</v>
      </c>
      <c r="B581" s="1" t="s">
        <v>219</v>
      </c>
      <c r="C581" s="1">
        <v>2008</v>
      </c>
      <c r="D581" s="1">
        <v>108</v>
      </c>
      <c r="E581" s="1">
        <v>6.4</v>
      </c>
      <c r="F581" s="1">
        <v>153481</v>
      </c>
      <c r="G581" s="13">
        <v>143.69999999999999</v>
      </c>
      <c r="H581" s="1">
        <v>51</v>
      </c>
    </row>
    <row r="582" spans="1:8" x14ac:dyDescent="0.25">
      <c r="A582" s="1" t="s">
        <v>1159</v>
      </c>
      <c r="B582" s="1" t="s">
        <v>1160</v>
      </c>
      <c r="C582" s="1">
        <v>2012</v>
      </c>
      <c r="D582" s="1">
        <v>94</v>
      </c>
      <c r="E582" s="1">
        <v>6.4</v>
      </c>
      <c r="F582" s="1">
        <v>16917</v>
      </c>
      <c r="G582" s="13">
        <v>49</v>
      </c>
      <c r="H582" s="1">
        <v>54</v>
      </c>
    </row>
    <row r="583" spans="1:8" x14ac:dyDescent="0.25">
      <c r="A583" s="1" t="s">
        <v>786</v>
      </c>
      <c r="B583" s="1" t="s">
        <v>31</v>
      </c>
      <c r="C583" s="1">
        <v>2014</v>
      </c>
      <c r="D583" s="1">
        <v>123</v>
      </c>
      <c r="E583" s="1">
        <v>6.4</v>
      </c>
      <c r="F583" s="1">
        <v>318058</v>
      </c>
      <c r="G583" s="13">
        <v>200.66</v>
      </c>
      <c r="H583" s="1">
        <v>62</v>
      </c>
    </row>
    <row r="584" spans="1:8" x14ac:dyDescent="0.25">
      <c r="A584" s="1" t="s">
        <v>1263</v>
      </c>
      <c r="B584" s="1" t="s">
        <v>1264</v>
      </c>
      <c r="C584" s="1">
        <v>2015</v>
      </c>
      <c r="D584" s="1">
        <v>133</v>
      </c>
      <c r="E584" s="1">
        <v>6.4</v>
      </c>
      <c r="F584" s="1">
        <v>17565</v>
      </c>
      <c r="G584" s="13">
        <v>0.08</v>
      </c>
      <c r="H584" s="1">
        <v>72</v>
      </c>
    </row>
    <row r="585" spans="1:8" x14ac:dyDescent="0.25">
      <c r="A585" s="1" t="s">
        <v>487</v>
      </c>
      <c r="B585" s="1" t="s">
        <v>488</v>
      </c>
      <c r="C585" s="1">
        <v>2010</v>
      </c>
      <c r="D585" s="1">
        <v>104</v>
      </c>
      <c r="E585" s="1">
        <v>6.4</v>
      </c>
      <c r="F585" s="1">
        <v>105619</v>
      </c>
      <c r="G585" s="13">
        <v>31.58</v>
      </c>
      <c r="H585" s="1">
        <v>46</v>
      </c>
    </row>
    <row r="586" spans="1:8" x14ac:dyDescent="0.25">
      <c r="A586" s="1" t="s">
        <v>1306</v>
      </c>
      <c r="B586" s="1" t="s">
        <v>1307</v>
      </c>
      <c r="C586" s="1">
        <v>2013</v>
      </c>
      <c r="D586" s="1">
        <v>119</v>
      </c>
      <c r="E586" s="1">
        <v>6.4</v>
      </c>
      <c r="F586" s="1">
        <v>132098</v>
      </c>
      <c r="G586" s="13">
        <v>42</v>
      </c>
      <c r="H586" s="1">
        <v>49</v>
      </c>
    </row>
    <row r="587" spans="1:8" x14ac:dyDescent="0.25">
      <c r="A587" s="1" t="s">
        <v>1037</v>
      </c>
      <c r="B587" s="1" t="s">
        <v>470</v>
      </c>
      <c r="C587" s="1">
        <v>2014</v>
      </c>
      <c r="D587" s="1">
        <v>97</v>
      </c>
      <c r="E587" s="1">
        <v>6.4</v>
      </c>
      <c r="F587" s="1">
        <v>236500</v>
      </c>
      <c r="G587" s="13">
        <v>150.06</v>
      </c>
      <c r="H587" s="1">
        <v>68</v>
      </c>
    </row>
    <row r="588" spans="1:8" x14ac:dyDescent="0.25">
      <c r="A588" s="1" t="s">
        <v>1195</v>
      </c>
      <c r="B588" s="1" t="s">
        <v>1196</v>
      </c>
      <c r="C588" s="1">
        <v>2006</v>
      </c>
      <c r="D588" s="1">
        <v>107</v>
      </c>
      <c r="E588" s="1">
        <v>6.4</v>
      </c>
      <c r="F588" s="1">
        <v>136642</v>
      </c>
      <c r="G588" s="13">
        <v>41.78</v>
      </c>
      <c r="H588" s="1">
        <v>52</v>
      </c>
    </row>
    <row r="589" spans="1:8" x14ac:dyDescent="0.25">
      <c r="A589" s="1" t="s">
        <v>920</v>
      </c>
      <c r="B589" s="1" t="s">
        <v>921</v>
      </c>
      <c r="C589" s="1">
        <v>2012</v>
      </c>
      <c r="D589" s="1">
        <v>88</v>
      </c>
      <c r="E589" s="1">
        <v>6.4</v>
      </c>
      <c r="F589" s="1">
        <v>127157</v>
      </c>
      <c r="G589" s="13">
        <v>62.32</v>
      </c>
      <c r="H589" s="1">
        <v>39</v>
      </c>
    </row>
    <row r="590" spans="1:8" x14ac:dyDescent="0.25">
      <c r="A590" s="1" t="s">
        <v>418</v>
      </c>
      <c r="B590" s="1" t="s">
        <v>419</v>
      </c>
      <c r="C590" s="1">
        <v>2016</v>
      </c>
      <c r="D590" s="1">
        <v>81</v>
      </c>
      <c r="E590" s="1">
        <v>6.4</v>
      </c>
      <c r="F590" s="1">
        <v>69823</v>
      </c>
      <c r="G590" s="13">
        <v>67.239999999999995</v>
      </c>
      <c r="H590" s="1">
        <v>58</v>
      </c>
    </row>
    <row r="591" spans="1:8" x14ac:dyDescent="0.25">
      <c r="A591" s="1" t="s">
        <v>1165</v>
      </c>
      <c r="B591" s="1" t="s">
        <v>1166</v>
      </c>
      <c r="C591" s="1">
        <v>2012</v>
      </c>
      <c r="D591" s="1">
        <v>83</v>
      </c>
      <c r="E591" s="1">
        <v>6.4</v>
      </c>
      <c r="F591" s="1">
        <v>225394</v>
      </c>
      <c r="G591" s="13">
        <v>59.62</v>
      </c>
      <c r="H591" s="1">
        <v>58</v>
      </c>
    </row>
    <row r="592" spans="1:8" x14ac:dyDescent="0.25">
      <c r="A592" s="1" t="s">
        <v>892</v>
      </c>
      <c r="B592" s="1" t="s">
        <v>893</v>
      </c>
      <c r="C592" s="1">
        <v>2016</v>
      </c>
      <c r="D592" s="1">
        <v>88</v>
      </c>
      <c r="E592" s="1">
        <v>6.4</v>
      </c>
      <c r="F592" s="1">
        <v>40357</v>
      </c>
      <c r="G592" s="13">
        <v>93.95</v>
      </c>
      <c r="H592" s="1">
        <v>66</v>
      </c>
    </row>
    <row r="593" spans="1:8" x14ac:dyDescent="0.25">
      <c r="A593" s="1" t="s">
        <v>253</v>
      </c>
      <c r="B593" s="1" t="s">
        <v>254</v>
      </c>
      <c r="C593" s="1">
        <v>2016</v>
      </c>
      <c r="D593" s="1">
        <v>117</v>
      </c>
      <c r="E593" s="1">
        <v>6.4</v>
      </c>
      <c r="F593" s="1">
        <v>50853</v>
      </c>
      <c r="G593" s="13">
        <v>55.47</v>
      </c>
      <c r="H593" s="1">
        <v>66</v>
      </c>
    </row>
    <row r="594" spans="1:8" x14ac:dyDescent="0.25">
      <c r="A594" s="1" t="s">
        <v>1320</v>
      </c>
      <c r="B594" s="1" t="s">
        <v>67</v>
      </c>
      <c r="C594" s="1">
        <v>2008</v>
      </c>
      <c r="D594" s="1">
        <v>105</v>
      </c>
      <c r="E594" s="1">
        <v>6.4</v>
      </c>
      <c r="F594" s="1">
        <v>173731</v>
      </c>
      <c r="G594" s="13">
        <v>36.06</v>
      </c>
      <c r="H594" s="1">
        <v>43</v>
      </c>
    </row>
    <row r="595" spans="1:8" x14ac:dyDescent="0.25">
      <c r="A595" s="1" t="s">
        <v>1277</v>
      </c>
      <c r="B595" s="1" t="s">
        <v>1278</v>
      </c>
      <c r="C595" s="1">
        <v>2010</v>
      </c>
      <c r="D595" s="1">
        <v>97</v>
      </c>
      <c r="E595" s="1">
        <v>6.4</v>
      </c>
      <c r="F595" s="1">
        <v>67801</v>
      </c>
      <c r="G595" s="13">
        <v>0.12</v>
      </c>
      <c r="H595" s="1">
        <v>62</v>
      </c>
    </row>
    <row r="596" spans="1:8" x14ac:dyDescent="0.25">
      <c r="A596" s="1" t="s">
        <v>154</v>
      </c>
      <c r="B596" s="1" t="s">
        <v>155</v>
      </c>
      <c r="C596" s="1">
        <v>2016</v>
      </c>
      <c r="D596" s="1">
        <v>129</v>
      </c>
      <c r="E596" s="1">
        <v>6.4</v>
      </c>
      <c r="F596" s="1">
        <v>27869</v>
      </c>
      <c r="G596" s="13">
        <v>10.38</v>
      </c>
      <c r="H596" s="1">
        <v>49</v>
      </c>
    </row>
    <row r="597" spans="1:8" x14ac:dyDescent="0.25">
      <c r="A597" s="1" t="s">
        <v>510</v>
      </c>
      <c r="B597" s="1" t="s">
        <v>511</v>
      </c>
      <c r="C597" s="1">
        <v>2016</v>
      </c>
      <c r="D597" s="1">
        <v>84</v>
      </c>
      <c r="E597" s="1">
        <v>6.4</v>
      </c>
      <c r="F597" s="1">
        <v>616</v>
      </c>
      <c r="G597" s="13">
        <v>0.01</v>
      </c>
      <c r="H597" s="1">
        <v>74</v>
      </c>
    </row>
    <row r="598" spans="1:8" x14ac:dyDescent="0.25">
      <c r="A598" s="1" t="s">
        <v>793</v>
      </c>
      <c r="B598" s="1" t="s">
        <v>794</v>
      </c>
      <c r="C598" s="1">
        <v>2014</v>
      </c>
      <c r="D598" s="1">
        <v>89</v>
      </c>
      <c r="E598" s="1">
        <v>6.4</v>
      </c>
      <c r="F598" s="1">
        <v>352698</v>
      </c>
      <c r="G598" s="13">
        <v>126.55</v>
      </c>
      <c r="H598" s="1">
        <v>61</v>
      </c>
    </row>
    <row r="599" spans="1:8" x14ac:dyDescent="0.25">
      <c r="A599" s="1" t="s">
        <v>719</v>
      </c>
      <c r="B599" s="1" t="s">
        <v>720</v>
      </c>
      <c r="C599" s="1">
        <v>2006</v>
      </c>
      <c r="D599" s="1">
        <v>123</v>
      </c>
      <c r="E599" s="1">
        <v>6.4</v>
      </c>
      <c r="F599" s="1">
        <v>83941</v>
      </c>
      <c r="G599" s="13">
        <v>15.96</v>
      </c>
      <c r="H599" s="1">
        <v>65</v>
      </c>
    </row>
    <row r="600" spans="1:8" x14ac:dyDescent="0.25">
      <c r="A600" s="1" t="s">
        <v>572</v>
      </c>
      <c r="B600" s="1" t="s">
        <v>232</v>
      </c>
      <c r="C600" s="1">
        <v>2016</v>
      </c>
      <c r="D600" s="1">
        <v>106</v>
      </c>
      <c r="E600" s="1">
        <v>6.3</v>
      </c>
      <c r="F600" s="1">
        <v>89059</v>
      </c>
      <c r="G600" s="13">
        <v>30</v>
      </c>
      <c r="H600" s="1">
        <v>72</v>
      </c>
    </row>
    <row r="601" spans="1:8" x14ac:dyDescent="0.25">
      <c r="A601" s="1" t="s">
        <v>611</v>
      </c>
      <c r="B601" s="1" t="s">
        <v>612</v>
      </c>
      <c r="C601" s="1">
        <v>2016</v>
      </c>
      <c r="D601" s="1">
        <v>100</v>
      </c>
      <c r="E601" s="1">
        <v>6.3</v>
      </c>
      <c r="F601" s="1">
        <v>31913</v>
      </c>
      <c r="G601" s="13">
        <v>20.57</v>
      </c>
      <c r="H601" s="1">
        <v>63</v>
      </c>
    </row>
    <row r="602" spans="1:8" x14ac:dyDescent="0.25">
      <c r="A602" s="1" t="s">
        <v>856</v>
      </c>
      <c r="B602" s="1" t="s">
        <v>857</v>
      </c>
      <c r="C602" s="1">
        <v>2010</v>
      </c>
      <c r="D602" s="1">
        <v>101</v>
      </c>
      <c r="E602" s="1">
        <v>6.3</v>
      </c>
      <c r="F602" s="1">
        <v>44158</v>
      </c>
      <c r="G602" s="13">
        <v>0.57999999999999996</v>
      </c>
      <c r="H602" s="1">
        <v>57</v>
      </c>
    </row>
    <row r="603" spans="1:8" x14ac:dyDescent="0.25">
      <c r="A603" s="1" t="s">
        <v>1079</v>
      </c>
      <c r="B603" s="1" t="s">
        <v>1080</v>
      </c>
      <c r="C603" s="1">
        <v>2012</v>
      </c>
      <c r="D603" s="1">
        <v>103</v>
      </c>
      <c r="E603" s="1">
        <v>6.3</v>
      </c>
      <c r="F603" s="1">
        <v>154400</v>
      </c>
      <c r="G603" s="13">
        <v>54.76</v>
      </c>
      <c r="H603" s="1">
        <v>31</v>
      </c>
    </row>
    <row r="604" spans="1:8" x14ac:dyDescent="0.25">
      <c r="A604" s="1" t="s">
        <v>1114</v>
      </c>
      <c r="B604" s="1" t="s">
        <v>794</v>
      </c>
      <c r="C604" s="1">
        <v>2013</v>
      </c>
      <c r="D604" s="1">
        <v>111</v>
      </c>
      <c r="E604" s="1">
        <v>6.3</v>
      </c>
      <c r="F604" s="1">
        <v>92868</v>
      </c>
      <c r="G604" s="13">
        <v>36.92</v>
      </c>
      <c r="H604" s="1">
        <v>42</v>
      </c>
    </row>
    <row r="605" spans="1:8" x14ac:dyDescent="0.25">
      <c r="A605" s="1" t="s">
        <v>174</v>
      </c>
      <c r="B605" s="1" t="s">
        <v>175</v>
      </c>
      <c r="C605" s="1">
        <v>2016</v>
      </c>
      <c r="D605" s="1">
        <v>105</v>
      </c>
      <c r="E605" s="1">
        <v>6.3</v>
      </c>
      <c r="F605" s="1">
        <v>10181</v>
      </c>
      <c r="G605" s="13">
        <v>1.29</v>
      </c>
      <c r="H605" s="1">
        <v>77</v>
      </c>
    </row>
    <row r="606" spans="1:8" x14ac:dyDescent="0.25">
      <c r="A606" s="1" t="s">
        <v>1279</v>
      </c>
      <c r="B606" s="1" t="s">
        <v>1280</v>
      </c>
      <c r="C606" s="1">
        <v>2015</v>
      </c>
      <c r="D606" s="1">
        <v>93</v>
      </c>
      <c r="E606" s="1">
        <v>6.3</v>
      </c>
      <c r="F606" s="1">
        <v>31651</v>
      </c>
      <c r="G606" s="13">
        <v>3.64</v>
      </c>
      <c r="H606" s="1">
        <v>32</v>
      </c>
    </row>
    <row r="607" spans="1:8" x14ac:dyDescent="0.25">
      <c r="A607" s="1" t="s">
        <v>709</v>
      </c>
      <c r="B607" s="1" t="s">
        <v>710</v>
      </c>
      <c r="C607" s="1">
        <v>2015</v>
      </c>
      <c r="D607" s="1">
        <v>103</v>
      </c>
      <c r="E607" s="1">
        <v>6.3</v>
      </c>
      <c r="F607" s="1">
        <v>57602</v>
      </c>
      <c r="G607" s="13">
        <v>80.02</v>
      </c>
      <c r="H607" s="1">
        <v>60</v>
      </c>
    </row>
    <row r="608" spans="1:8" x14ac:dyDescent="0.25">
      <c r="A608" s="1" t="s">
        <v>1090</v>
      </c>
      <c r="B608" s="1" t="s">
        <v>1091</v>
      </c>
      <c r="C608" s="1">
        <v>2015</v>
      </c>
      <c r="D608" s="1">
        <v>109</v>
      </c>
      <c r="E608" s="1">
        <v>6.3</v>
      </c>
      <c r="F608" s="1">
        <v>72515</v>
      </c>
      <c r="G608" s="13">
        <v>31.99</v>
      </c>
      <c r="H608" s="1">
        <v>56</v>
      </c>
    </row>
    <row r="609" spans="1:8" x14ac:dyDescent="0.25">
      <c r="A609" s="1" t="s">
        <v>1050</v>
      </c>
      <c r="B609" s="1" t="s">
        <v>931</v>
      </c>
      <c r="C609" s="1">
        <v>2013</v>
      </c>
      <c r="D609" s="1">
        <v>119</v>
      </c>
      <c r="E609" s="1">
        <v>6.3</v>
      </c>
      <c r="F609" s="1">
        <v>166342</v>
      </c>
      <c r="G609" s="13">
        <v>44.67</v>
      </c>
      <c r="H609" s="1">
        <v>42</v>
      </c>
    </row>
    <row r="610" spans="1:8" x14ac:dyDescent="0.25">
      <c r="A610" s="1" t="s">
        <v>1230</v>
      </c>
      <c r="B610" s="1" t="s">
        <v>1231</v>
      </c>
      <c r="C610" s="1">
        <v>2014</v>
      </c>
      <c r="D610" s="1">
        <v>119</v>
      </c>
      <c r="E610" s="1">
        <v>6.3</v>
      </c>
      <c r="F610" s="1">
        <v>184564</v>
      </c>
      <c r="G610" s="13">
        <v>23.01</v>
      </c>
      <c r="H610" s="1">
        <v>42</v>
      </c>
    </row>
    <row r="611" spans="1:8" x14ac:dyDescent="0.25">
      <c r="A611" s="1" t="s">
        <v>557</v>
      </c>
      <c r="B611" s="1" t="s">
        <v>334</v>
      </c>
      <c r="C611" s="1">
        <v>2015</v>
      </c>
      <c r="D611" s="1">
        <v>119</v>
      </c>
      <c r="E611" s="1">
        <v>6.3</v>
      </c>
      <c r="F611" s="1">
        <v>171970</v>
      </c>
      <c r="G611" s="13">
        <v>130</v>
      </c>
      <c r="H611" s="1">
        <v>42</v>
      </c>
    </row>
    <row r="612" spans="1:8" x14ac:dyDescent="0.25">
      <c r="A612" s="1" t="s">
        <v>677</v>
      </c>
      <c r="B612" s="1" t="s">
        <v>545</v>
      </c>
      <c r="C612" s="1">
        <v>2013</v>
      </c>
      <c r="D612" s="1">
        <v>130</v>
      </c>
      <c r="E612" s="1">
        <v>6.3</v>
      </c>
      <c r="F612" s="1">
        <v>181521</v>
      </c>
      <c r="G612" s="13">
        <v>234.9</v>
      </c>
      <c r="H612" s="1">
        <v>44</v>
      </c>
    </row>
    <row r="613" spans="1:8" x14ac:dyDescent="0.25">
      <c r="A613" s="1" t="s">
        <v>76</v>
      </c>
      <c r="B613" s="1" t="s">
        <v>77</v>
      </c>
      <c r="C613" s="1">
        <v>2016</v>
      </c>
      <c r="D613" s="1">
        <v>89</v>
      </c>
      <c r="E613" s="1">
        <v>6.3</v>
      </c>
      <c r="F613" s="1">
        <v>120690</v>
      </c>
      <c r="G613" s="13">
        <v>97.66</v>
      </c>
      <c r="H613" s="1">
        <v>66</v>
      </c>
    </row>
    <row r="614" spans="1:8" x14ac:dyDescent="0.25">
      <c r="A614" s="1" t="s">
        <v>1333</v>
      </c>
      <c r="B614" s="1" t="s">
        <v>1334</v>
      </c>
      <c r="C614" s="1">
        <v>2010</v>
      </c>
      <c r="D614" s="1">
        <v>108</v>
      </c>
      <c r="E614" s="1">
        <v>6.3</v>
      </c>
      <c r="F614" s="1">
        <v>60133</v>
      </c>
      <c r="G614" s="13">
        <v>0.09</v>
      </c>
      <c r="H614" s="1">
        <v>27</v>
      </c>
    </row>
    <row r="615" spans="1:8" x14ac:dyDescent="0.25">
      <c r="A615" s="1" t="s">
        <v>309</v>
      </c>
      <c r="B615" s="1" t="s">
        <v>310</v>
      </c>
      <c r="C615" s="1">
        <v>2016</v>
      </c>
      <c r="D615" s="1">
        <v>113</v>
      </c>
      <c r="E615" s="1">
        <v>6.3</v>
      </c>
      <c r="F615" s="1">
        <v>11944</v>
      </c>
      <c r="G615" s="13">
        <v>1.72</v>
      </c>
      <c r="H615" s="1">
        <v>53</v>
      </c>
    </row>
    <row r="616" spans="1:8" x14ac:dyDescent="0.25">
      <c r="A616" s="1" t="s">
        <v>313</v>
      </c>
      <c r="B616" s="1" t="s">
        <v>314</v>
      </c>
      <c r="C616" s="1">
        <v>2015</v>
      </c>
      <c r="D616" s="1">
        <v>125</v>
      </c>
      <c r="E616" s="1">
        <v>6.3</v>
      </c>
      <c r="F616" s="1">
        <v>106364</v>
      </c>
      <c r="G616" s="13">
        <v>110.01</v>
      </c>
      <c r="H616" s="1">
        <v>75</v>
      </c>
    </row>
    <row r="617" spans="1:8" x14ac:dyDescent="0.25">
      <c r="A617" s="1" t="s">
        <v>1357</v>
      </c>
      <c r="B617" s="1" t="s">
        <v>1358</v>
      </c>
      <c r="C617" s="1">
        <v>2014</v>
      </c>
      <c r="D617" s="1">
        <v>104</v>
      </c>
      <c r="E617" s="1">
        <v>6.3</v>
      </c>
      <c r="F617" s="1">
        <v>33688</v>
      </c>
      <c r="G617" s="13">
        <v>23.39</v>
      </c>
      <c r="H617" s="1">
        <v>30</v>
      </c>
    </row>
    <row r="618" spans="1:8" x14ac:dyDescent="0.25">
      <c r="A618" s="1" t="s">
        <v>927</v>
      </c>
      <c r="B618" s="1" t="s">
        <v>928</v>
      </c>
      <c r="C618" s="1">
        <v>2012</v>
      </c>
      <c r="D618" s="1">
        <v>118</v>
      </c>
      <c r="E618" s="1">
        <v>6.3</v>
      </c>
      <c r="F618" s="1">
        <v>210965</v>
      </c>
      <c r="G618" s="13">
        <v>58.88</v>
      </c>
      <c r="H618" s="1">
        <v>43</v>
      </c>
    </row>
    <row r="619" spans="1:8" x14ac:dyDescent="0.25">
      <c r="A619" s="1" t="s">
        <v>325</v>
      </c>
      <c r="B619" s="1" t="s">
        <v>326</v>
      </c>
      <c r="C619" s="1">
        <v>2016</v>
      </c>
      <c r="D619" s="1">
        <v>107</v>
      </c>
      <c r="E619" s="1">
        <v>6.3</v>
      </c>
      <c r="F619" s="1">
        <v>97082</v>
      </c>
      <c r="G619" s="13">
        <v>127.38</v>
      </c>
      <c r="H619" s="1">
        <v>52</v>
      </c>
    </row>
    <row r="620" spans="1:8" x14ac:dyDescent="0.25">
      <c r="A620" s="1" t="s">
        <v>730</v>
      </c>
      <c r="B620" s="1" t="s">
        <v>731</v>
      </c>
      <c r="C620" s="1">
        <v>2016</v>
      </c>
      <c r="D620" s="1">
        <v>115</v>
      </c>
      <c r="E620" s="1">
        <v>6.3</v>
      </c>
      <c r="F620" s="1">
        <v>48400</v>
      </c>
      <c r="G620" s="13">
        <v>12.63</v>
      </c>
      <c r="H620" s="1">
        <v>52</v>
      </c>
    </row>
    <row r="621" spans="1:8" x14ac:dyDescent="0.25">
      <c r="A621" s="1" t="s">
        <v>584</v>
      </c>
      <c r="B621" s="1" t="s">
        <v>585</v>
      </c>
      <c r="C621" s="1">
        <v>2016</v>
      </c>
      <c r="D621" s="1">
        <v>113</v>
      </c>
      <c r="E621" s="1">
        <v>6.3</v>
      </c>
      <c r="F621" s="1">
        <v>38430</v>
      </c>
      <c r="G621" s="13">
        <v>14.27</v>
      </c>
      <c r="H621" s="1">
        <v>36</v>
      </c>
    </row>
    <row r="622" spans="1:8" x14ac:dyDescent="0.25">
      <c r="A622" s="1" t="s">
        <v>754</v>
      </c>
      <c r="B622" s="1" t="s">
        <v>583</v>
      </c>
      <c r="C622" s="1">
        <v>2015</v>
      </c>
      <c r="D622" s="1">
        <v>131</v>
      </c>
      <c r="E622" s="1">
        <v>6.3</v>
      </c>
      <c r="F622" s="1">
        <v>159364</v>
      </c>
      <c r="G622" s="13">
        <v>81.69</v>
      </c>
      <c r="H622" s="1">
        <v>43</v>
      </c>
    </row>
    <row r="623" spans="1:8" x14ac:dyDescent="0.25">
      <c r="A623" s="1" t="s">
        <v>1167</v>
      </c>
      <c r="B623" s="1" t="s">
        <v>1168</v>
      </c>
      <c r="C623" s="1">
        <v>2014</v>
      </c>
      <c r="D623" s="1">
        <v>108</v>
      </c>
      <c r="E623" s="1">
        <v>6.3</v>
      </c>
      <c r="F623" s="1">
        <v>38804</v>
      </c>
      <c r="G623" s="13">
        <v>5.98</v>
      </c>
      <c r="H623" s="1">
        <v>24</v>
      </c>
    </row>
    <row r="624" spans="1:8" x14ac:dyDescent="0.25">
      <c r="A624" s="1" t="s">
        <v>915</v>
      </c>
      <c r="B624" s="1" t="s">
        <v>916</v>
      </c>
      <c r="C624" s="1">
        <v>2015</v>
      </c>
      <c r="D624" s="1">
        <v>95</v>
      </c>
      <c r="E624" s="1">
        <v>6.3</v>
      </c>
      <c r="F624" s="1">
        <v>30053</v>
      </c>
      <c r="G624" s="13">
        <v>0.03</v>
      </c>
      <c r="H624" s="1">
        <v>52</v>
      </c>
    </row>
    <row r="625" spans="1:8" x14ac:dyDescent="0.25">
      <c r="A625" s="1" t="s">
        <v>188</v>
      </c>
      <c r="B625" s="1" t="s">
        <v>27</v>
      </c>
      <c r="C625" s="1">
        <v>2016</v>
      </c>
      <c r="D625" s="1">
        <v>110</v>
      </c>
      <c r="E625" s="1">
        <v>6.3</v>
      </c>
      <c r="F625" s="1">
        <v>117590</v>
      </c>
      <c r="G625" s="13">
        <v>126.59</v>
      </c>
      <c r="H625" s="1">
        <v>44</v>
      </c>
    </row>
    <row r="626" spans="1:8" x14ac:dyDescent="0.25">
      <c r="A626" s="1" t="s">
        <v>1172</v>
      </c>
      <c r="B626" s="1" t="s">
        <v>884</v>
      </c>
      <c r="C626" s="1">
        <v>2014</v>
      </c>
      <c r="D626" s="1">
        <v>108</v>
      </c>
      <c r="E626" s="1">
        <v>6.3</v>
      </c>
      <c r="F626" s="1">
        <v>125190</v>
      </c>
      <c r="G626" s="13">
        <v>54.41</v>
      </c>
      <c r="H626" s="1">
        <v>40</v>
      </c>
    </row>
    <row r="627" spans="1:8" x14ac:dyDescent="0.25">
      <c r="A627" s="1" t="s">
        <v>1144</v>
      </c>
      <c r="B627" s="1" t="s">
        <v>552</v>
      </c>
      <c r="C627" s="1">
        <v>2012</v>
      </c>
      <c r="D627" s="1">
        <v>112</v>
      </c>
      <c r="E627" s="1">
        <v>6.3</v>
      </c>
      <c r="F627" s="1">
        <v>72050</v>
      </c>
      <c r="G627" s="13">
        <v>16.68</v>
      </c>
      <c r="H627" s="1">
        <v>54</v>
      </c>
    </row>
    <row r="628" spans="1:8" x14ac:dyDescent="0.25">
      <c r="A628" s="1" t="s">
        <v>82</v>
      </c>
      <c r="B628" s="1" t="s">
        <v>83</v>
      </c>
      <c r="C628" s="1">
        <v>2016</v>
      </c>
      <c r="D628" s="1">
        <v>99</v>
      </c>
      <c r="E628" s="1">
        <v>6.3</v>
      </c>
      <c r="F628" s="1">
        <v>279</v>
      </c>
      <c r="G628" s="13">
        <v>4.21</v>
      </c>
      <c r="H628" s="1">
        <v>57</v>
      </c>
    </row>
    <row r="629" spans="1:8" x14ac:dyDescent="0.25">
      <c r="A629" s="1" t="s">
        <v>746</v>
      </c>
      <c r="B629" s="1" t="s">
        <v>747</v>
      </c>
      <c r="C629" s="1">
        <v>2013</v>
      </c>
      <c r="D629" s="1">
        <v>108</v>
      </c>
      <c r="E629" s="1">
        <v>6.3</v>
      </c>
      <c r="F629" s="1">
        <v>94707</v>
      </c>
      <c r="G629" s="13">
        <v>2.61</v>
      </c>
      <c r="H629" s="1">
        <v>78</v>
      </c>
    </row>
    <row r="630" spans="1:8" x14ac:dyDescent="0.25">
      <c r="A630" s="1" t="s">
        <v>821</v>
      </c>
      <c r="B630" s="1" t="s">
        <v>822</v>
      </c>
      <c r="C630" s="1">
        <v>2014</v>
      </c>
      <c r="D630" s="1">
        <v>92</v>
      </c>
      <c r="E630" s="1">
        <v>6.3</v>
      </c>
      <c r="F630" s="1">
        <v>148504</v>
      </c>
      <c r="G630" s="13">
        <v>55.94</v>
      </c>
      <c r="H630" s="1">
        <v>40</v>
      </c>
    </row>
    <row r="631" spans="1:8" x14ac:dyDescent="0.25">
      <c r="A631" s="1" t="s">
        <v>191</v>
      </c>
      <c r="B631" s="1" t="s">
        <v>192</v>
      </c>
      <c r="C631" s="1">
        <v>2016</v>
      </c>
      <c r="D631" s="1">
        <v>89</v>
      </c>
      <c r="E631" s="1">
        <v>6.3</v>
      </c>
      <c r="F631" s="1">
        <v>3712</v>
      </c>
      <c r="G631" s="13">
        <v>10.16</v>
      </c>
      <c r="H631" s="1">
        <v>44</v>
      </c>
    </row>
    <row r="632" spans="1:8" x14ac:dyDescent="0.25">
      <c r="A632" s="1" t="s">
        <v>974</v>
      </c>
      <c r="B632" s="1" t="s">
        <v>975</v>
      </c>
      <c r="C632" s="1">
        <v>2015</v>
      </c>
      <c r="D632" s="1">
        <v>115</v>
      </c>
      <c r="E632" s="1">
        <v>6.3</v>
      </c>
      <c r="F632" s="1">
        <v>136323</v>
      </c>
      <c r="G632" s="13">
        <v>81.260000000000005</v>
      </c>
      <c r="H632" s="1">
        <v>48</v>
      </c>
    </row>
    <row r="633" spans="1:8" x14ac:dyDescent="0.25">
      <c r="A633" s="1" t="s">
        <v>58</v>
      </c>
      <c r="B633" s="1" t="s">
        <v>59</v>
      </c>
      <c r="C633" s="1">
        <v>2016</v>
      </c>
      <c r="D633" s="1">
        <v>111</v>
      </c>
      <c r="E633" s="1">
        <v>6.3</v>
      </c>
      <c r="F633" s="1">
        <v>48123</v>
      </c>
      <c r="G633" s="13">
        <v>60.31</v>
      </c>
      <c r="H633" s="1">
        <v>39</v>
      </c>
    </row>
    <row r="634" spans="1:8" x14ac:dyDescent="0.25">
      <c r="A634" s="1" t="s">
        <v>835</v>
      </c>
      <c r="B634" s="1" t="s">
        <v>215</v>
      </c>
      <c r="C634" s="1">
        <v>2011</v>
      </c>
      <c r="D634" s="1">
        <v>154</v>
      </c>
      <c r="E634" s="1">
        <v>6.3</v>
      </c>
      <c r="F634" s="1">
        <v>338369</v>
      </c>
      <c r="G634" s="13">
        <v>352.36</v>
      </c>
      <c r="H634" s="1">
        <v>42</v>
      </c>
    </row>
    <row r="635" spans="1:8" x14ac:dyDescent="0.25">
      <c r="A635" s="1" t="s">
        <v>911</v>
      </c>
      <c r="B635" s="1" t="s">
        <v>912</v>
      </c>
      <c r="C635" s="1">
        <v>2016</v>
      </c>
      <c r="D635" s="1">
        <v>92</v>
      </c>
      <c r="E635" s="1">
        <v>6.3</v>
      </c>
      <c r="F635" s="1">
        <v>21089</v>
      </c>
      <c r="G635" s="13">
        <v>0.04</v>
      </c>
      <c r="H635" s="1">
        <v>48</v>
      </c>
    </row>
    <row r="636" spans="1:8" x14ac:dyDescent="0.25">
      <c r="A636" s="1" t="s">
        <v>199</v>
      </c>
      <c r="B636" s="1" t="s">
        <v>200</v>
      </c>
      <c r="C636" s="1">
        <v>2016</v>
      </c>
      <c r="D636" s="1">
        <v>118</v>
      </c>
      <c r="E636" s="1">
        <v>6.2</v>
      </c>
      <c r="F636" s="1">
        <v>50359</v>
      </c>
      <c r="G636" s="13">
        <v>1.33</v>
      </c>
      <c r="H636" s="1">
        <v>51</v>
      </c>
    </row>
    <row r="637" spans="1:8" x14ac:dyDescent="0.25">
      <c r="A637" s="1" t="s">
        <v>1130</v>
      </c>
      <c r="B637" s="1" t="s">
        <v>180</v>
      </c>
      <c r="C637" s="1">
        <v>2014</v>
      </c>
      <c r="D637" s="1">
        <v>105</v>
      </c>
      <c r="E637" s="1">
        <v>6.2</v>
      </c>
      <c r="F637" s="1">
        <v>103681</v>
      </c>
      <c r="G637" s="13">
        <v>50.55</v>
      </c>
      <c r="H637" s="1">
        <v>57</v>
      </c>
    </row>
    <row r="638" spans="1:8" x14ac:dyDescent="0.25">
      <c r="A638" s="1" t="s">
        <v>887</v>
      </c>
      <c r="B638" s="1" t="s">
        <v>454</v>
      </c>
      <c r="C638" s="1">
        <v>2016</v>
      </c>
      <c r="D638" s="1">
        <v>83</v>
      </c>
      <c r="E638" s="1">
        <v>6.2</v>
      </c>
      <c r="F638" s="1">
        <v>63408</v>
      </c>
      <c r="G638" s="13">
        <v>6.86</v>
      </c>
      <c r="H638" s="1">
        <v>44</v>
      </c>
    </row>
    <row r="639" spans="1:8" x14ac:dyDescent="0.25">
      <c r="A639" s="1" t="s">
        <v>1129</v>
      </c>
      <c r="B639" s="1" t="s">
        <v>128</v>
      </c>
      <c r="C639" s="1">
        <v>2007</v>
      </c>
      <c r="D639" s="1">
        <v>115</v>
      </c>
      <c r="E639" s="1">
        <v>6.2</v>
      </c>
      <c r="F639" s="1">
        <v>146566</v>
      </c>
      <c r="G639" s="13">
        <v>82.16</v>
      </c>
      <c r="H639" s="1">
        <v>59</v>
      </c>
    </row>
    <row r="640" spans="1:8" x14ac:dyDescent="0.25">
      <c r="A640" s="1" t="s">
        <v>251</v>
      </c>
      <c r="B640" s="1" t="s">
        <v>252</v>
      </c>
      <c r="C640" s="1">
        <v>2016</v>
      </c>
      <c r="D640" s="1">
        <v>121</v>
      </c>
      <c r="E640" s="1">
        <v>6.2</v>
      </c>
      <c r="F640" s="1">
        <v>97623</v>
      </c>
      <c r="G640" s="13">
        <v>34.26</v>
      </c>
      <c r="H640" s="1">
        <v>42</v>
      </c>
    </row>
    <row r="641" spans="1:8" x14ac:dyDescent="0.25">
      <c r="A641" s="1" t="s">
        <v>544</v>
      </c>
      <c r="B641" s="1" t="s">
        <v>545</v>
      </c>
      <c r="C641" s="1">
        <v>2007</v>
      </c>
      <c r="D641" s="1">
        <v>139</v>
      </c>
      <c r="E641" s="1">
        <v>6.2</v>
      </c>
      <c r="F641" s="1">
        <v>406219</v>
      </c>
      <c r="G641" s="13">
        <v>336.53</v>
      </c>
      <c r="H641" s="1">
        <v>59</v>
      </c>
    </row>
    <row r="642" spans="1:8" x14ac:dyDescent="0.25">
      <c r="A642" s="1" t="s">
        <v>1069</v>
      </c>
      <c r="B642" s="1" t="s">
        <v>1070</v>
      </c>
      <c r="C642" s="1">
        <v>2015</v>
      </c>
      <c r="D642" s="1">
        <v>96</v>
      </c>
      <c r="E642" s="1">
        <v>6.2</v>
      </c>
      <c r="F642" s="1">
        <v>25903</v>
      </c>
      <c r="G642" s="13">
        <v>3.59</v>
      </c>
      <c r="H642" s="1">
        <v>46</v>
      </c>
    </row>
    <row r="643" spans="1:8" x14ac:dyDescent="0.25">
      <c r="A643" s="1" t="s">
        <v>1089</v>
      </c>
      <c r="B643" s="1" t="s">
        <v>254</v>
      </c>
      <c r="C643" s="1">
        <v>2008</v>
      </c>
      <c r="D643" s="1">
        <v>122</v>
      </c>
      <c r="E643" s="1">
        <v>6.2</v>
      </c>
      <c r="F643" s="1">
        <v>351361</v>
      </c>
      <c r="G643" s="13">
        <v>317.01</v>
      </c>
      <c r="H643" s="1">
        <v>65</v>
      </c>
    </row>
    <row r="644" spans="1:8" x14ac:dyDescent="0.25">
      <c r="A644" s="1" t="s">
        <v>1022</v>
      </c>
      <c r="B644" s="1" t="s">
        <v>679</v>
      </c>
      <c r="C644" s="1">
        <v>2013</v>
      </c>
      <c r="D644" s="1">
        <v>96</v>
      </c>
      <c r="E644" s="1">
        <v>6.2</v>
      </c>
      <c r="F644" s="1">
        <v>18437</v>
      </c>
      <c r="G644" s="13">
        <v>5.73</v>
      </c>
      <c r="H644" s="1">
        <v>50</v>
      </c>
    </row>
    <row r="645" spans="1:8" x14ac:dyDescent="0.25">
      <c r="A645" s="1" t="s">
        <v>1256</v>
      </c>
      <c r="B645" s="1" t="s">
        <v>1257</v>
      </c>
      <c r="C645" s="1">
        <v>2014</v>
      </c>
      <c r="D645" s="1">
        <v>117</v>
      </c>
      <c r="E645" s="1">
        <v>6.2</v>
      </c>
      <c r="F645" s="1">
        <v>190833</v>
      </c>
      <c r="G645" s="13">
        <v>58.61</v>
      </c>
      <c r="H645" s="1">
        <v>52</v>
      </c>
    </row>
    <row r="646" spans="1:8" x14ac:dyDescent="0.25">
      <c r="A646" s="1" t="s">
        <v>877</v>
      </c>
      <c r="B646" s="1" t="s">
        <v>878</v>
      </c>
      <c r="C646" s="1">
        <v>2013</v>
      </c>
      <c r="D646" s="1">
        <v>112</v>
      </c>
      <c r="E646" s="1">
        <v>6.2</v>
      </c>
      <c r="F646" s="1">
        <v>25208</v>
      </c>
      <c r="G646" s="13">
        <v>0.32</v>
      </c>
      <c r="H646" s="1">
        <v>37</v>
      </c>
    </row>
    <row r="647" spans="1:8" x14ac:dyDescent="0.25">
      <c r="A647" s="1" t="s">
        <v>1200</v>
      </c>
      <c r="B647" s="1" t="s">
        <v>1201</v>
      </c>
      <c r="C647" s="1">
        <v>2014</v>
      </c>
      <c r="D647" s="1">
        <v>81</v>
      </c>
      <c r="E647" s="1">
        <v>6.2</v>
      </c>
      <c r="F647" s="1">
        <v>32310</v>
      </c>
      <c r="G647" s="13">
        <v>66.95</v>
      </c>
      <c r="H647" s="1">
        <v>54</v>
      </c>
    </row>
    <row r="648" spans="1:8" x14ac:dyDescent="0.25">
      <c r="A648" s="1" t="s">
        <v>16</v>
      </c>
      <c r="B648" s="1" t="s">
        <v>17</v>
      </c>
      <c r="C648" s="1">
        <v>2016</v>
      </c>
      <c r="D648" s="1">
        <v>123</v>
      </c>
      <c r="E648" s="1">
        <v>6.2</v>
      </c>
      <c r="F648" s="1">
        <v>393727</v>
      </c>
      <c r="G648" s="13">
        <v>325.02</v>
      </c>
      <c r="H648" s="1">
        <v>40</v>
      </c>
    </row>
    <row r="649" spans="1:8" x14ac:dyDescent="0.25">
      <c r="A649" s="1" t="s">
        <v>1294</v>
      </c>
      <c r="B649" s="1" t="s">
        <v>1295</v>
      </c>
      <c r="C649" s="1">
        <v>2016</v>
      </c>
      <c r="D649" s="1">
        <v>120</v>
      </c>
      <c r="E649" s="1">
        <v>6.2</v>
      </c>
      <c r="F649" s="1">
        <v>4669</v>
      </c>
      <c r="G649" s="13">
        <v>0.22</v>
      </c>
      <c r="H649" s="1">
        <v>82</v>
      </c>
    </row>
    <row r="650" spans="1:8" x14ac:dyDescent="0.25">
      <c r="A650" s="1" t="s">
        <v>1367</v>
      </c>
      <c r="B650" s="1" t="s">
        <v>279</v>
      </c>
      <c r="C650" s="1">
        <v>2008</v>
      </c>
      <c r="D650" s="1">
        <v>98</v>
      </c>
      <c r="E650" s="1">
        <v>6.2</v>
      </c>
      <c r="F650" s="1">
        <v>70699</v>
      </c>
      <c r="G650" s="13">
        <v>58.01</v>
      </c>
      <c r="H650" s="1">
        <v>50</v>
      </c>
    </row>
    <row r="651" spans="1:8" x14ac:dyDescent="0.25">
      <c r="A651" s="1" t="s">
        <v>1338</v>
      </c>
      <c r="B651" s="1" t="s">
        <v>1339</v>
      </c>
      <c r="C651" s="1">
        <v>2011</v>
      </c>
      <c r="D651" s="1">
        <v>111</v>
      </c>
      <c r="E651" s="1">
        <v>6.2</v>
      </c>
      <c r="F651" s="1">
        <v>108544</v>
      </c>
      <c r="G651" s="13">
        <v>38.18</v>
      </c>
      <c r="H651" s="1">
        <v>52</v>
      </c>
    </row>
    <row r="652" spans="1:8" x14ac:dyDescent="0.25">
      <c r="A652" s="1" t="s">
        <v>774</v>
      </c>
      <c r="B652" s="1" t="s">
        <v>775</v>
      </c>
      <c r="C652" s="1">
        <v>2013</v>
      </c>
      <c r="D652" s="1">
        <v>111</v>
      </c>
      <c r="E652" s="1">
        <v>6.2</v>
      </c>
      <c r="F652" s="1">
        <v>1356</v>
      </c>
      <c r="G652" s="13">
        <v>0.05</v>
      </c>
      <c r="H652" s="1">
        <v>51</v>
      </c>
    </row>
    <row r="653" spans="1:8" x14ac:dyDescent="0.25">
      <c r="A653" s="1" t="s">
        <v>1321</v>
      </c>
      <c r="B653" s="1" t="s">
        <v>1322</v>
      </c>
      <c r="C653" s="1">
        <v>2014</v>
      </c>
      <c r="D653" s="1">
        <v>94</v>
      </c>
      <c r="E653" s="1">
        <v>6.2</v>
      </c>
      <c r="F653" s="1">
        <v>81823</v>
      </c>
      <c r="G653" s="13">
        <v>26.05</v>
      </c>
      <c r="H653" s="1">
        <v>36</v>
      </c>
    </row>
    <row r="654" spans="1:8" x14ac:dyDescent="0.25">
      <c r="A654" s="1" t="s">
        <v>425</v>
      </c>
      <c r="B654" s="1" t="s">
        <v>426</v>
      </c>
      <c r="C654" s="1">
        <v>2014</v>
      </c>
      <c r="D654" s="1">
        <v>108</v>
      </c>
      <c r="E654" s="1">
        <v>6.2</v>
      </c>
      <c r="F654" s="1">
        <v>21715</v>
      </c>
      <c r="G654" s="13">
        <v>4.4000000000000004</v>
      </c>
      <c r="H654" s="1">
        <v>79</v>
      </c>
    </row>
    <row r="655" spans="1:8" x14ac:dyDescent="0.25">
      <c r="A655" s="1" t="s">
        <v>1120</v>
      </c>
      <c r="B655" s="1" t="s">
        <v>1121</v>
      </c>
      <c r="C655" s="1">
        <v>2011</v>
      </c>
      <c r="D655" s="1">
        <v>108</v>
      </c>
      <c r="E655" s="1">
        <v>6.2</v>
      </c>
      <c r="F655" s="1">
        <v>178243</v>
      </c>
      <c r="G655" s="13">
        <v>70.63</v>
      </c>
      <c r="H655" s="1">
        <v>50</v>
      </c>
    </row>
    <row r="656" spans="1:8" x14ac:dyDescent="0.25">
      <c r="A656" s="1" t="s">
        <v>903</v>
      </c>
      <c r="B656" s="1" t="s">
        <v>805</v>
      </c>
      <c r="C656" s="1">
        <v>2013</v>
      </c>
      <c r="D656" s="1">
        <v>124</v>
      </c>
      <c r="E656" s="1">
        <v>6.2</v>
      </c>
      <c r="F656" s="1">
        <v>71822</v>
      </c>
      <c r="G656" s="13">
        <v>19.45</v>
      </c>
      <c r="H656" s="1">
        <v>52</v>
      </c>
    </row>
    <row r="657" spans="1:8" x14ac:dyDescent="0.25">
      <c r="A657" s="1" t="s">
        <v>1034</v>
      </c>
      <c r="B657" s="1" t="s">
        <v>1035</v>
      </c>
      <c r="C657" s="1">
        <v>2008</v>
      </c>
      <c r="D657" s="1">
        <v>86</v>
      </c>
      <c r="E657" s="1">
        <v>6.2</v>
      </c>
      <c r="F657" s="1">
        <v>96718</v>
      </c>
      <c r="G657" s="13">
        <v>52.53</v>
      </c>
      <c r="H657" s="1">
        <v>47</v>
      </c>
    </row>
    <row r="658" spans="1:8" x14ac:dyDescent="0.25">
      <c r="A658" s="1" t="s">
        <v>930</v>
      </c>
      <c r="B658" s="1" t="s">
        <v>931</v>
      </c>
      <c r="C658" s="1">
        <v>2014</v>
      </c>
      <c r="D658" s="1">
        <v>98</v>
      </c>
      <c r="E658" s="1">
        <v>6.2</v>
      </c>
      <c r="F658" s="1">
        <v>74886</v>
      </c>
      <c r="G658" s="13">
        <v>113.73</v>
      </c>
      <c r="H658" s="1">
        <v>47</v>
      </c>
    </row>
    <row r="659" spans="1:8" x14ac:dyDescent="0.25">
      <c r="A659" s="1" t="s">
        <v>237</v>
      </c>
      <c r="B659" s="1" t="s">
        <v>238</v>
      </c>
      <c r="C659" s="1">
        <v>2010</v>
      </c>
      <c r="D659" s="1">
        <v>94</v>
      </c>
      <c r="E659" s="1">
        <v>6.2</v>
      </c>
      <c r="F659" s="1">
        <v>34184</v>
      </c>
      <c r="G659" s="13">
        <v>64</v>
      </c>
      <c r="H659" s="1">
        <v>56</v>
      </c>
    </row>
    <row r="660" spans="1:8" x14ac:dyDescent="0.25">
      <c r="A660" s="1" t="s">
        <v>1043</v>
      </c>
      <c r="B660" s="1" t="s">
        <v>997</v>
      </c>
      <c r="C660" s="1">
        <v>2010</v>
      </c>
      <c r="D660" s="1">
        <v>140</v>
      </c>
      <c r="E660" s="1">
        <v>6.2</v>
      </c>
      <c r="F660" s="1">
        <v>127983</v>
      </c>
      <c r="G660" s="13">
        <v>176.59</v>
      </c>
      <c r="H660" s="1">
        <v>61</v>
      </c>
    </row>
    <row r="661" spans="1:8" x14ac:dyDescent="0.25">
      <c r="A661" s="1" t="s">
        <v>1141</v>
      </c>
      <c r="B661" s="1" t="s">
        <v>1142</v>
      </c>
      <c r="C661" s="1">
        <v>2013</v>
      </c>
      <c r="D661" s="1">
        <v>100</v>
      </c>
      <c r="E661" s="1">
        <v>6.2</v>
      </c>
      <c r="F661" s="1">
        <v>142560</v>
      </c>
      <c r="G661" s="13">
        <v>71.59</v>
      </c>
      <c r="H661" s="1">
        <v>57</v>
      </c>
    </row>
    <row r="662" spans="1:8" x14ac:dyDescent="0.25">
      <c r="A662" s="1" t="s">
        <v>1098</v>
      </c>
      <c r="B662" s="1" t="s">
        <v>358</v>
      </c>
      <c r="C662" s="1">
        <v>2011</v>
      </c>
      <c r="D662" s="1">
        <v>106</v>
      </c>
      <c r="E662" s="1">
        <v>6.2</v>
      </c>
      <c r="F662" s="1">
        <v>110490</v>
      </c>
      <c r="G662" s="13">
        <v>191.45</v>
      </c>
      <c r="H662" s="1">
        <v>57</v>
      </c>
    </row>
    <row r="663" spans="1:8" x14ac:dyDescent="0.25">
      <c r="A663" s="1" t="s">
        <v>54</v>
      </c>
      <c r="B663" s="1" t="s">
        <v>55</v>
      </c>
      <c r="C663" s="1">
        <v>2016</v>
      </c>
      <c r="D663" s="1">
        <v>100</v>
      </c>
      <c r="E663" s="1">
        <v>6.2</v>
      </c>
      <c r="F663" s="1">
        <v>66540</v>
      </c>
      <c r="G663" s="13">
        <v>113.08</v>
      </c>
      <c r="H663" s="1">
        <v>60</v>
      </c>
    </row>
    <row r="664" spans="1:8" x14ac:dyDescent="0.25">
      <c r="A664" s="1" t="s">
        <v>1326</v>
      </c>
      <c r="B664" s="1" t="s">
        <v>1080</v>
      </c>
      <c r="C664" s="1">
        <v>2014</v>
      </c>
      <c r="D664" s="1">
        <v>117</v>
      </c>
      <c r="E664" s="1">
        <v>6.2</v>
      </c>
      <c r="F664" s="1">
        <v>73567</v>
      </c>
      <c r="G664" s="13">
        <v>30.69</v>
      </c>
      <c r="H664" s="1">
        <v>40</v>
      </c>
    </row>
    <row r="665" spans="1:8" x14ac:dyDescent="0.25">
      <c r="A665" s="1" t="s">
        <v>657</v>
      </c>
      <c r="B665" s="1" t="s">
        <v>658</v>
      </c>
      <c r="C665" s="1">
        <v>2014</v>
      </c>
      <c r="D665" s="1">
        <v>102</v>
      </c>
      <c r="E665" s="1">
        <v>6.2</v>
      </c>
      <c r="F665" s="1">
        <v>237887</v>
      </c>
      <c r="G665" s="13">
        <v>106.37</v>
      </c>
      <c r="H665" s="1">
        <v>48</v>
      </c>
    </row>
    <row r="666" spans="1:8" x14ac:dyDescent="0.25">
      <c r="A666" s="1" t="s">
        <v>490</v>
      </c>
      <c r="B666" s="1" t="s">
        <v>491</v>
      </c>
      <c r="C666" s="1">
        <v>2016</v>
      </c>
      <c r="D666" s="1">
        <v>113</v>
      </c>
      <c r="E666" s="1">
        <v>6.2</v>
      </c>
      <c r="F666" s="1">
        <v>57207</v>
      </c>
      <c r="G666" s="13">
        <v>77.040000000000006</v>
      </c>
      <c r="H666" s="1">
        <v>34</v>
      </c>
    </row>
    <row r="667" spans="1:8" x14ac:dyDescent="0.25">
      <c r="A667" s="1" t="s">
        <v>506</v>
      </c>
      <c r="B667" s="1" t="s">
        <v>13</v>
      </c>
      <c r="C667" s="1">
        <v>2015</v>
      </c>
      <c r="D667" s="1">
        <v>94</v>
      </c>
      <c r="E667" s="1">
        <v>6.2</v>
      </c>
      <c r="F667" s="1">
        <v>81429</v>
      </c>
      <c r="G667" s="13">
        <v>65.069999999999993</v>
      </c>
      <c r="H667" s="1">
        <v>55</v>
      </c>
    </row>
    <row r="668" spans="1:8" x14ac:dyDescent="0.25">
      <c r="A668" s="1" t="s">
        <v>1044</v>
      </c>
      <c r="B668" s="1" t="s">
        <v>206</v>
      </c>
      <c r="C668" s="1">
        <v>2012</v>
      </c>
      <c r="D668" s="1">
        <v>113</v>
      </c>
      <c r="E668" s="1">
        <v>6.2</v>
      </c>
      <c r="F668" s="1">
        <v>209326</v>
      </c>
      <c r="G668" s="13">
        <v>79.709999999999994</v>
      </c>
      <c r="H668" s="1">
        <v>55</v>
      </c>
    </row>
    <row r="669" spans="1:8" x14ac:dyDescent="0.25">
      <c r="A669" s="1" t="s">
        <v>638</v>
      </c>
      <c r="B669" s="1" t="s">
        <v>639</v>
      </c>
      <c r="C669" s="1">
        <v>2015</v>
      </c>
      <c r="D669" s="1">
        <v>99</v>
      </c>
      <c r="E669" s="1">
        <v>6.1</v>
      </c>
      <c r="F669" s="1">
        <v>74589</v>
      </c>
      <c r="G669" s="13">
        <v>58.88</v>
      </c>
      <c r="H669" s="1">
        <v>34</v>
      </c>
    </row>
    <row r="670" spans="1:8" x14ac:dyDescent="0.25">
      <c r="A670" s="1" t="s">
        <v>1001</v>
      </c>
      <c r="B670" s="1" t="s">
        <v>328</v>
      </c>
      <c r="C670" s="1">
        <v>2008</v>
      </c>
      <c r="D670" s="1">
        <v>88</v>
      </c>
      <c r="E670" s="1">
        <v>6.1</v>
      </c>
      <c r="F670" s="1">
        <v>252503</v>
      </c>
      <c r="G670" s="13">
        <v>80.17</v>
      </c>
      <c r="H670" s="1">
        <v>35</v>
      </c>
    </row>
    <row r="671" spans="1:8" x14ac:dyDescent="0.25">
      <c r="A671" s="1" t="s">
        <v>18</v>
      </c>
      <c r="B671" s="1" t="s">
        <v>19</v>
      </c>
      <c r="C671" s="1">
        <v>2016</v>
      </c>
      <c r="D671" s="1">
        <v>103</v>
      </c>
      <c r="E671" s="1">
        <v>6.1</v>
      </c>
      <c r="F671" s="1">
        <v>56036</v>
      </c>
      <c r="G671" s="13">
        <v>45.13</v>
      </c>
      <c r="H671" s="1">
        <v>42</v>
      </c>
    </row>
    <row r="672" spans="1:8" x14ac:dyDescent="0.25">
      <c r="A672" s="1" t="s">
        <v>377</v>
      </c>
      <c r="B672" s="1" t="s">
        <v>378</v>
      </c>
      <c r="C672" s="1">
        <v>2016</v>
      </c>
      <c r="D672" s="1">
        <v>114</v>
      </c>
      <c r="E672" s="1">
        <v>6.1</v>
      </c>
      <c r="F672" s="1">
        <v>66766</v>
      </c>
      <c r="G672" s="13">
        <v>47.95</v>
      </c>
      <c r="H672" s="1">
        <v>35</v>
      </c>
    </row>
    <row r="673" spans="1:8" x14ac:dyDescent="0.25">
      <c r="A673" s="1" t="s">
        <v>1304</v>
      </c>
      <c r="B673" s="1" t="s">
        <v>1305</v>
      </c>
      <c r="C673" s="1">
        <v>2011</v>
      </c>
      <c r="D673" s="1">
        <v>106</v>
      </c>
      <c r="E673" s="1">
        <v>6.1</v>
      </c>
      <c r="F673" s="1">
        <v>62095</v>
      </c>
      <c r="G673" s="13">
        <v>13.99</v>
      </c>
      <c r="H673" s="1">
        <v>35</v>
      </c>
    </row>
    <row r="674" spans="1:8" x14ac:dyDescent="0.25">
      <c r="A674" s="1" t="s">
        <v>597</v>
      </c>
      <c r="B674" s="1" t="s">
        <v>598</v>
      </c>
      <c r="C674" s="1">
        <v>2014</v>
      </c>
      <c r="D674" s="1">
        <v>126</v>
      </c>
      <c r="E674" s="1">
        <v>6.1</v>
      </c>
      <c r="F674" s="1">
        <v>137568</v>
      </c>
      <c r="G674" s="13">
        <v>39.29</v>
      </c>
      <c r="H674" s="1">
        <v>35</v>
      </c>
    </row>
    <row r="675" spans="1:8" x14ac:dyDescent="0.25">
      <c r="A675" s="1" t="s">
        <v>696</v>
      </c>
      <c r="B675" s="1" t="s">
        <v>384</v>
      </c>
      <c r="C675" s="1">
        <v>2011</v>
      </c>
      <c r="D675" s="1">
        <v>109</v>
      </c>
      <c r="E675" s="1">
        <v>6.1</v>
      </c>
      <c r="F675" s="1">
        <v>202682</v>
      </c>
      <c r="G675" s="13">
        <v>55.09</v>
      </c>
      <c r="H675" s="1">
        <v>36</v>
      </c>
    </row>
    <row r="676" spans="1:8" x14ac:dyDescent="0.25">
      <c r="A676" s="1" t="s">
        <v>883</v>
      </c>
      <c r="B676" s="1" t="s">
        <v>884</v>
      </c>
      <c r="C676" s="1">
        <v>2015</v>
      </c>
      <c r="D676" s="1">
        <v>96</v>
      </c>
      <c r="E676" s="1">
        <v>6.1</v>
      </c>
      <c r="F676" s="1">
        <v>68306</v>
      </c>
      <c r="G676" s="13">
        <v>150.32</v>
      </c>
      <c r="H676" s="1">
        <v>42</v>
      </c>
    </row>
    <row r="677" spans="1:8" x14ac:dyDescent="0.25">
      <c r="A677" s="1" t="s">
        <v>459</v>
      </c>
      <c r="B677" s="1" t="s">
        <v>112</v>
      </c>
      <c r="C677" s="1">
        <v>2011</v>
      </c>
      <c r="D677" s="1">
        <v>110</v>
      </c>
      <c r="E677" s="1">
        <v>6.1</v>
      </c>
      <c r="F677" s="1">
        <v>204874</v>
      </c>
      <c r="G677" s="13">
        <v>36.380000000000003</v>
      </c>
      <c r="H677" s="1">
        <v>33</v>
      </c>
    </row>
    <row r="678" spans="1:8" x14ac:dyDescent="0.25">
      <c r="A678" s="1" t="s">
        <v>838</v>
      </c>
      <c r="B678" s="1" t="s">
        <v>436</v>
      </c>
      <c r="C678" s="1">
        <v>2016</v>
      </c>
      <c r="D678" s="1">
        <v>98</v>
      </c>
      <c r="E678" s="1">
        <v>6.1</v>
      </c>
      <c r="F678" s="1">
        <v>26521</v>
      </c>
      <c r="G678" s="13">
        <v>4.2</v>
      </c>
      <c r="H678" s="1">
        <v>58</v>
      </c>
    </row>
    <row r="679" spans="1:8" x14ac:dyDescent="0.25">
      <c r="A679" s="1" t="s">
        <v>832</v>
      </c>
      <c r="B679" s="1" t="s">
        <v>833</v>
      </c>
      <c r="C679" s="1">
        <v>2012</v>
      </c>
      <c r="D679" s="1">
        <v>127</v>
      </c>
      <c r="E679" s="1">
        <v>6.1</v>
      </c>
      <c r="F679" s="1">
        <v>239772</v>
      </c>
      <c r="G679" s="13">
        <v>155.11000000000001</v>
      </c>
      <c r="H679" s="1">
        <v>57</v>
      </c>
    </row>
    <row r="680" spans="1:8" x14ac:dyDescent="0.25">
      <c r="A680" s="1" t="s">
        <v>623</v>
      </c>
      <c r="B680" s="1" t="s">
        <v>624</v>
      </c>
      <c r="C680" s="1">
        <v>2012</v>
      </c>
      <c r="D680" s="1">
        <v>110</v>
      </c>
      <c r="E680" s="1">
        <v>6.1</v>
      </c>
      <c r="F680" s="1">
        <v>113686</v>
      </c>
      <c r="G680" s="13">
        <v>113.71</v>
      </c>
      <c r="H680" s="1">
        <v>72</v>
      </c>
    </row>
    <row r="681" spans="1:8" x14ac:dyDescent="0.25">
      <c r="A681" s="1" t="s">
        <v>493</v>
      </c>
      <c r="B681" s="1" t="s">
        <v>494</v>
      </c>
      <c r="C681" s="1">
        <v>2016</v>
      </c>
      <c r="D681" s="1">
        <v>110</v>
      </c>
      <c r="E681" s="1">
        <v>6.1</v>
      </c>
      <c r="F681" s="1">
        <v>59886</v>
      </c>
      <c r="G681" s="13">
        <v>46.81</v>
      </c>
      <c r="H681" s="1">
        <v>51</v>
      </c>
    </row>
    <row r="682" spans="1:8" x14ac:dyDescent="0.25">
      <c r="A682" s="1" t="s">
        <v>1311</v>
      </c>
      <c r="B682" s="1" t="s">
        <v>1312</v>
      </c>
      <c r="C682" s="1">
        <v>2016</v>
      </c>
      <c r="D682" s="1">
        <v>80</v>
      </c>
      <c r="E682" s="1">
        <v>6.1</v>
      </c>
      <c r="F682" s="1">
        <v>2417</v>
      </c>
      <c r="G682" s="13">
        <v>0.15</v>
      </c>
      <c r="H682" s="1">
        <v>69</v>
      </c>
    </row>
    <row r="683" spans="1:8" x14ac:dyDescent="0.25">
      <c r="A683" s="1" t="s">
        <v>1072</v>
      </c>
      <c r="B683" s="1" t="s">
        <v>531</v>
      </c>
      <c r="C683" s="1">
        <v>2016</v>
      </c>
      <c r="D683" s="1">
        <v>99</v>
      </c>
      <c r="E683" s="1">
        <v>6.1</v>
      </c>
      <c r="F683" s="1">
        <v>30035</v>
      </c>
      <c r="G683" s="13">
        <v>34.9</v>
      </c>
      <c r="H683" s="1">
        <v>65</v>
      </c>
    </row>
    <row r="684" spans="1:8" x14ac:dyDescent="0.25">
      <c r="A684" s="1" t="s">
        <v>1275</v>
      </c>
      <c r="B684" s="1" t="s">
        <v>1276</v>
      </c>
      <c r="C684" s="1">
        <v>2007</v>
      </c>
      <c r="D684" s="1">
        <v>113</v>
      </c>
      <c r="E684" s="1">
        <v>6.1</v>
      </c>
      <c r="F684" s="1">
        <v>155078</v>
      </c>
      <c r="G684" s="13">
        <v>70.08</v>
      </c>
      <c r="H684" s="1">
        <v>51</v>
      </c>
    </row>
    <row r="685" spans="1:8" x14ac:dyDescent="0.25">
      <c r="A685" s="1" t="s">
        <v>1284</v>
      </c>
      <c r="B685" s="1" t="s">
        <v>63</v>
      </c>
      <c r="C685" s="1">
        <v>2006</v>
      </c>
      <c r="D685" s="1">
        <v>154</v>
      </c>
      <c r="E685" s="1">
        <v>6.1</v>
      </c>
      <c r="F685" s="1">
        <v>246797</v>
      </c>
      <c r="G685" s="13">
        <v>200.07</v>
      </c>
      <c r="H685" s="1">
        <v>72</v>
      </c>
    </row>
    <row r="686" spans="1:8" x14ac:dyDescent="0.25">
      <c r="A686" s="1" t="s">
        <v>1071</v>
      </c>
      <c r="B686" s="1" t="s">
        <v>975</v>
      </c>
      <c r="C686" s="1">
        <v>2014</v>
      </c>
      <c r="D686" s="1">
        <v>116</v>
      </c>
      <c r="E686" s="1">
        <v>6.1</v>
      </c>
      <c r="F686" s="1">
        <v>144779</v>
      </c>
      <c r="G686" s="13">
        <v>42.62</v>
      </c>
      <c r="H686" s="1">
        <v>44</v>
      </c>
    </row>
    <row r="687" spans="1:8" x14ac:dyDescent="0.25">
      <c r="A687" s="1" t="s">
        <v>1234</v>
      </c>
      <c r="B687" s="1" t="s">
        <v>1235</v>
      </c>
      <c r="C687" s="1">
        <v>2015</v>
      </c>
      <c r="D687" s="1">
        <v>101</v>
      </c>
      <c r="E687" s="1">
        <v>6.1</v>
      </c>
      <c r="F687" s="1">
        <v>16361</v>
      </c>
      <c r="G687" s="13">
        <v>0.03</v>
      </c>
      <c r="H687" s="1">
        <v>43</v>
      </c>
    </row>
    <row r="688" spans="1:8" x14ac:dyDescent="0.25">
      <c r="A688" s="1" t="s">
        <v>341</v>
      </c>
      <c r="B688" s="1" t="s">
        <v>342</v>
      </c>
      <c r="C688" s="1">
        <v>2015</v>
      </c>
      <c r="D688" s="1">
        <v>114</v>
      </c>
      <c r="E688" s="1">
        <v>6.1</v>
      </c>
      <c r="F688" s="1">
        <v>161396</v>
      </c>
      <c r="G688" s="13">
        <v>155.18</v>
      </c>
      <c r="H688" s="1">
        <v>43</v>
      </c>
    </row>
    <row r="689" spans="1:8" x14ac:dyDescent="0.25">
      <c r="A689" s="1" t="s">
        <v>272</v>
      </c>
      <c r="B689" s="1" t="s">
        <v>273</v>
      </c>
      <c r="C689" s="1">
        <v>2016</v>
      </c>
      <c r="D689" s="1">
        <v>118</v>
      </c>
      <c r="E689" s="1">
        <v>6.1</v>
      </c>
      <c r="F689" s="1">
        <v>78043</v>
      </c>
      <c r="G689" s="13">
        <v>58.4</v>
      </c>
      <c r="H689" s="1">
        <v>47</v>
      </c>
    </row>
    <row r="690" spans="1:8" x14ac:dyDescent="0.25">
      <c r="A690" s="1" t="s">
        <v>1300</v>
      </c>
      <c r="B690" s="1" t="s">
        <v>1301</v>
      </c>
      <c r="C690" s="1">
        <v>2008</v>
      </c>
      <c r="D690" s="1">
        <v>98</v>
      </c>
      <c r="E690" s="1">
        <v>6.1</v>
      </c>
      <c r="F690" s="1">
        <v>50255</v>
      </c>
      <c r="G690" s="13">
        <v>7.0000000000000007E-2</v>
      </c>
      <c r="H690" s="1">
        <v>58</v>
      </c>
    </row>
    <row r="691" spans="1:8" x14ac:dyDescent="0.25">
      <c r="A691" s="1" t="s">
        <v>224</v>
      </c>
      <c r="B691" s="1" t="s">
        <v>85</v>
      </c>
      <c r="C691" s="1">
        <v>2014</v>
      </c>
      <c r="D691" s="1">
        <v>125</v>
      </c>
      <c r="E691" s="1">
        <v>6</v>
      </c>
      <c r="F691" s="1">
        <v>109756</v>
      </c>
      <c r="G691" s="13">
        <v>128</v>
      </c>
      <c r="H691" s="1">
        <v>69</v>
      </c>
    </row>
    <row r="692" spans="1:8" x14ac:dyDescent="0.25">
      <c r="A692" s="1" t="s">
        <v>517</v>
      </c>
      <c r="B692" s="1" t="s">
        <v>518</v>
      </c>
      <c r="C692" s="1">
        <v>2015</v>
      </c>
      <c r="D692" s="1">
        <v>110</v>
      </c>
      <c r="E692" s="1">
        <v>6</v>
      </c>
      <c r="F692" s="1">
        <v>37975</v>
      </c>
      <c r="G692" s="13">
        <v>5.77</v>
      </c>
      <c r="H692" s="1">
        <v>36</v>
      </c>
    </row>
    <row r="693" spans="1:8" x14ac:dyDescent="0.25">
      <c r="A693" s="1" t="s">
        <v>841</v>
      </c>
      <c r="B693" s="1" t="s">
        <v>842</v>
      </c>
      <c r="C693" s="1">
        <v>2014</v>
      </c>
      <c r="D693" s="1">
        <v>109</v>
      </c>
      <c r="E693" s="1">
        <v>6</v>
      </c>
      <c r="F693" s="1">
        <v>110825</v>
      </c>
      <c r="G693" s="13">
        <v>83.91</v>
      </c>
      <c r="H693" s="1">
        <v>39</v>
      </c>
    </row>
    <row r="694" spans="1:8" x14ac:dyDescent="0.25">
      <c r="A694" s="1" t="s">
        <v>515</v>
      </c>
      <c r="B694" s="1" t="s">
        <v>516</v>
      </c>
      <c r="C694" s="1">
        <v>2015</v>
      </c>
      <c r="D694" s="1">
        <v>106</v>
      </c>
      <c r="E694" s="1">
        <v>6</v>
      </c>
      <c r="F694" s="1">
        <v>71149</v>
      </c>
      <c r="G694" s="13">
        <v>27.36</v>
      </c>
      <c r="H694" s="1">
        <v>34</v>
      </c>
    </row>
    <row r="695" spans="1:8" x14ac:dyDescent="0.25">
      <c r="A695" s="1" t="s">
        <v>925</v>
      </c>
      <c r="B695" s="1" t="s">
        <v>926</v>
      </c>
      <c r="C695" s="1">
        <v>2014</v>
      </c>
      <c r="D695" s="1">
        <v>109</v>
      </c>
      <c r="E695" s="1">
        <v>6</v>
      </c>
      <c r="F695" s="1">
        <v>144715</v>
      </c>
      <c r="G695" s="13">
        <v>89.25</v>
      </c>
      <c r="H695" s="1">
        <v>26</v>
      </c>
    </row>
    <row r="696" spans="1:8" x14ac:dyDescent="0.25">
      <c r="A696" s="1" t="s">
        <v>771</v>
      </c>
      <c r="B696" s="1" t="s">
        <v>11</v>
      </c>
      <c r="C696" s="1">
        <v>2014</v>
      </c>
      <c r="D696" s="1">
        <v>150</v>
      </c>
      <c r="E696" s="1">
        <v>6</v>
      </c>
      <c r="F696" s="1">
        <v>137299</v>
      </c>
      <c r="G696" s="13">
        <v>65.010000000000005</v>
      </c>
      <c r="H696" s="1">
        <v>52</v>
      </c>
    </row>
    <row r="697" spans="1:8" x14ac:dyDescent="0.25">
      <c r="A697" s="1" t="s">
        <v>429</v>
      </c>
      <c r="B697" s="1" t="s">
        <v>430</v>
      </c>
      <c r="C697" s="1">
        <v>2016</v>
      </c>
      <c r="D697" s="1">
        <v>112</v>
      </c>
      <c r="E697" s="1">
        <v>6</v>
      </c>
      <c r="F697" s="1">
        <v>59312</v>
      </c>
      <c r="G697" s="13">
        <v>0.54</v>
      </c>
      <c r="H697" s="1">
        <v>40</v>
      </c>
    </row>
    <row r="698" spans="1:8" x14ac:dyDescent="0.25">
      <c r="A698" s="1" t="s">
        <v>209</v>
      </c>
      <c r="B698" s="1" t="s">
        <v>210</v>
      </c>
      <c r="C698" s="1">
        <v>2016</v>
      </c>
      <c r="D698" s="1">
        <v>98</v>
      </c>
      <c r="E698" s="1">
        <v>6</v>
      </c>
      <c r="F698" s="1">
        <v>53183</v>
      </c>
      <c r="G698" s="13">
        <v>46.01</v>
      </c>
      <c r="H698" s="1">
        <v>51</v>
      </c>
    </row>
    <row r="699" spans="1:8" x14ac:dyDescent="0.25">
      <c r="A699" s="1" t="s">
        <v>700</v>
      </c>
      <c r="B699" s="1" t="s">
        <v>701</v>
      </c>
      <c r="C699" s="1">
        <v>2015</v>
      </c>
      <c r="D699" s="1">
        <v>100</v>
      </c>
      <c r="E699" s="1">
        <v>6</v>
      </c>
      <c r="F699" s="1">
        <v>95119</v>
      </c>
      <c r="G699" s="13">
        <v>90.35</v>
      </c>
      <c r="H699" s="1">
        <v>34</v>
      </c>
    </row>
    <row r="700" spans="1:8" x14ac:dyDescent="0.25">
      <c r="A700" s="1" t="s">
        <v>433</v>
      </c>
      <c r="B700" s="1" t="s">
        <v>434</v>
      </c>
      <c r="C700" s="1">
        <v>2016</v>
      </c>
      <c r="D700" s="1">
        <v>102</v>
      </c>
      <c r="E700" s="1">
        <v>6</v>
      </c>
      <c r="F700" s="1">
        <v>75137</v>
      </c>
      <c r="G700" s="13">
        <v>35.54</v>
      </c>
      <c r="H700" s="1">
        <v>18</v>
      </c>
    </row>
    <row r="701" spans="1:8" x14ac:dyDescent="0.25">
      <c r="A701" s="1" t="s">
        <v>870</v>
      </c>
      <c r="B701" s="1" t="s">
        <v>871</v>
      </c>
      <c r="C701" s="1">
        <v>2011</v>
      </c>
      <c r="D701" s="1">
        <v>110</v>
      </c>
      <c r="E701" s="1">
        <v>6</v>
      </c>
      <c r="F701" s="1">
        <v>142900</v>
      </c>
      <c r="G701" s="13">
        <v>83.5</v>
      </c>
      <c r="H701" s="1">
        <v>46</v>
      </c>
    </row>
    <row r="702" spans="1:8" x14ac:dyDescent="0.25">
      <c r="A702" s="1" t="s">
        <v>1113</v>
      </c>
      <c r="B702" s="1" t="s">
        <v>468</v>
      </c>
      <c r="C702" s="1">
        <v>2015</v>
      </c>
      <c r="D702" s="1">
        <v>118</v>
      </c>
      <c r="E702" s="1">
        <v>6</v>
      </c>
      <c r="F702" s="1">
        <v>50241</v>
      </c>
      <c r="G702" s="13">
        <v>87.03</v>
      </c>
      <c r="H702" s="1">
        <v>58</v>
      </c>
    </row>
    <row r="703" spans="1:8" x14ac:dyDescent="0.25">
      <c r="A703" s="1" t="s">
        <v>580</v>
      </c>
      <c r="B703" s="1" t="s">
        <v>581</v>
      </c>
      <c r="C703" s="1">
        <v>2016</v>
      </c>
      <c r="D703" s="1">
        <v>89</v>
      </c>
      <c r="E703" s="1">
        <v>6</v>
      </c>
      <c r="F703" s="1">
        <v>702</v>
      </c>
      <c r="G703" s="13">
        <v>3.85</v>
      </c>
      <c r="H703" s="1">
        <v>62</v>
      </c>
    </row>
    <row r="704" spans="1:8" x14ac:dyDescent="0.25">
      <c r="A704" s="1" t="s">
        <v>705</v>
      </c>
      <c r="B704" s="1" t="s">
        <v>706</v>
      </c>
      <c r="C704" s="1">
        <v>2016</v>
      </c>
      <c r="D704" s="1">
        <v>97</v>
      </c>
      <c r="E704" s="1">
        <v>6</v>
      </c>
      <c r="F704" s="1">
        <v>51235</v>
      </c>
      <c r="G704" s="13">
        <v>35.79</v>
      </c>
      <c r="H704" s="1">
        <v>42</v>
      </c>
    </row>
    <row r="705" spans="1:8" x14ac:dyDescent="0.25">
      <c r="A705" s="1" t="s">
        <v>492</v>
      </c>
      <c r="B705" s="1" t="s">
        <v>90</v>
      </c>
      <c r="C705" s="1">
        <v>2006</v>
      </c>
      <c r="D705" s="1">
        <v>104</v>
      </c>
      <c r="E705" s="1">
        <v>6</v>
      </c>
      <c r="F705" s="1">
        <v>193479</v>
      </c>
      <c r="G705" s="13">
        <v>62.49</v>
      </c>
      <c r="H705" s="1">
        <v>45</v>
      </c>
    </row>
    <row r="706" spans="1:8" x14ac:dyDescent="0.25">
      <c r="A706" s="1" t="s">
        <v>1342</v>
      </c>
      <c r="B706" s="1" t="s">
        <v>863</v>
      </c>
      <c r="C706" s="1">
        <v>2016</v>
      </c>
      <c r="D706" s="1">
        <v>94</v>
      </c>
      <c r="E706" s="1">
        <v>6</v>
      </c>
      <c r="F706" s="1">
        <v>20966</v>
      </c>
      <c r="G706" s="13">
        <v>59.57</v>
      </c>
      <c r="H706" s="1">
        <v>37</v>
      </c>
    </row>
    <row r="707" spans="1:8" x14ac:dyDescent="0.25">
      <c r="A707" s="1" t="s">
        <v>1132</v>
      </c>
      <c r="B707" s="1" t="s">
        <v>417</v>
      </c>
      <c r="C707" s="1">
        <v>2014</v>
      </c>
      <c r="D707" s="1">
        <v>111</v>
      </c>
      <c r="E707" s="1">
        <v>6</v>
      </c>
      <c r="F707" s="1">
        <v>52537</v>
      </c>
      <c r="G707" s="13">
        <v>33.630000000000003</v>
      </c>
      <c r="H707" s="1">
        <v>55</v>
      </c>
    </row>
    <row r="708" spans="1:8" x14ac:dyDescent="0.25">
      <c r="A708" s="1" t="s">
        <v>1023</v>
      </c>
      <c r="B708" s="1" t="s">
        <v>215</v>
      </c>
      <c r="C708" s="1">
        <v>2009</v>
      </c>
      <c r="D708" s="1">
        <v>150</v>
      </c>
      <c r="E708" s="1">
        <v>6</v>
      </c>
      <c r="F708" s="1">
        <v>335757</v>
      </c>
      <c r="G708" s="13">
        <v>402.08</v>
      </c>
      <c r="H708" s="1">
        <v>35</v>
      </c>
    </row>
    <row r="709" spans="1:8" x14ac:dyDescent="0.25">
      <c r="A709" s="1" t="s">
        <v>457</v>
      </c>
      <c r="B709" s="1" t="s">
        <v>458</v>
      </c>
      <c r="C709" s="1">
        <v>2014</v>
      </c>
      <c r="D709" s="1">
        <v>98</v>
      </c>
      <c r="E709" s="1">
        <v>6</v>
      </c>
      <c r="F709" s="1">
        <v>122838</v>
      </c>
      <c r="G709" s="13">
        <v>72.66</v>
      </c>
      <c r="H709" s="1">
        <v>47</v>
      </c>
    </row>
    <row r="710" spans="1:8" x14ac:dyDescent="0.25">
      <c r="A710" s="1" t="s">
        <v>1040</v>
      </c>
      <c r="B710" s="1" t="s">
        <v>617</v>
      </c>
      <c r="C710" s="1">
        <v>2010</v>
      </c>
      <c r="D710" s="1">
        <v>102</v>
      </c>
      <c r="E710" s="1">
        <v>6</v>
      </c>
      <c r="F710" s="1">
        <v>190385</v>
      </c>
      <c r="G710" s="13">
        <v>162</v>
      </c>
      <c r="H710" s="1">
        <v>30</v>
      </c>
    </row>
    <row r="711" spans="1:8" x14ac:dyDescent="0.25">
      <c r="A711" s="1" t="s">
        <v>1355</v>
      </c>
      <c r="B711" s="1" t="s">
        <v>1356</v>
      </c>
      <c r="C711" s="1">
        <v>2011</v>
      </c>
      <c r="D711" s="1">
        <v>92</v>
      </c>
      <c r="E711" s="1">
        <v>5.9</v>
      </c>
      <c r="F711" s="1">
        <v>88000</v>
      </c>
      <c r="G711" s="13">
        <v>42.58</v>
      </c>
      <c r="H711" s="1">
        <v>50</v>
      </c>
    </row>
    <row r="712" spans="1:8" x14ac:dyDescent="0.25">
      <c r="A712" s="1" t="s">
        <v>1290</v>
      </c>
      <c r="B712" s="1" t="s">
        <v>1291</v>
      </c>
      <c r="C712" s="1">
        <v>2011</v>
      </c>
      <c r="D712" s="1">
        <v>113</v>
      </c>
      <c r="E712" s="1">
        <v>5.9</v>
      </c>
      <c r="F712" s="1">
        <v>39380</v>
      </c>
      <c r="G712" s="13">
        <v>51.78</v>
      </c>
      <c r="H712" s="1">
        <v>58</v>
      </c>
    </row>
    <row r="713" spans="1:8" x14ac:dyDescent="0.25">
      <c r="A713" s="1" t="s">
        <v>56</v>
      </c>
      <c r="B713" s="1" t="s">
        <v>57</v>
      </c>
      <c r="C713" s="1">
        <v>2016</v>
      </c>
      <c r="D713" s="1">
        <v>115</v>
      </c>
      <c r="E713" s="1">
        <v>5.9</v>
      </c>
      <c r="F713" s="1">
        <v>112813</v>
      </c>
      <c r="G713" s="13">
        <v>54.65</v>
      </c>
      <c r="H713" s="1">
        <v>36</v>
      </c>
    </row>
    <row r="714" spans="1:8" x14ac:dyDescent="0.25">
      <c r="A714" s="1" t="s">
        <v>1073</v>
      </c>
      <c r="B714" s="1" t="s">
        <v>238</v>
      </c>
      <c r="C714" s="1">
        <v>2013</v>
      </c>
      <c r="D714" s="1">
        <v>106</v>
      </c>
      <c r="E714" s="1">
        <v>5.9</v>
      </c>
      <c r="F714" s="1">
        <v>91684</v>
      </c>
      <c r="G714" s="13">
        <v>68.56</v>
      </c>
      <c r="H714" s="1">
        <v>39</v>
      </c>
    </row>
    <row r="715" spans="1:8" x14ac:dyDescent="0.25">
      <c r="A715" s="1" t="s">
        <v>1191</v>
      </c>
      <c r="B715" s="1" t="s">
        <v>1192</v>
      </c>
      <c r="C715" s="1">
        <v>2016</v>
      </c>
      <c r="D715" s="1">
        <v>111</v>
      </c>
      <c r="E715" s="1">
        <v>5.9</v>
      </c>
      <c r="F715" s="1">
        <v>9993</v>
      </c>
      <c r="G715" s="13">
        <v>54.01</v>
      </c>
      <c r="H715" s="1">
        <v>67</v>
      </c>
    </row>
    <row r="716" spans="1:8" x14ac:dyDescent="0.25">
      <c r="A716" s="1" t="s">
        <v>1363</v>
      </c>
      <c r="B716" s="1" t="s">
        <v>67</v>
      </c>
      <c r="C716" s="1">
        <v>2010</v>
      </c>
      <c r="D716" s="1">
        <v>97</v>
      </c>
      <c r="E716" s="1">
        <v>5.9</v>
      </c>
      <c r="F716" s="1">
        <v>140900</v>
      </c>
      <c r="G716" s="13">
        <v>60.13</v>
      </c>
      <c r="H716" s="1">
        <v>37</v>
      </c>
    </row>
    <row r="717" spans="1:8" x14ac:dyDescent="0.25">
      <c r="A717" s="1" t="s">
        <v>659</v>
      </c>
      <c r="B717" s="1" t="s">
        <v>660</v>
      </c>
      <c r="C717" s="1">
        <v>2016</v>
      </c>
      <c r="D717" s="1">
        <v>99</v>
      </c>
      <c r="E717" s="1">
        <v>5.9</v>
      </c>
      <c r="F717" s="1">
        <v>100702</v>
      </c>
      <c r="G717" s="13">
        <v>62.4</v>
      </c>
      <c r="H717" s="1">
        <v>28</v>
      </c>
    </row>
    <row r="718" spans="1:8" x14ac:dyDescent="0.25">
      <c r="A718" s="1" t="s">
        <v>1329</v>
      </c>
      <c r="B718" s="1" t="s">
        <v>1330</v>
      </c>
      <c r="C718" s="1">
        <v>2015</v>
      </c>
      <c r="D718" s="1">
        <v>101</v>
      </c>
      <c r="E718" s="1">
        <v>5.9</v>
      </c>
      <c r="F718" s="1">
        <v>10220</v>
      </c>
      <c r="G718" s="13">
        <v>0.01</v>
      </c>
      <c r="H718" s="1">
        <v>59</v>
      </c>
    </row>
    <row r="719" spans="1:8" x14ac:dyDescent="0.25">
      <c r="A719" s="1" t="s">
        <v>957</v>
      </c>
      <c r="B719" s="1" t="s">
        <v>958</v>
      </c>
      <c r="C719" s="1">
        <v>2014</v>
      </c>
      <c r="D719" s="1">
        <v>101</v>
      </c>
      <c r="E719" s="1">
        <v>5.9</v>
      </c>
      <c r="F719" s="1">
        <v>178527</v>
      </c>
      <c r="G719" s="13">
        <v>190.87</v>
      </c>
      <c r="H719" s="1">
        <v>31</v>
      </c>
    </row>
    <row r="720" spans="1:8" x14ac:dyDescent="0.25">
      <c r="A720" s="1" t="s">
        <v>996</v>
      </c>
      <c r="B720" s="1" t="s">
        <v>997</v>
      </c>
      <c r="C720" s="1">
        <v>2013</v>
      </c>
      <c r="D720" s="1">
        <v>130</v>
      </c>
      <c r="E720" s="1">
        <v>5.9</v>
      </c>
      <c r="F720" s="1">
        <v>112313</v>
      </c>
      <c r="G720" s="13">
        <v>31.17</v>
      </c>
      <c r="H720" s="1">
        <v>33</v>
      </c>
    </row>
    <row r="721" spans="1:8" x14ac:dyDescent="0.25">
      <c r="A721" s="1" t="s">
        <v>395</v>
      </c>
      <c r="B721" s="1" t="s">
        <v>396</v>
      </c>
      <c r="C721" s="1">
        <v>2010</v>
      </c>
      <c r="D721" s="1">
        <v>118</v>
      </c>
      <c r="E721" s="1">
        <v>5.9</v>
      </c>
      <c r="F721" s="1">
        <v>148949</v>
      </c>
      <c r="G721" s="13">
        <v>88.76</v>
      </c>
      <c r="H721" s="1">
        <v>47</v>
      </c>
    </row>
    <row r="722" spans="1:8" x14ac:dyDescent="0.25">
      <c r="A722" s="1" t="s">
        <v>689</v>
      </c>
      <c r="B722" s="1" t="s">
        <v>690</v>
      </c>
      <c r="C722" s="1">
        <v>2013</v>
      </c>
      <c r="D722" s="1">
        <v>100</v>
      </c>
      <c r="E722" s="1">
        <v>5.9</v>
      </c>
      <c r="F722" s="1">
        <v>113272</v>
      </c>
      <c r="G722" s="13">
        <v>35.270000000000003</v>
      </c>
      <c r="H722" s="1">
        <v>53</v>
      </c>
    </row>
    <row r="723" spans="1:8" x14ac:dyDescent="0.25">
      <c r="A723" s="1" t="s">
        <v>1288</v>
      </c>
      <c r="B723" s="1" t="s">
        <v>1289</v>
      </c>
      <c r="C723" s="1">
        <v>2015</v>
      </c>
      <c r="D723" s="1">
        <v>110</v>
      </c>
      <c r="E723" s="1">
        <v>5.9</v>
      </c>
      <c r="F723" s="1">
        <v>7475</v>
      </c>
      <c r="G723" s="13">
        <v>0.02</v>
      </c>
      <c r="H723" s="1">
        <v>23</v>
      </c>
    </row>
    <row r="724" spans="1:8" x14ac:dyDescent="0.25">
      <c r="A724" s="1" t="s">
        <v>387</v>
      </c>
      <c r="B724" s="1" t="s">
        <v>388</v>
      </c>
      <c r="C724" s="1">
        <v>2013</v>
      </c>
      <c r="D724" s="1">
        <v>125</v>
      </c>
      <c r="E724" s="1">
        <v>5.9</v>
      </c>
      <c r="F724" s="1">
        <v>96852</v>
      </c>
      <c r="G724" s="13">
        <v>26.62</v>
      </c>
      <c r="H724" s="1">
        <v>35</v>
      </c>
    </row>
    <row r="725" spans="1:8" x14ac:dyDescent="0.25">
      <c r="A725" s="1" t="s">
        <v>1337</v>
      </c>
      <c r="B725" s="1" t="s">
        <v>734</v>
      </c>
      <c r="C725" s="1">
        <v>2012</v>
      </c>
      <c r="D725" s="1">
        <v>123</v>
      </c>
      <c r="E725" s="1">
        <v>5.9</v>
      </c>
      <c r="F725" s="1">
        <v>64513</v>
      </c>
      <c r="G725" s="13">
        <v>38.51</v>
      </c>
      <c r="H725" s="1">
        <v>47</v>
      </c>
    </row>
    <row r="726" spans="1:8" x14ac:dyDescent="0.25">
      <c r="A726" s="1" t="s">
        <v>172</v>
      </c>
      <c r="B726" s="1" t="s">
        <v>173</v>
      </c>
      <c r="C726" s="1">
        <v>2016</v>
      </c>
      <c r="D726" s="1">
        <v>90</v>
      </c>
      <c r="E726" s="1">
        <v>5.8</v>
      </c>
      <c r="F726" s="1">
        <v>9247</v>
      </c>
      <c r="G726" s="13">
        <v>0.15</v>
      </c>
      <c r="H726" s="1">
        <v>62</v>
      </c>
    </row>
    <row r="727" spans="1:8" x14ac:dyDescent="0.25">
      <c r="A727" s="1" t="s">
        <v>257</v>
      </c>
      <c r="B727" s="1" t="s">
        <v>258</v>
      </c>
      <c r="C727" s="1">
        <v>2016</v>
      </c>
      <c r="D727" s="1">
        <v>88</v>
      </c>
      <c r="E727" s="1">
        <v>5.8</v>
      </c>
      <c r="F727" s="1">
        <v>4299</v>
      </c>
      <c r="G727" s="13">
        <v>0.2</v>
      </c>
      <c r="H727" s="1">
        <v>65</v>
      </c>
    </row>
    <row r="728" spans="1:8" x14ac:dyDescent="0.25">
      <c r="A728" s="1" t="s">
        <v>197</v>
      </c>
      <c r="B728" s="1" t="s">
        <v>198</v>
      </c>
      <c r="C728" s="1">
        <v>2016</v>
      </c>
      <c r="D728" s="1">
        <v>105</v>
      </c>
      <c r="E728" s="1">
        <v>5.8</v>
      </c>
      <c r="F728" s="1">
        <v>30761</v>
      </c>
      <c r="G728" s="13">
        <v>54.73</v>
      </c>
      <c r="H728" s="1">
        <v>42</v>
      </c>
    </row>
    <row r="729" spans="1:8" x14ac:dyDescent="0.25">
      <c r="A729" s="1" t="s">
        <v>1152</v>
      </c>
      <c r="B729" s="1" t="s">
        <v>1153</v>
      </c>
      <c r="C729" s="1">
        <v>2009</v>
      </c>
      <c r="D729" s="1">
        <v>118</v>
      </c>
      <c r="E729" s="1">
        <v>5.8</v>
      </c>
      <c r="F729" s="1">
        <v>180105</v>
      </c>
      <c r="G729" s="13">
        <v>150.16999999999999</v>
      </c>
      <c r="H729" s="1">
        <v>32</v>
      </c>
    </row>
    <row r="730" spans="1:8" x14ac:dyDescent="0.25">
      <c r="A730" s="1" t="s">
        <v>834</v>
      </c>
      <c r="B730" s="1" t="s">
        <v>649</v>
      </c>
      <c r="C730" s="1">
        <v>2015</v>
      </c>
      <c r="D730" s="1">
        <v>111</v>
      </c>
      <c r="E730" s="1">
        <v>5.8</v>
      </c>
      <c r="F730" s="1">
        <v>47804</v>
      </c>
      <c r="G730" s="13">
        <v>34.96</v>
      </c>
      <c r="H730" s="1">
        <v>36</v>
      </c>
    </row>
    <row r="731" spans="1:8" x14ac:dyDescent="0.25">
      <c r="A731" s="1" t="s">
        <v>546</v>
      </c>
      <c r="B731" s="1" t="s">
        <v>67</v>
      </c>
      <c r="C731" s="1">
        <v>2011</v>
      </c>
      <c r="D731" s="1">
        <v>110</v>
      </c>
      <c r="E731" s="1">
        <v>5.8</v>
      </c>
      <c r="F731" s="1">
        <v>92329</v>
      </c>
      <c r="G731" s="13">
        <v>20.32</v>
      </c>
      <c r="H731" s="1">
        <v>35</v>
      </c>
    </row>
    <row r="732" spans="1:8" x14ac:dyDescent="0.25">
      <c r="A732" s="1" t="s">
        <v>1226</v>
      </c>
      <c r="B732" s="1" t="s">
        <v>958</v>
      </c>
      <c r="C732" s="1">
        <v>2012</v>
      </c>
      <c r="D732" s="1">
        <v>99</v>
      </c>
      <c r="E732" s="1">
        <v>5.8</v>
      </c>
      <c r="F732" s="1">
        <v>159230</v>
      </c>
      <c r="G732" s="13">
        <v>83.64</v>
      </c>
      <c r="H732" s="1">
        <v>37</v>
      </c>
    </row>
    <row r="733" spans="1:8" x14ac:dyDescent="0.25">
      <c r="A733" s="1" t="s">
        <v>460</v>
      </c>
      <c r="B733" s="1" t="s">
        <v>250</v>
      </c>
      <c r="C733" s="1">
        <v>2016</v>
      </c>
      <c r="D733" s="1">
        <v>105</v>
      </c>
      <c r="E733" s="1">
        <v>5.8</v>
      </c>
      <c r="F733" s="1">
        <v>30405</v>
      </c>
      <c r="G733" s="13">
        <v>14.9</v>
      </c>
      <c r="H733" s="1">
        <v>34</v>
      </c>
    </row>
    <row r="734" spans="1:8" x14ac:dyDescent="0.25">
      <c r="A734" s="1" t="s">
        <v>94</v>
      </c>
      <c r="B734" s="1" t="s">
        <v>95</v>
      </c>
      <c r="C734" s="1">
        <v>2016</v>
      </c>
      <c r="D734" s="1">
        <v>91</v>
      </c>
      <c r="E734" s="1">
        <v>5.8</v>
      </c>
      <c r="F734" s="1">
        <v>41362</v>
      </c>
      <c r="G734" s="13">
        <v>30.35</v>
      </c>
      <c r="H734" s="1">
        <v>23</v>
      </c>
    </row>
    <row r="735" spans="1:8" x14ac:dyDescent="0.25">
      <c r="A735" s="1" t="s">
        <v>721</v>
      </c>
      <c r="B735" s="1" t="s">
        <v>53</v>
      </c>
      <c r="C735" s="1">
        <v>2009</v>
      </c>
      <c r="D735" s="1">
        <v>158</v>
      </c>
      <c r="E735" s="1">
        <v>5.8</v>
      </c>
      <c r="F735" s="1">
        <v>297984</v>
      </c>
      <c r="G735" s="13">
        <v>166.11</v>
      </c>
      <c r="H735" s="1">
        <v>49</v>
      </c>
    </row>
    <row r="736" spans="1:8" x14ac:dyDescent="0.25">
      <c r="A736" s="1" t="s">
        <v>613</v>
      </c>
      <c r="B736" s="1" t="s">
        <v>614</v>
      </c>
      <c r="C736" s="1">
        <v>2015</v>
      </c>
      <c r="D736" s="1">
        <v>115</v>
      </c>
      <c r="E736" s="1">
        <v>5.8</v>
      </c>
      <c r="F736" s="1">
        <v>31194</v>
      </c>
      <c r="G736" s="13">
        <v>10.64</v>
      </c>
      <c r="H736" s="1">
        <v>39</v>
      </c>
    </row>
    <row r="737" spans="1:8" x14ac:dyDescent="0.25">
      <c r="A737" s="1" t="s">
        <v>1029</v>
      </c>
      <c r="B737" s="1" t="s">
        <v>1030</v>
      </c>
      <c r="C737" s="1">
        <v>2007</v>
      </c>
      <c r="D737" s="1">
        <v>116</v>
      </c>
      <c r="E737" s="1">
        <v>5.8</v>
      </c>
      <c r="F737" s="1">
        <v>74664</v>
      </c>
      <c r="G737" s="13">
        <v>36.770000000000003</v>
      </c>
      <c r="H737" s="1">
        <v>46</v>
      </c>
    </row>
    <row r="738" spans="1:8" x14ac:dyDescent="0.25">
      <c r="A738" s="1" t="s">
        <v>415</v>
      </c>
      <c r="B738" s="1" t="s">
        <v>121</v>
      </c>
      <c r="C738" s="1">
        <v>2012</v>
      </c>
      <c r="D738" s="1">
        <v>131</v>
      </c>
      <c r="E738" s="1">
        <v>5.8</v>
      </c>
      <c r="F738" s="1">
        <v>210349</v>
      </c>
      <c r="G738" s="13">
        <v>65.17</v>
      </c>
      <c r="H738" s="1">
        <v>41</v>
      </c>
    </row>
    <row r="739" spans="1:8" x14ac:dyDescent="0.25">
      <c r="A739" s="1" t="s">
        <v>318</v>
      </c>
      <c r="B739" s="1" t="s">
        <v>319</v>
      </c>
      <c r="C739" s="1">
        <v>2016</v>
      </c>
      <c r="D739" s="1">
        <v>92</v>
      </c>
      <c r="E739" s="1">
        <v>5.8</v>
      </c>
      <c r="F739" s="1">
        <v>22107</v>
      </c>
      <c r="G739" s="13">
        <v>3.91</v>
      </c>
      <c r="H739" s="1">
        <v>48</v>
      </c>
    </row>
    <row r="740" spans="1:8" x14ac:dyDescent="0.25">
      <c r="A740" s="1" t="s">
        <v>851</v>
      </c>
      <c r="B740" s="1" t="s">
        <v>454</v>
      </c>
      <c r="C740" s="1">
        <v>2010</v>
      </c>
      <c r="D740" s="1">
        <v>106</v>
      </c>
      <c r="E740" s="1">
        <v>5.8</v>
      </c>
      <c r="F740" s="1">
        <v>238206</v>
      </c>
      <c r="G740" s="13">
        <v>163.19</v>
      </c>
      <c r="H740" s="1">
        <v>39</v>
      </c>
    </row>
    <row r="741" spans="1:8" x14ac:dyDescent="0.25">
      <c r="A741" s="1" t="s">
        <v>813</v>
      </c>
      <c r="B741" s="1" t="s">
        <v>301</v>
      </c>
      <c r="C741" s="1">
        <v>2006</v>
      </c>
      <c r="D741" s="1">
        <v>106</v>
      </c>
      <c r="E741" s="1">
        <v>5.8</v>
      </c>
      <c r="F741" s="1">
        <v>106381</v>
      </c>
      <c r="G741" s="13">
        <v>118.68</v>
      </c>
      <c r="H741" s="1">
        <v>45</v>
      </c>
    </row>
    <row r="742" spans="1:8" x14ac:dyDescent="0.25">
      <c r="A742" s="1" t="s">
        <v>463</v>
      </c>
      <c r="B742" s="1" t="s">
        <v>464</v>
      </c>
      <c r="C742" s="1">
        <v>2016</v>
      </c>
      <c r="D742" s="1">
        <v>95</v>
      </c>
      <c r="E742" s="1">
        <v>5.8</v>
      </c>
      <c r="F742" s="1">
        <v>26508</v>
      </c>
      <c r="G742" s="13">
        <v>17.36</v>
      </c>
      <c r="H742" s="1">
        <v>47</v>
      </c>
    </row>
    <row r="743" spans="1:8" x14ac:dyDescent="0.25">
      <c r="A743" s="1" t="s">
        <v>1036</v>
      </c>
      <c r="B743" s="1" t="s">
        <v>424</v>
      </c>
      <c r="C743" s="1">
        <v>2014</v>
      </c>
      <c r="D743" s="1">
        <v>138</v>
      </c>
      <c r="E743" s="1">
        <v>5.8</v>
      </c>
      <c r="F743" s="1">
        <v>209700</v>
      </c>
      <c r="G743" s="13">
        <v>101.16</v>
      </c>
      <c r="H743" s="1">
        <v>68</v>
      </c>
    </row>
    <row r="744" spans="1:8" x14ac:dyDescent="0.25">
      <c r="A744" s="1" t="s">
        <v>655</v>
      </c>
      <c r="B744" s="1" t="s">
        <v>656</v>
      </c>
      <c r="C744" s="1">
        <v>2016</v>
      </c>
      <c r="D744" s="1">
        <v>108</v>
      </c>
      <c r="E744" s="1">
        <v>5.8</v>
      </c>
      <c r="F744" s="1">
        <v>35003</v>
      </c>
      <c r="G744" s="13">
        <v>10.91</v>
      </c>
      <c r="H744" s="1">
        <v>45</v>
      </c>
    </row>
    <row r="745" spans="1:8" x14ac:dyDescent="0.25">
      <c r="A745" s="1" t="s">
        <v>392</v>
      </c>
      <c r="B745" s="1" t="s">
        <v>393</v>
      </c>
      <c r="C745" s="1">
        <v>2016</v>
      </c>
      <c r="D745" s="1">
        <v>90</v>
      </c>
      <c r="E745" s="1">
        <v>5.8</v>
      </c>
      <c r="F745" s="1">
        <v>1109</v>
      </c>
      <c r="G745" s="13">
        <v>9.4</v>
      </c>
      <c r="H745" s="1">
        <v>48</v>
      </c>
    </row>
    <row r="746" spans="1:8" x14ac:dyDescent="0.25">
      <c r="A746" s="1" t="s">
        <v>1225</v>
      </c>
      <c r="B746" s="1" t="s">
        <v>279</v>
      </c>
      <c r="C746" s="1">
        <v>2013</v>
      </c>
      <c r="D746" s="1">
        <v>110</v>
      </c>
      <c r="E746" s="1">
        <v>5.8</v>
      </c>
      <c r="F746" s="1">
        <v>152145</v>
      </c>
      <c r="G746" s="13">
        <v>122.51</v>
      </c>
      <c r="H746" s="1">
        <v>41</v>
      </c>
    </row>
    <row r="747" spans="1:8" x14ac:dyDescent="0.25">
      <c r="A747" s="1" t="s">
        <v>474</v>
      </c>
      <c r="B747" s="1" t="s">
        <v>475</v>
      </c>
      <c r="C747" s="1">
        <v>2016</v>
      </c>
      <c r="D747" s="1">
        <v>94</v>
      </c>
      <c r="E747" s="1">
        <v>5.7</v>
      </c>
      <c r="F747" s="1">
        <v>34523</v>
      </c>
      <c r="G747" s="13">
        <v>64.06</v>
      </c>
      <c r="H747" s="1">
        <v>34</v>
      </c>
    </row>
    <row r="748" spans="1:8" x14ac:dyDescent="0.25">
      <c r="A748" s="1" t="s">
        <v>800</v>
      </c>
      <c r="B748" s="1" t="s">
        <v>801</v>
      </c>
      <c r="C748" s="1">
        <v>2016</v>
      </c>
      <c r="D748" s="1">
        <v>108</v>
      </c>
      <c r="E748" s="1">
        <v>5.7</v>
      </c>
      <c r="F748" s="1">
        <v>24761</v>
      </c>
      <c r="G748" s="13">
        <v>0.54</v>
      </c>
      <c r="H748" s="1">
        <v>22</v>
      </c>
    </row>
    <row r="749" spans="1:8" x14ac:dyDescent="0.25">
      <c r="A749" s="1" t="s">
        <v>1163</v>
      </c>
      <c r="B749" s="1" t="s">
        <v>1164</v>
      </c>
      <c r="C749" s="1">
        <v>2008</v>
      </c>
      <c r="D749" s="1">
        <v>112</v>
      </c>
      <c r="E749" s="1">
        <v>5.7</v>
      </c>
      <c r="F749" s="1">
        <v>62719</v>
      </c>
      <c r="G749" s="13">
        <v>70.22</v>
      </c>
      <c r="H749" s="1">
        <v>29</v>
      </c>
    </row>
    <row r="750" spans="1:8" x14ac:dyDescent="0.25">
      <c r="A750" s="1" t="s">
        <v>862</v>
      </c>
      <c r="B750" s="1" t="s">
        <v>863</v>
      </c>
      <c r="C750" s="1">
        <v>2012</v>
      </c>
      <c r="D750" s="1">
        <v>110</v>
      </c>
      <c r="E750" s="1">
        <v>5.7</v>
      </c>
      <c r="F750" s="1">
        <v>60059</v>
      </c>
      <c r="G750" s="13">
        <v>41.1</v>
      </c>
      <c r="H750" s="1">
        <v>41</v>
      </c>
    </row>
    <row r="751" spans="1:8" x14ac:dyDescent="0.25">
      <c r="A751" s="1" t="s">
        <v>1059</v>
      </c>
      <c r="B751" s="1" t="s">
        <v>1060</v>
      </c>
      <c r="C751" s="1">
        <v>2015</v>
      </c>
      <c r="D751" s="1">
        <v>118</v>
      </c>
      <c r="E751" s="1">
        <v>5.7</v>
      </c>
      <c r="F751" s="1">
        <v>17439</v>
      </c>
      <c r="G751" s="13">
        <v>0.56000000000000005</v>
      </c>
      <c r="H751" s="1">
        <v>53</v>
      </c>
    </row>
    <row r="752" spans="1:8" x14ac:dyDescent="0.25">
      <c r="A752" s="1" t="s">
        <v>653</v>
      </c>
      <c r="B752" s="1" t="s">
        <v>654</v>
      </c>
      <c r="C752" s="1">
        <v>2007</v>
      </c>
      <c r="D752" s="1">
        <v>88</v>
      </c>
      <c r="E752" s="1">
        <v>5.7</v>
      </c>
      <c r="F752" s="1">
        <v>8914</v>
      </c>
      <c r="G752" s="13">
        <v>0.04</v>
      </c>
      <c r="H752" s="1">
        <v>35</v>
      </c>
    </row>
    <row r="753" spans="1:8" x14ac:dyDescent="0.25">
      <c r="A753" s="1" t="s">
        <v>352</v>
      </c>
      <c r="B753" s="1" t="s">
        <v>353</v>
      </c>
      <c r="C753" s="1">
        <v>2016</v>
      </c>
      <c r="D753" s="1">
        <v>104</v>
      </c>
      <c r="E753" s="1">
        <v>5.7</v>
      </c>
      <c r="F753" s="1">
        <v>7044</v>
      </c>
      <c r="G753" s="13">
        <v>33.04</v>
      </c>
      <c r="H753" s="1">
        <v>41</v>
      </c>
    </row>
    <row r="754" spans="1:8" x14ac:dyDescent="0.25">
      <c r="A754" s="1" t="s">
        <v>214</v>
      </c>
      <c r="B754" s="1" t="s">
        <v>215</v>
      </c>
      <c r="C754" s="1">
        <v>2014</v>
      </c>
      <c r="D754" s="1">
        <v>165</v>
      </c>
      <c r="E754" s="1">
        <v>5.7</v>
      </c>
      <c r="F754" s="1">
        <v>255483</v>
      </c>
      <c r="G754" s="13">
        <v>245.43</v>
      </c>
      <c r="H754" s="1">
        <v>32</v>
      </c>
    </row>
    <row r="755" spans="1:8" x14ac:dyDescent="0.25">
      <c r="A755" s="1" t="s">
        <v>972</v>
      </c>
      <c r="B755" s="1" t="s">
        <v>973</v>
      </c>
      <c r="C755" s="1">
        <v>2015</v>
      </c>
      <c r="D755" s="1">
        <v>106</v>
      </c>
      <c r="E755" s="1">
        <v>5.7</v>
      </c>
      <c r="F755" s="1">
        <v>26320</v>
      </c>
      <c r="G755" s="13">
        <v>0.05</v>
      </c>
      <c r="H755" s="1">
        <v>32</v>
      </c>
    </row>
    <row r="756" spans="1:8" x14ac:dyDescent="0.25">
      <c r="A756" s="1" t="s">
        <v>567</v>
      </c>
      <c r="B756" s="1" t="s">
        <v>568</v>
      </c>
      <c r="C756" s="1">
        <v>2014</v>
      </c>
      <c r="D756" s="1">
        <v>100</v>
      </c>
      <c r="E756" s="1">
        <v>5.7</v>
      </c>
      <c r="F756" s="1">
        <v>14248</v>
      </c>
      <c r="G756" s="13">
        <v>0.05</v>
      </c>
      <c r="H756" s="1">
        <v>42</v>
      </c>
    </row>
    <row r="757" spans="1:8" x14ac:dyDescent="0.25">
      <c r="A757" s="1" t="s">
        <v>1092</v>
      </c>
      <c r="B757" s="1" t="s">
        <v>270</v>
      </c>
      <c r="C757" s="1">
        <v>2015</v>
      </c>
      <c r="D757" s="1">
        <v>119</v>
      </c>
      <c r="E757" s="1">
        <v>5.7</v>
      </c>
      <c r="F757" s="1">
        <v>25928</v>
      </c>
      <c r="G757" s="13">
        <v>0.34</v>
      </c>
      <c r="H757" s="1">
        <v>65</v>
      </c>
    </row>
    <row r="758" spans="1:8" x14ac:dyDescent="0.25">
      <c r="A758" s="1" t="s">
        <v>578</v>
      </c>
      <c r="B758" s="1" t="s">
        <v>579</v>
      </c>
      <c r="C758" s="1">
        <v>2016</v>
      </c>
      <c r="D758" s="1">
        <v>123</v>
      </c>
      <c r="E758" s="1">
        <v>5.7</v>
      </c>
      <c r="F758" s="1">
        <v>28326</v>
      </c>
      <c r="G758" s="13">
        <v>26.38</v>
      </c>
      <c r="H758" s="1">
        <v>38</v>
      </c>
    </row>
    <row r="759" spans="1:8" x14ac:dyDescent="0.25">
      <c r="A759" s="1" t="s">
        <v>589</v>
      </c>
      <c r="B759" s="1" t="s">
        <v>590</v>
      </c>
      <c r="C759" s="1">
        <v>2016</v>
      </c>
      <c r="D759" s="1">
        <v>99</v>
      </c>
      <c r="E759" s="1">
        <v>5.7</v>
      </c>
      <c r="F759" s="1">
        <v>7583</v>
      </c>
      <c r="G759" s="13">
        <v>2.2000000000000002</v>
      </c>
      <c r="H759" s="1">
        <v>33</v>
      </c>
    </row>
    <row r="760" spans="1:8" x14ac:dyDescent="0.25">
      <c r="A760" s="1" t="s">
        <v>469</v>
      </c>
      <c r="B760" s="1" t="s">
        <v>470</v>
      </c>
      <c r="C760" s="1">
        <v>2016</v>
      </c>
      <c r="D760" s="1">
        <v>92</v>
      </c>
      <c r="E760" s="1">
        <v>5.7</v>
      </c>
      <c r="F760" s="1">
        <v>76327</v>
      </c>
      <c r="G760" s="13">
        <v>55.29</v>
      </c>
      <c r="H760" s="1">
        <v>58</v>
      </c>
    </row>
    <row r="761" spans="1:8" x14ac:dyDescent="0.25">
      <c r="A761" s="1" t="s">
        <v>1087</v>
      </c>
      <c r="B761" s="1" t="s">
        <v>665</v>
      </c>
      <c r="C761" s="1">
        <v>2013</v>
      </c>
      <c r="D761" s="1">
        <v>85</v>
      </c>
      <c r="E761" s="1">
        <v>5.7</v>
      </c>
      <c r="F761" s="1">
        <v>154588</v>
      </c>
      <c r="G761" s="13">
        <v>64.42</v>
      </c>
      <c r="H761" s="1">
        <v>41</v>
      </c>
    </row>
    <row r="762" spans="1:8" x14ac:dyDescent="0.25">
      <c r="A762" s="1" t="s">
        <v>333</v>
      </c>
      <c r="B762" s="1" t="s">
        <v>334</v>
      </c>
      <c r="C762" s="1">
        <v>2016</v>
      </c>
      <c r="D762" s="1">
        <v>120</v>
      </c>
      <c r="E762" s="1">
        <v>5.7</v>
      </c>
      <c r="F762" s="1">
        <v>70504</v>
      </c>
      <c r="G762" s="13">
        <v>66</v>
      </c>
      <c r="H762" s="1">
        <v>33</v>
      </c>
    </row>
    <row r="763" spans="1:8" x14ac:dyDescent="0.25">
      <c r="A763" s="1" t="s">
        <v>937</v>
      </c>
      <c r="B763" s="1" t="s">
        <v>938</v>
      </c>
      <c r="C763" s="1">
        <v>2014</v>
      </c>
      <c r="D763" s="1">
        <v>83</v>
      </c>
      <c r="E763" s="1">
        <v>5.6</v>
      </c>
      <c r="F763" s="1">
        <v>50402</v>
      </c>
      <c r="G763" s="13">
        <v>31.54</v>
      </c>
      <c r="H763" s="1">
        <v>59</v>
      </c>
    </row>
    <row r="764" spans="1:8" x14ac:dyDescent="0.25">
      <c r="A764" s="1" t="s">
        <v>949</v>
      </c>
      <c r="B764" s="1" t="s">
        <v>950</v>
      </c>
      <c r="C764" s="1">
        <v>2014</v>
      </c>
      <c r="D764" s="1">
        <v>104</v>
      </c>
      <c r="E764" s="1">
        <v>5.6</v>
      </c>
      <c r="F764" s="1">
        <v>44111</v>
      </c>
      <c r="G764" s="13">
        <v>7.79</v>
      </c>
      <c r="H764" s="1">
        <v>30</v>
      </c>
    </row>
    <row r="765" spans="1:8" x14ac:dyDescent="0.25">
      <c r="A765" s="1" t="s">
        <v>96</v>
      </c>
      <c r="B765" s="1" t="s">
        <v>97</v>
      </c>
      <c r="C765" s="1">
        <v>2016</v>
      </c>
      <c r="D765" s="1">
        <v>118</v>
      </c>
      <c r="E765" s="1">
        <v>5.6</v>
      </c>
      <c r="F765" s="1">
        <v>20221</v>
      </c>
      <c r="G765" s="13">
        <v>32.46</v>
      </c>
      <c r="H765" s="1">
        <v>18</v>
      </c>
    </row>
    <row r="766" spans="1:8" x14ac:dyDescent="0.25">
      <c r="A766" s="1" t="s">
        <v>1354</v>
      </c>
      <c r="B766" s="1" t="s">
        <v>964</v>
      </c>
      <c r="C766" s="1">
        <v>2011</v>
      </c>
      <c r="D766" s="1">
        <v>102</v>
      </c>
      <c r="E766" s="1">
        <v>5.6</v>
      </c>
      <c r="F766" s="1">
        <v>87904</v>
      </c>
      <c r="G766" s="13">
        <v>21.56</v>
      </c>
      <c r="H766" s="1">
        <v>31</v>
      </c>
    </row>
    <row r="767" spans="1:8" x14ac:dyDescent="0.25">
      <c r="A767" s="1" t="s">
        <v>66</v>
      </c>
      <c r="B767" s="1" t="s">
        <v>67</v>
      </c>
      <c r="C767" s="1">
        <v>2016</v>
      </c>
      <c r="D767" s="1">
        <v>107</v>
      </c>
      <c r="E767" s="1">
        <v>5.6</v>
      </c>
      <c r="F767" s="1">
        <v>46165</v>
      </c>
      <c r="G767" s="13">
        <v>26.84</v>
      </c>
      <c r="H767" s="1">
        <v>49</v>
      </c>
    </row>
    <row r="768" spans="1:8" x14ac:dyDescent="0.25">
      <c r="A768" s="1" t="s">
        <v>1308</v>
      </c>
      <c r="B768" s="1" t="s">
        <v>1309</v>
      </c>
      <c r="C768" s="1">
        <v>2016</v>
      </c>
      <c r="D768" s="1">
        <v>91</v>
      </c>
      <c r="E768" s="1">
        <v>5.6</v>
      </c>
      <c r="F768" s="1">
        <v>3990</v>
      </c>
      <c r="G768" s="13">
        <v>0.03</v>
      </c>
      <c r="H768" s="1">
        <v>48</v>
      </c>
    </row>
    <row r="769" spans="1:8" x14ac:dyDescent="0.25">
      <c r="A769" s="1" t="s">
        <v>606</v>
      </c>
      <c r="B769" s="1" t="s">
        <v>396</v>
      </c>
      <c r="C769" s="1">
        <v>2015</v>
      </c>
      <c r="D769" s="1">
        <v>105</v>
      </c>
      <c r="E769" s="1">
        <v>5.6</v>
      </c>
      <c r="F769" s="1">
        <v>101092</v>
      </c>
      <c r="G769" s="13">
        <v>78.75</v>
      </c>
      <c r="H769" s="1">
        <v>27</v>
      </c>
    </row>
    <row r="770" spans="1:8" x14ac:dyDescent="0.25">
      <c r="A770" s="1" t="s">
        <v>981</v>
      </c>
      <c r="B770" s="1" t="s">
        <v>275</v>
      </c>
      <c r="C770" s="1">
        <v>2011</v>
      </c>
      <c r="D770" s="1">
        <v>114</v>
      </c>
      <c r="E770" s="1">
        <v>5.6</v>
      </c>
      <c r="F770" s="1">
        <v>231907</v>
      </c>
      <c r="G770" s="13">
        <v>116.59</v>
      </c>
      <c r="H770" s="1">
        <v>39</v>
      </c>
    </row>
    <row r="771" spans="1:8" x14ac:dyDescent="0.25">
      <c r="A771" s="1" t="s">
        <v>1096</v>
      </c>
      <c r="B771" s="1" t="s">
        <v>13</v>
      </c>
      <c r="C771" s="1">
        <v>2006</v>
      </c>
      <c r="D771" s="1">
        <v>110</v>
      </c>
      <c r="E771" s="1">
        <v>5.6</v>
      </c>
      <c r="F771" s="1">
        <v>82701</v>
      </c>
      <c r="G771" s="13">
        <v>42.27</v>
      </c>
      <c r="H771" s="1">
        <v>36</v>
      </c>
    </row>
    <row r="772" spans="1:8" x14ac:dyDescent="0.25">
      <c r="A772" s="1" t="s">
        <v>645</v>
      </c>
      <c r="B772" s="1" t="s">
        <v>646</v>
      </c>
      <c r="C772" s="1">
        <v>2016</v>
      </c>
      <c r="D772" s="1">
        <v>98</v>
      </c>
      <c r="E772" s="1">
        <v>5.6</v>
      </c>
      <c r="F772" s="1">
        <v>48161</v>
      </c>
      <c r="G772" s="13">
        <v>21.2</v>
      </c>
      <c r="H772" s="1">
        <v>38</v>
      </c>
    </row>
    <row r="773" spans="1:8" x14ac:dyDescent="0.25">
      <c r="A773" s="1" t="s">
        <v>1251</v>
      </c>
      <c r="B773" s="1" t="s">
        <v>1252</v>
      </c>
      <c r="C773" s="1">
        <v>2006</v>
      </c>
      <c r="D773" s="1">
        <v>105</v>
      </c>
      <c r="E773" s="1">
        <v>5.6</v>
      </c>
      <c r="F773" s="1">
        <v>118905</v>
      </c>
      <c r="G773" s="13">
        <v>34.01</v>
      </c>
      <c r="H773" s="1">
        <v>58</v>
      </c>
    </row>
    <row r="774" spans="1:8" x14ac:dyDescent="0.25">
      <c r="A774" s="1" t="s">
        <v>1056</v>
      </c>
      <c r="B774" s="1" t="s">
        <v>1057</v>
      </c>
      <c r="C774" s="1">
        <v>2015</v>
      </c>
      <c r="D774" s="1">
        <v>93</v>
      </c>
      <c r="E774" s="1">
        <v>5.6</v>
      </c>
      <c r="F774" s="1">
        <v>4155</v>
      </c>
      <c r="G774" s="13">
        <v>0.02</v>
      </c>
      <c r="H774" s="1">
        <v>68</v>
      </c>
    </row>
    <row r="775" spans="1:8" x14ac:dyDescent="0.25">
      <c r="A775" s="1" t="s">
        <v>923</v>
      </c>
      <c r="B775" s="1" t="s">
        <v>924</v>
      </c>
      <c r="C775" s="1">
        <v>2009</v>
      </c>
      <c r="D775" s="1">
        <v>97</v>
      </c>
      <c r="E775" s="1">
        <v>5.6</v>
      </c>
      <c r="F775" s="1">
        <v>78631</v>
      </c>
      <c r="G775" s="13">
        <v>65</v>
      </c>
      <c r="H775" s="1">
        <v>34</v>
      </c>
    </row>
    <row r="776" spans="1:8" x14ac:dyDescent="0.25">
      <c r="A776" s="1" t="s">
        <v>1009</v>
      </c>
      <c r="B776" s="1" t="s">
        <v>67</v>
      </c>
      <c r="C776" s="1">
        <v>2014</v>
      </c>
      <c r="D776" s="1">
        <v>105</v>
      </c>
      <c r="E776" s="1">
        <v>5.5</v>
      </c>
      <c r="F776" s="1">
        <v>90188</v>
      </c>
      <c r="G776" s="13">
        <v>23.22</v>
      </c>
      <c r="H776" s="1">
        <v>39</v>
      </c>
    </row>
    <row r="777" spans="1:8" x14ac:dyDescent="0.25">
      <c r="A777" s="1" t="s">
        <v>575</v>
      </c>
      <c r="B777" s="1" t="s">
        <v>576</v>
      </c>
      <c r="C777" s="1">
        <v>2012</v>
      </c>
      <c r="D777" s="1">
        <v>115</v>
      </c>
      <c r="E777" s="1">
        <v>5.5</v>
      </c>
      <c r="F777" s="1">
        <v>194329</v>
      </c>
      <c r="G777" s="13">
        <v>292.3</v>
      </c>
      <c r="H777" s="1">
        <v>52</v>
      </c>
    </row>
    <row r="778" spans="1:8" x14ac:dyDescent="0.25">
      <c r="A778" s="1" t="s">
        <v>1247</v>
      </c>
      <c r="B778" s="1" t="s">
        <v>1248</v>
      </c>
      <c r="C778" s="1">
        <v>2009</v>
      </c>
      <c r="D778" s="1">
        <v>89</v>
      </c>
      <c r="E778" s="1">
        <v>5.5</v>
      </c>
      <c r="F778" s="1">
        <v>83976</v>
      </c>
      <c r="G778" s="13">
        <v>58.72</v>
      </c>
      <c r="H778" s="1">
        <v>24</v>
      </c>
    </row>
    <row r="779" spans="1:8" x14ac:dyDescent="0.25">
      <c r="A779" s="1" t="s">
        <v>349</v>
      </c>
      <c r="B779" s="1" t="s">
        <v>350</v>
      </c>
      <c r="C779" s="1">
        <v>2016</v>
      </c>
      <c r="D779" s="1">
        <v>126</v>
      </c>
      <c r="E779" s="1">
        <v>5.5</v>
      </c>
      <c r="F779" s="1">
        <v>73568</v>
      </c>
      <c r="G779" s="13">
        <v>31.14</v>
      </c>
      <c r="H779" s="1">
        <v>25</v>
      </c>
    </row>
    <row r="780" spans="1:8" x14ac:dyDescent="0.25">
      <c r="A780" s="1" t="s">
        <v>558</v>
      </c>
      <c r="B780" s="1" t="s">
        <v>559</v>
      </c>
      <c r="C780" s="1">
        <v>2014</v>
      </c>
      <c r="D780" s="1">
        <v>102</v>
      </c>
      <c r="E780" s="1">
        <v>5.5</v>
      </c>
      <c r="F780" s="1">
        <v>59958</v>
      </c>
      <c r="G780" s="13">
        <v>17.18</v>
      </c>
      <c r="H780" s="1">
        <v>30</v>
      </c>
    </row>
    <row r="781" spans="1:8" x14ac:dyDescent="0.25">
      <c r="A781" s="1" t="s">
        <v>621</v>
      </c>
      <c r="B781" s="1" t="s">
        <v>622</v>
      </c>
      <c r="C781" s="1">
        <v>2009</v>
      </c>
      <c r="D781" s="1">
        <v>113</v>
      </c>
      <c r="E781" s="1">
        <v>5.5</v>
      </c>
      <c r="F781" s="1">
        <v>86417</v>
      </c>
      <c r="G781" s="13">
        <v>109.18</v>
      </c>
      <c r="H781" s="1">
        <v>23</v>
      </c>
    </row>
    <row r="782" spans="1:8" x14ac:dyDescent="0.25">
      <c r="A782" s="1" t="s">
        <v>1242</v>
      </c>
      <c r="B782" s="1" t="s">
        <v>1243</v>
      </c>
      <c r="C782" s="1">
        <v>2008</v>
      </c>
      <c r="D782" s="1">
        <v>145</v>
      </c>
      <c r="E782" s="1">
        <v>5.5</v>
      </c>
      <c r="F782" s="1">
        <v>102547</v>
      </c>
      <c r="G782" s="13">
        <v>152.63999999999999</v>
      </c>
      <c r="H782" s="1">
        <v>53</v>
      </c>
    </row>
    <row r="783" spans="1:8" x14ac:dyDescent="0.25">
      <c r="A783" s="1" t="s">
        <v>485</v>
      </c>
      <c r="B783" s="1" t="s">
        <v>486</v>
      </c>
      <c r="C783" s="1">
        <v>2008</v>
      </c>
      <c r="D783" s="1">
        <v>97</v>
      </c>
      <c r="E783" s="1">
        <v>5.5</v>
      </c>
      <c r="F783" s="1">
        <v>67033</v>
      </c>
      <c r="G783" s="13">
        <v>48.24</v>
      </c>
      <c r="H783" s="1">
        <v>55</v>
      </c>
    </row>
    <row r="784" spans="1:8" x14ac:dyDescent="0.25">
      <c r="A784" s="1" t="s">
        <v>1239</v>
      </c>
      <c r="B784" s="1" t="s">
        <v>1196</v>
      </c>
      <c r="C784" s="1">
        <v>2010</v>
      </c>
      <c r="D784" s="1">
        <v>88</v>
      </c>
      <c r="E784" s="1">
        <v>5.5</v>
      </c>
      <c r="F784" s="1">
        <v>75262</v>
      </c>
      <c r="G784" s="13">
        <v>25</v>
      </c>
      <c r="H784" s="1">
        <v>53</v>
      </c>
    </row>
    <row r="785" spans="1:8" x14ac:dyDescent="0.25">
      <c r="A785" s="1" t="s">
        <v>1171</v>
      </c>
      <c r="B785" s="1" t="s">
        <v>617</v>
      </c>
      <c r="C785" s="1">
        <v>2008</v>
      </c>
      <c r="D785" s="1">
        <v>113</v>
      </c>
      <c r="E785" s="1">
        <v>5.5</v>
      </c>
      <c r="F785" s="1">
        <v>163144</v>
      </c>
      <c r="G785" s="13">
        <v>100.02</v>
      </c>
      <c r="H785" s="1">
        <v>54</v>
      </c>
    </row>
    <row r="786" spans="1:8" x14ac:dyDescent="0.25">
      <c r="A786" s="1" t="s">
        <v>1366</v>
      </c>
      <c r="B786" s="1" t="s">
        <v>432</v>
      </c>
      <c r="C786" s="1">
        <v>2007</v>
      </c>
      <c r="D786" s="1">
        <v>94</v>
      </c>
      <c r="E786" s="1">
        <v>5.5</v>
      </c>
      <c r="F786" s="1">
        <v>73152</v>
      </c>
      <c r="G786" s="13">
        <v>17.54</v>
      </c>
      <c r="H786" s="1">
        <v>46</v>
      </c>
    </row>
    <row r="787" spans="1:8" x14ac:dyDescent="0.25">
      <c r="A787" s="1" t="s">
        <v>1006</v>
      </c>
      <c r="B787" s="1" t="s">
        <v>67</v>
      </c>
      <c r="C787" s="1">
        <v>2012</v>
      </c>
      <c r="D787" s="1">
        <v>96</v>
      </c>
      <c r="E787" s="1">
        <v>5.4</v>
      </c>
      <c r="F787" s="1">
        <v>114144</v>
      </c>
      <c r="G787" s="13">
        <v>42.35</v>
      </c>
      <c r="H787" s="1">
        <v>39</v>
      </c>
    </row>
    <row r="788" spans="1:8" x14ac:dyDescent="0.25">
      <c r="A788" s="1" t="s">
        <v>1148</v>
      </c>
      <c r="B788" s="1" t="s">
        <v>1149</v>
      </c>
      <c r="C788" s="1">
        <v>2014</v>
      </c>
      <c r="D788" s="1">
        <v>99</v>
      </c>
      <c r="E788" s="1">
        <v>5.4</v>
      </c>
      <c r="F788" s="1">
        <v>91106</v>
      </c>
      <c r="G788" s="13">
        <v>84.26</v>
      </c>
      <c r="H788" s="1">
        <v>37</v>
      </c>
    </row>
    <row r="789" spans="1:8" x14ac:dyDescent="0.25">
      <c r="A789" s="1" t="s">
        <v>785</v>
      </c>
      <c r="B789" s="1" t="s">
        <v>432</v>
      </c>
      <c r="C789" s="1">
        <v>2013</v>
      </c>
      <c r="D789" s="1">
        <v>100</v>
      </c>
      <c r="E789" s="1">
        <v>5.4</v>
      </c>
      <c r="F789" s="1">
        <v>26461</v>
      </c>
      <c r="G789" s="13">
        <v>7.19</v>
      </c>
      <c r="H789" s="1">
        <v>38</v>
      </c>
    </row>
    <row r="790" spans="1:8" x14ac:dyDescent="0.25">
      <c r="A790" s="1" t="s">
        <v>1215</v>
      </c>
      <c r="B790" s="1" t="s">
        <v>1216</v>
      </c>
      <c r="C790" s="1">
        <v>2012</v>
      </c>
      <c r="D790" s="1">
        <v>93</v>
      </c>
      <c r="E790" s="1">
        <v>5.4</v>
      </c>
      <c r="F790" s="1">
        <v>64584</v>
      </c>
      <c r="G790" s="13">
        <v>44.8</v>
      </c>
      <c r="H790" s="1">
        <v>31</v>
      </c>
    </row>
    <row r="791" spans="1:8" x14ac:dyDescent="0.25">
      <c r="A791" s="1" t="s">
        <v>790</v>
      </c>
      <c r="B791" s="1" t="s">
        <v>791</v>
      </c>
      <c r="C791" s="1">
        <v>2016</v>
      </c>
      <c r="D791" s="1">
        <v>92</v>
      </c>
      <c r="E791" s="1">
        <v>5.4</v>
      </c>
      <c r="F791" s="1">
        <v>12758</v>
      </c>
      <c r="G791" s="13">
        <v>64.03</v>
      </c>
      <c r="H791" s="1">
        <v>59</v>
      </c>
    </row>
    <row r="792" spans="1:8" x14ac:dyDescent="0.25">
      <c r="A792" s="1" t="s">
        <v>186</v>
      </c>
      <c r="B792" s="1" t="s">
        <v>187</v>
      </c>
      <c r="C792" s="1">
        <v>2016</v>
      </c>
      <c r="D792" s="1">
        <v>120</v>
      </c>
      <c r="E792" s="1">
        <v>5.4</v>
      </c>
      <c r="F792" s="1">
        <v>1954</v>
      </c>
      <c r="G792" s="13">
        <v>1.66</v>
      </c>
      <c r="H792" s="1">
        <v>40</v>
      </c>
    </row>
    <row r="793" spans="1:8" x14ac:dyDescent="0.25">
      <c r="A793" s="1" t="s">
        <v>647</v>
      </c>
      <c r="B793" s="1" t="s">
        <v>648</v>
      </c>
      <c r="C793" s="1">
        <v>2014</v>
      </c>
      <c r="D793" s="1">
        <v>102</v>
      </c>
      <c r="E793" s="1">
        <v>5.4</v>
      </c>
      <c r="F793" s="1">
        <v>34546</v>
      </c>
      <c r="G793" s="13">
        <v>1.82</v>
      </c>
      <c r="H793" s="1">
        <v>55</v>
      </c>
    </row>
    <row r="794" spans="1:8" x14ac:dyDescent="0.25">
      <c r="A794" s="1" t="s">
        <v>616</v>
      </c>
      <c r="B794" s="1" t="s">
        <v>617</v>
      </c>
      <c r="C794" s="1">
        <v>2013</v>
      </c>
      <c r="D794" s="1">
        <v>101</v>
      </c>
      <c r="E794" s="1">
        <v>5.4</v>
      </c>
      <c r="F794" s="1">
        <v>114482</v>
      </c>
      <c r="G794" s="13">
        <v>133.66999999999999</v>
      </c>
      <c r="H794" s="1">
        <v>19</v>
      </c>
    </row>
    <row r="795" spans="1:8" x14ac:dyDescent="0.25">
      <c r="A795" s="1" t="s">
        <v>523</v>
      </c>
      <c r="B795" s="1" t="s">
        <v>524</v>
      </c>
      <c r="C795" s="1">
        <v>2015</v>
      </c>
      <c r="D795" s="1">
        <v>133</v>
      </c>
      <c r="E795" s="1">
        <v>5.4</v>
      </c>
      <c r="F795" s="1">
        <v>43085</v>
      </c>
      <c r="G795" s="13">
        <v>7.1</v>
      </c>
      <c r="H795" s="1">
        <v>51</v>
      </c>
    </row>
    <row r="796" spans="1:8" x14ac:dyDescent="0.25">
      <c r="A796" s="1" t="s">
        <v>1062</v>
      </c>
      <c r="B796" s="1" t="s">
        <v>1063</v>
      </c>
      <c r="C796" s="1">
        <v>2016</v>
      </c>
      <c r="D796" s="1">
        <v>99</v>
      </c>
      <c r="E796" s="1">
        <v>5.4</v>
      </c>
      <c r="F796" s="1">
        <v>29642</v>
      </c>
      <c r="G796" s="13">
        <v>63.03</v>
      </c>
      <c r="H796" s="1">
        <v>40</v>
      </c>
    </row>
    <row r="797" spans="1:8" x14ac:dyDescent="0.25">
      <c r="A797" s="1" t="s">
        <v>142</v>
      </c>
      <c r="B797" s="1" t="s">
        <v>143</v>
      </c>
      <c r="C797" s="1">
        <v>2016</v>
      </c>
      <c r="D797" s="1">
        <v>116</v>
      </c>
      <c r="E797" s="1">
        <v>5.3</v>
      </c>
      <c r="F797" s="1">
        <v>147717</v>
      </c>
      <c r="G797" s="13">
        <v>128.34</v>
      </c>
      <c r="H797" s="1">
        <v>60</v>
      </c>
    </row>
    <row r="798" spans="1:8" x14ac:dyDescent="0.25">
      <c r="A798" s="1" t="s">
        <v>343</v>
      </c>
      <c r="B798" s="1" t="s">
        <v>344</v>
      </c>
      <c r="C798" s="1">
        <v>2012</v>
      </c>
      <c r="D798" s="1">
        <v>94</v>
      </c>
      <c r="E798" s="1">
        <v>5.3</v>
      </c>
      <c r="F798" s="1">
        <v>114290</v>
      </c>
      <c r="G798" s="13">
        <v>14.12</v>
      </c>
      <c r="H798" s="1">
        <v>63</v>
      </c>
    </row>
    <row r="799" spans="1:8" x14ac:dyDescent="0.25">
      <c r="A799" s="1" t="s">
        <v>1347</v>
      </c>
      <c r="B799" s="1" t="s">
        <v>770</v>
      </c>
      <c r="C799" s="1">
        <v>2014</v>
      </c>
      <c r="D799" s="1">
        <v>118</v>
      </c>
      <c r="E799" s="1">
        <v>5.3</v>
      </c>
      <c r="F799" s="1">
        <v>27312</v>
      </c>
      <c r="G799" s="13">
        <v>85.91</v>
      </c>
      <c r="H799" s="1">
        <v>33</v>
      </c>
    </row>
    <row r="800" spans="1:8" x14ac:dyDescent="0.25">
      <c r="A800" s="1" t="s">
        <v>778</v>
      </c>
      <c r="B800" s="1" t="s">
        <v>11</v>
      </c>
      <c r="C800" s="1">
        <v>2013</v>
      </c>
      <c r="D800" s="1">
        <v>117</v>
      </c>
      <c r="E800" s="1">
        <v>5.3</v>
      </c>
      <c r="F800" s="1">
        <v>84927</v>
      </c>
      <c r="G800" s="13">
        <v>16.97</v>
      </c>
      <c r="H800" s="1">
        <v>48</v>
      </c>
    </row>
    <row r="801" spans="1:8" x14ac:dyDescent="0.25">
      <c r="A801" s="1" t="s">
        <v>461</v>
      </c>
      <c r="B801" s="1" t="s">
        <v>462</v>
      </c>
      <c r="C801" s="1">
        <v>2015</v>
      </c>
      <c r="D801" s="1">
        <v>127</v>
      </c>
      <c r="E801" s="1">
        <v>5.3</v>
      </c>
      <c r="F801" s="1">
        <v>150121</v>
      </c>
      <c r="G801" s="13">
        <v>47.38</v>
      </c>
      <c r="H801" s="1">
        <v>40</v>
      </c>
    </row>
    <row r="802" spans="1:8" x14ac:dyDescent="0.25">
      <c r="A802" s="1" t="s">
        <v>744</v>
      </c>
      <c r="B802" s="1" t="s">
        <v>745</v>
      </c>
      <c r="C802" s="1">
        <v>2015</v>
      </c>
      <c r="D802" s="1">
        <v>114</v>
      </c>
      <c r="E802" s="1">
        <v>5.3</v>
      </c>
      <c r="F802" s="1">
        <v>44553</v>
      </c>
      <c r="G802" s="13">
        <v>28.77</v>
      </c>
      <c r="H802" s="1">
        <v>34</v>
      </c>
    </row>
    <row r="803" spans="1:8" x14ac:dyDescent="0.25">
      <c r="A803" s="1" t="s">
        <v>1368</v>
      </c>
      <c r="B803" s="1" t="s">
        <v>750</v>
      </c>
      <c r="C803" s="1">
        <v>2016</v>
      </c>
      <c r="D803" s="1">
        <v>87</v>
      </c>
      <c r="E803" s="1">
        <v>5.3</v>
      </c>
      <c r="F803" s="1">
        <v>12435</v>
      </c>
      <c r="G803" s="13">
        <v>19.64</v>
      </c>
      <c r="H803" s="1">
        <v>11</v>
      </c>
    </row>
    <row r="804" spans="1:8" x14ac:dyDescent="0.25">
      <c r="A804" s="1" t="s">
        <v>52</v>
      </c>
      <c r="B804" s="1" t="s">
        <v>53</v>
      </c>
      <c r="C804" s="1">
        <v>2016</v>
      </c>
      <c r="D804" s="1">
        <v>120</v>
      </c>
      <c r="E804" s="1">
        <v>5.3</v>
      </c>
      <c r="F804" s="1">
        <v>127553</v>
      </c>
      <c r="G804" s="13">
        <v>103.14</v>
      </c>
      <c r="H804" s="1">
        <v>32</v>
      </c>
    </row>
    <row r="805" spans="1:8" x14ac:dyDescent="0.25">
      <c r="A805" s="1" t="s">
        <v>372</v>
      </c>
      <c r="B805" s="1" t="s">
        <v>373</v>
      </c>
      <c r="C805" s="1">
        <v>2016</v>
      </c>
      <c r="D805" s="1">
        <v>95</v>
      </c>
      <c r="E805" s="1">
        <v>5.2</v>
      </c>
      <c r="F805" s="1">
        <v>3305</v>
      </c>
      <c r="G805" s="13">
        <v>0</v>
      </c>
      <c r="H805" s="1">
        <v>50</v>
      </c>
    </row>
    <row r="806" spans="1:8" x14ac:dyDescent="0.25">
      <c r="A806" s="1" t="s">
        <v>504</v>
      </c>
      <c r="B806" s="1" t="s">
        <v>505</v>
      </c>
      <c r="C806" s="1">
        <v>2016</v>
      </c>
      <c r="D806" s="1">
        <v>112</v>
      </c>
      <c r="E806" s="1">
        <v>5.2</v>
      </c>
      <c r="F806" s="1">
        <v>73093</v>
      </c>
      <c r="G806" s="13">
        <v>34.909999999999997</v>
      </c>
      <c r="H806" s="1">
        <v>33</v>
      </c>
    </row>
    <row r="807" spans="1:8" x14ac:dyDescent="0.25">
      <c r="A807" s="1" t="s">
        <v>866</v>
      </c>
      <c r="B807" s="1" t="s">
        <v>867</v>
      </c>
      <c r="C807" s="1">
        <v>2007</v>
      </c>
      <c r="D807" s="1">
        <v>114</v>
      </c>
      <c r="E807" s="1">
        <v>5.2</v>
      </c>
      <c r="F807" s="1">
        <v>190673</v>
      </c>
      <c r="G807" s="13">
        <v>115.8</v>
      </c>
      <c r="H807" s="1">
        <v>35</v>
      </c>
    </row>
    <row r="808" spans="1:8" x14ac:dyDescent="0.25">
      <c r="A808" s="1" t="s">
        <v>1061</v>
      </c>
      <c r="B808" s="1" t="s">
        <v>818</v>
      </c>
      <c r="C808" s="1">
        <v>2008</v>
      </c>
      <c r="D808" s="1">
        <v>112</v>
      </c>
      <c r="E808" s="1">
        <v>5.2</v>
      </c>
      <c r="F808" s="1">
        <v>124554</v>
      </c>
      <c r="G808" s="13">
        <v>102.18</v>
      </c>
      <c r="H808" s="1">
        <v>31</v>
      </c>
    </row>
    <row r="809" spans="1:8" x14ac:dyDescent="0.25">
      <c r="A809" s="1" t="s">
        <v>1323</v>
      </c>
      <c r="B809" s="1" t="s">
        <v>1324</v>
      </c>
      <c r="C809" s="1">
        <v>2010</v>
      </c>
      <c r="D809" s="1">
        <v>100</v>
      </c>
      <c r="E809" s="1">
        <v>5.2</v>
      </c>
      <c r="F809" s="1">
        <v>84158</v>
      </c>
      <c r="G809" s="13">
        <v>40.17</v>
      </c>
      <c r="H809" s="1">
        <v>32</v>
      </c>
    </row>
    <row r="810" spans="1:8" x14ac:dyDescent="0.25">
      <c r="A810" s="1" t="s">
        <v>276</v>
      </c>
      <c r="B810" s="1" t="s">
        <v>277</v>
      </c>
      <c r="C810" s="1">
        <v>2008</v>
      </c>
      <c r="D810" s="1">
        <v>122</v>
      </c>
      <c r="E810" s="1">
        <v>5.2</v>
      </c>
      <c r="F810" s="1">
        <v>361449</v>
      </c>
      <c r="G810" s="13">
        <v>191.45</v>
      </c>
      <c r="H810" s="1">
        <v>56</v>
      </c>
    </row>
    <row r="811" spans="1:8" x14ac:dyDescent="0.25">
      <c r="A811" s="1" t="s">
        <v>1041</v>
      </c>
      <c r="B811" s="1" t="s">
        <v>1042</v>
      </c>
      <c r="C811" s="1">
        <v>2016</v>
      </c>
      <c r="D811" s="1">
        <v>89</v>
      </c>
      <c r="E811" s="1">
        <v>5.0999999999999996</v>
      </c>
      <c r="F811" s="1">
        <v>26088</v>
      </c>
      <c r="G811" s="13">
        <v>20.75</v>
      </c>
      <c r="H811" s="1">
        <v>47</v>
      </c>
    </row>
    <row r="812" spans="1:8" x14ac:dyDescent="0.25">
      <c r="A812" s="1" t="s">
        <v>896</v>
      </c>
      <c r="B812" s="1" t="s">
        <v>897</v>
      </c>
      <c r="C812" s="1">
        <v>2015</v>
      </c>
      <c r="D812" s="1">
        <v>110</v>
      </c>
      <c r="E812" s="1">
        <v>5.0999999999999996</v>
      </c>
      <c r="F812" s="1">
        <v>1630</v>
      </c>
      <c r="G812" s="13">
        <v>6.53</v>
      </c>
      <c r="H812" s="1">
        <v>90</v>
      </c>
    </row>
    <row r="813" spans="1:8" x14ac:dyDescent="0.25">
      <c r="A813" s="1" t="s">
        <v>549</v>
      </c>
      <c r="B813" s="1" t="s">
        <v>550</v>
      </c>
      <c r="C813" s="1">
        <v>2009</v>
      </c>
      <c r="D813" s="1">
        <v>102</v>
      </c>
      <c r="E813" s="1">
        <v>5.0999999999999996</v>
      </c>
      <c r="F813" s="1">
        <v>96617</v>
      </c>
      <c r="G813" s="13">
        <v>16.2</v>
      </c>
      <c r="H813" s="1">
        <v>47</v>
      </c>
    </row>
    <row r="814" spans="1:8" x14ac:dyDescent="0.25">
      <c r="A814" s="1" t="s">
        <v>860</v>
      </c>
      <c r="B814" s="1" t="s">
        <v>861</v>
      </c>
      <c r="C814" s="1">
        <v>2014</v>
      </c>
      <c r="D814" s="1">
        <v>94</v>
      </c>
      <c r="E814" s="1">
        <v>5.0999999999999996</v>
      </c>
      <c r="F814" s="1">
        <v>89885</v>
      </c>
      <c r="G814" s="13">
        <v>38.54</v>
      </c>
      <c r="H814" s="1">
        <v>36</v>
      </c>
    </row>
    <row r="815" spans="1:8" x14ac:dyDescent="0.25">
      <c r="A815" s="1" t="s">
        <v>1099</v>
      </c>
      <c r="B815" s="1" t="s">
        <v>1100</v>
      </c>
      <c r="C815" s="1">
        <v>2016</v>
      </c>
      <c r="D815" s="1">
        <v>102</v>
      </c>
      <c r="E815" s="1">
        <v>5.0999999999999996</v>
      </c>
      <c r="F815" s="1">
        <v>10871</v>
      </c>
      <c r="G815" s="13">
        <v>0.78</v>
      </c>
      <c r="H815" s="1">
        <v>35</v>
      </c>
    </row>
    <row r="816" spans="1:8" x14ac:dyDescent="0.25">
      <c r="A816" s="1" t="s">
        <v>766</v>
      </c>
      <c r="B816" s="1" t="s">
        <v>13</v>
      </c>
      <c r="C816" s="1">
        <v>2008</v>
      </c>
      <c r="D816" s="1">
        <v>91</v>
      </c>
      <c r="E816" s="1">
        <v>5</v>
      </c>
      <c r="F816" s="1">
        <v>170897</v>
      </c>
      <c r="G816" s="13">
        <v>64.510000000000005</v>
      </c>
      <c r="H816" s="1">
        <v>34</v>
      </c>
    </row>
    <row r="817" spans="1:8" x14ac:dyDescent="0.25">
      <c r="A817" s="1" t="s">
        <v>858</v>
      </c>
      <c r="B817" s="1" t="s">
        <v>859</v>
      </c>
      <c r="C817" s="1">
        <v>2016</v>
      </c>
      <c r="D817" s="1">
        <v>90</v>
      </c>
      <c r="E817" s="1">
        <v>4.9000000000000004</v>
      </c>
      <c r="F817" s="1">
        <v>6809</v>
      </c>
      <c r="G817" s="13">
        <v>131.56</v>
      </c>
      <c r="H817" s="1">
        <v>37</v>
      </c>
    </row>
    <row r="818" spans="1:8" x14ac:dyDescent="0.25">
      <c r="A818" s="1" t="s">
        <v>1310</v>
      </c>
      <c r="B818" s="1" t="s">
        <v>13</v>
      </c>
      <c r="C818" s="1">
        <v>2013</v>
      </c>
      <c r="D818" s="1">
        <v>100</v>
      </c>
      <c r="E818" s="1">
        <v>4.9000000000000004</v>
      </c>
      <c r="F818" s="1">
        <v>166512</v>
      </c>
      <c r="G818" s="13">
        <v>60.52</v>
      </c>
      <c r="H818" s="1">
        <v>33</v>
      </c>
    </row>
    <row r="819" spans="1:8" x14ac:dyDescent="0.25">
      <c r="A819" s="1" t="s">
        <v>406</v>
      </c>
      <c r="B819" s="1" t="s">
        <v>407</v>
      </c>
      <c r="C819" s="1">
        <v>2016</v>
      </c>
      <c r="D819" s="1">
        <v>92</v>
      </c>
      <c r="E819" s="1">
        <v>4.9000000000000004</v>
      </c>
      <c r="F819" s="1">
        <v>178</v>
      </c>
      <c r="G819" s="13">
        <v>0.32</v>
      </c>
      <c r="H819" s="1">
        <v>50</v>
      </c>
    </row>
    <row r="820" spans="1:8" x14ac:dyDescent="0.25">
      <c r="A820" s="1" t="s">
        <v>431</v>
      </c>
      <c r="B820" s="1" t="s">
        <v>432</v>
      </c>
      <c r="C820" s="1">
        <v>2015</v>
      </c>
      <c r="D820" s="1">
        <v>99</v>
      </c>
      <c r="E820" s="1">
        <v>4.9000000000000004</v>
      </c>
      <c r="F820" s="1">
        <v>53441</v>
      </c>
      <c r="G820" s="13">
        <v>0.03</v>
      </c>
      <c r="H820" s="1">
        <v>53</v>
      </c>
    </row>
    <row r="821" spans="1:8" x14ac:dyDescent="0.25">
      <c r="A821" s="1" t="s">
        <v>1285</v>
      </c>
      <c r="B821" s="1" t="s">
        <v>576</v>
      </c>
      <c r="C821" s="1">
        <v>2011</v>
      </c>
      <c r="D821" s="1">
        <v>117</v>
      </c>
      <c r="E821" s="1">
        <v>4.9000000000000004</v>
      </c>
      <c r="F821" s="1">
        <v>190244</v>
      </c>
      <c r="G821" s="13">
        <v>281.27999999999997</v>
      </c>
      <c r="H821" s="1">
        <v>45</v>
      </c>
    </row>
    <row r="822" spans="1:8" x14ac:dyDescent="0.25">
      <c r="A822" s="1" t="s">
        <v>1302</v>
      </c>
      <c r="B822" s="1" t="s">
        <v>1303</v>
      </c>
      <c r="C822" s="1">
        <v>2010</v>
      </c>
      <c r="D822" s="1">
        <v>124</v>
      </c>
      <c r="E822" s="1">
        <v>4.9000000000000004</v>
      </c>
      <c r="F822" s="1">
        <v>192740</v>
      </c>
      <c r="G822" s="13">
        <v>300.52</v>
      </c>
      <c r="H822" s="1">
        <v>58</v>
      </c>
    </row>
    <row r="823" spans="1:8" x14ac:dyDescent="0.25">
      <c r="A823" s="1" t="s">
        <v>1335</v>
      </c>
      <c r="B823" s="1" t="s">
        <v>1336</v>
      </c>
      <c r="C823" s="1">
        <v>2013</v>
      </c>
      <c r="D823" s="1">
        <v>92</v>
      </c>
      <c r="E823" s="1">
        <v>4.8</v>
      </c>
      <c r="F823" s="1">
        <v>37060</v>
      </c>
      <c r="G823" s="13">
        <v>34.33</v>
      </c>
      <c r="H823" s="1">
        <v>62</v>
      </c>
    </row>
    <row r="824" spans="1:8" x14ac:dyDescent="0.25">
      <c r="A824" s="1" t="s">
        <v>779</v>
      </c>
      <c r="B824" s="1" t="s">
        <v>780</v>
      </c>
      <c r="C824" s="1">
        <v>2016</v>
      </c>
      <c r="D824" s="1">
        <v>133</v>
      </c>
      <c r="E824" s="1">
        <v>4.7</v>
      </c>
      <c r="F824" s="1">
        <v>1830</v>
      </c>
      <c r="G824" s="13">
        <v>23.05</v>
      </c>
      <c r="H824" s="1">
        <v>57</v>
      </c>
    </row>
    <row r="825" spans="1:8" x14ac:dyDescent="0.25">
      <c r="A825" s="1" t="s">
        <v>668</v>
      </c>
      <c r="B825" s="1" t="s">
        <v>298</v>
      </c>
      <c r="C825" s="1">
        <v>2016</v>
      </c>
      <c r="D825" s="1">
        <v>102</v>
      </c>
      <c r="E825" s="1">
        <v>4.7</v>
      </c>
      <c r="F825" s="1">
        <v>48297</v>
      </c>
      <c r="G825" s="13">
        <v>28.84</v>
      </c>
      <c r="H825" s="1">
        <v>34</v>
      </c>
    </row>
    <row r="826" spans="1:8" x14ac:dyDescent="0.25">
      <c r="A826" s="1" t="s">
        <v>260</v>
      </c>
      <c r="B826" s="1" t="s">
        <v>261</v>
      </c>
      <c r="C826" s="1">
        <v>2007</v>
      </c>
      <c r="D826" s="1">
        <v>94</v>
      </c>
      <c r="E826" s="1">
        <v>4.7</v>
      </c>
      <c r="F826" s="1">
        <v>97618</v>
      </c>
      <c r="G826" s="13">
        <v>41.8</v>
      </c>
      <c r="H826" s="1">
        <v>29</v>
      </c>
    </row>
    <row r="827" spans="1:8" x14ac:dyDescent="0.25">
      <c r="A827" s="1" t="s">
        <v>817</v>
      </c>
      <c r="B827" s="1" t="s">
        <v>818</v>
      </c>
      <c r="C827" s="1">
        <v>2015</v>
      </c>
      <c r="D827" s="1">
        <v>91</v>
      </c>
      <c r="E827" s="1">
        <v>4.5999999999999996</v>
      </c>
      <c r="F827" s="1">
        <v>30180</v>
      </c>
      <c r="G827" s="13">
        <v>35.39</v>
      </c>
      <c r="H827" s="1">
        <v>30</v>
      </c>
    </row>
    <row r="828" spans="1:8" x14ac:dyDescent="0.25">
      <c r="A828" s="1" t="s">
        <v>1108</v>
      </c>
      <c r="B828" s="1" t="s">
        <v>1109</v>
      </c>
      <c r="C828" s="1">
        <v>2016</v>
      </c>
      <c r="D828" s="1">
        <v>92</v>
      </c>
      <c r="E828" s="1">
        <v>4.5999999999999996</v>
      </c>
      <c r="F828" s="1">
        <v>11555</v>
      </c>
      <c r="G828" s="13">
        <v>3.77</v>
      </c>
      <c r="H828" s="1">
        <v>22</v>
      </c>
    </row>
    <row r="829" spans="1:8" x14ac:dyDescent="0.25">
      <c r="A829" s="1" t="s">
        <v>1297</v>
      </c>
      <c r="B829" s="1" t="s">
        <v>1298</v>
      </c>
      <c r="C829" s="1">
        <v>2009</v>
      </c>
      <c r="D829" s="1">
        <v>92</v>
      </c>
      <c r="E829" s="1">
        <v>4.4000000000000004</v>
      </c>
      <c r="F829" s="1">
        <v>60655</v>
      </c>
      <c r="G829" s="13">
        <v>0.18</v>
      </c>
      <c r="H829" s="1">
        <v>33</v>
      </c>
    </row>
    <row r="830" spans="1:8" x14ac:dyDescent="0.25">
      <c r="A830" s="1" t="s">
        <v>761</v>
      </c>
      <c r="B830" s="1" t="s">
        <v>642</v>
      </c>
      <c r="C830" s="1">
        <v>2013</v>
      </c>
      <c r="D830" s="1">
        <v>94</v>
      </c>
      <c r="E830" s="1">
        <v>4.3</v>
      </c>
      <c r="F830" s="1">
        <v>83625</v>
      </c>
      <c r="G830" s="13">
        <v>8.83</v>
      </c>
      <c r="H830" s="1">
        <v>18</v>
      </c>
    </row>
    <row r="831" spans="1:8" x14ac:dyDescent="0.25">
      <c r="A831" s="1" t="s">
        <v>1317</v>
      </c>
      <c r="B831" s="1" t="s">
        <v>1243</v>
      </c>
      <c r="C831" s="1">
        <v>2010</v>
      </c>
      <c r="D831" s="1">
        <v>146</v>
      </c>
      <c r="E831" s="1">
        <v>4.3</v>
      </c>
      <c r="F831" s="1">
        <v>62403</v>
      </c>
      <c r="G831" s="13">
        <v>95.33</v>
      </c>
      <c r="H831" s="1">
        <v>27</v>
      </c>
    </row>
    <row r="832" spans="1:8" x14ac:dyDescent="0.25">
      <c r="A832" s="1" t="s">
        <v>815</v>
      </c>
      <c r="B832" s="1" t="s">
        <v>816</v>
      </c>
      <c r="C832" s="1">
        <v>2015</v>
      </c>
      <c r="D832" s="1">
        <v>100</v>
      </c>
      <c r="E832" s="1">
        <v>4.3</v>
      </c>
      <c r="F832" s="1">
        <v>121847</v>
      </c>
      <c r="G832" s="13">
        <v>56.11</v>
      </c>
      <c r="H832" s="1">
        <v>27</v>
      </c>
    </row>
    <row r="833" spans="1:8" x14ac:dyDescent="0.25">
      <c r="A833" s="1" t="s">
        <v>115</v>
      </c>
      <c r="B833" s="1" t="s">
        <v>116</v>
      </c>
      <c r="C833" s="1">
        <v>2015</v>
      </c>
      <c r="D833" s="1">
        <v>125</v>
      </c>
      <c r="E833" s="1">
        <v>4.0999999999999996</v>
      </c>
      <c r="F833" s="1">
        <v>244474</v>
      </c>
      <c r="G833" s="13">
        <v>166.15</v>
      </c>
      <c r="H833" s="1">
        <v>46</v>
      </c>
    </row>
    <row r="834" spans="1:8" x14ac:dyDescent="0.25">
      <c r="A834" s="1" t="s">
        <v>913</v>
      </c>
      <c r="B834" s="1" t="s">
        <v>914</v>
      </c>
      <c r="C834" s="1">
        <v>2016</v>
      </c>
      <c r="D834" s="1">
        <v>101</v>
      </c>
      <c r="E834" s="1">
        <v>4</v>
      </c>
      <c r="F834" s="1">
        <v>277</v>
      </c>
      <c r="G834" s="13">
        <v>20.76</v>
      </c>
      <c r="H834" s="1">
        <v>53</v>
      </c>
    </row>
    <row r="835" spans="1:8" x14ac:dyDescent="0.25">
      <c r="A835" s="1" t="s">
        <v>383</v>
      </c>
      <c r="B835" s="1" t="s">
        <v>384</v>
      </c>
      <c r="C835" s="1">
        <v>2016</v>
      </c>
      <c r="D835" s="1">
        <v>85</v>
      </c>
      <c r="E835" s="1">
        <v>3.9</v>
      </c>
      <c r="F835" s="1">
        <v>4895</v>
      </c>
      <c r="G835" s="13">
        <v>2.41</v>
      </c>
      <c r="H835" s="1">
        <v>31</v>
      </c>
    </row>
    <row r="836" spans="1:8" x14ac:dyDescent="0.25">
      <c r="A836" s="1" t="s">
        <v>783</v>
      </c>
      <c r="B836" s="1" t="s">
        <v>784</v>
      </c>
      <c r="C836" s="1">
        <v>2016</v>
      </c>
      <c r="D836" s="1">
        <v>103</v>
      </c>
      <c r="E836" s="1">
        <v>3.9</v>
      </c>
      <c r="F836" s="1">
        <v>552</v>
      </c>
      <c r="G836" s="13">
        <v>93.05</v>
      </c>
      <c r="H836" s="1">
        <v>61</v>
      </c>
    </row>
    <row r="837" spans="1:8" x14ac:dyDescent="0.25">
      <c r="A837" s="1" t="s">
        <v>1213</v>
      </c>
      <c r="B837" s="1" t="s">
        <v>1214</v>
      </c>
      <c r="C837" s="1">
        <v>2009</v>
      </c>
      <c r="D837" s="1">
        <v>85</v>
      </c>
      <c r="E837" s="1">
        <v>2.7</v>
      </c>
      <c r="F837" s="1">
        <v>59512</v>
      </c>
      <c r="G837" s="13">
        <v>9.35</v>
      </c>
      <c r="H837" s="1">
        <v>45</v>
      </c>
    </row>
    <row r="838" spans="1:8" x14ac:dyDescent="0.25">
      <c r="A838" s="1" t="s">
        <v>1156</v>
      </c>
      <c r="B838" s="1" t="s">
        <v>1157</v>
      </c>
      <c r="C838" s="1">
        <v>2008</v>
      </c>
      <c r="D838" s="1">
        <v>87</v>
      </c>
      <c r="E838" s="1">
        <v>1.9</v>
      </c>
      <c r="F838" s="1">
        <v>77207</v>
      </c>
      <c r="G838" s="13">
        <v>14.17</v>
      </c>
      <c r="H838" s="1">
        <v>15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38"/>
  <sheetViews>
    <sheetView workbookViewId="0">
      <selection activeCell="H1" sqref="H1"/>
    </sheetView>
  </sheetViews>
  <sheetFormatPr defaultRowHeight="15" x14ac:dyDescent="0.25"/>
  <cols>
    <col min="1" max="1" width="29.28515625" customWidth="1"/>
    <col min="8" max="8" width="47.85546875" customWidth="1"/>
    <col min="9" max="9" width="15.42578125" customWidth="1"/>
    <col min="11" max="11" width="38.28515625" customWidth="1"/>
    <col min="12" max="12" width="15.42578125" customWidth="1"/>
  </cols>
  <sheetData>
    <row r="1" spans="1:12" x14ac:dyDescent="0.25">
      <c r="A1" s="4" t="s">
        <v>0</v>
      </c>
      <c r="B1" s="5" t="s">
        <v>4</v>
      </c>
      <c r="H1" t="str">
        <f ca="1">IF($F$5=1, OFFSET(A1,0,0,1,1),OFFSET(K1,0,0,1,1))</f>
        <v>Title</v>
      </c>
      <c r="I1" t="str">
        <f ca="1">IF($F$5=1, OFFSET(A1,0,1,1,1),OFFSET(K1,0,1,1,1))</f>
        <v>Rating</v>
      </c>
      <c r="K1" s="4" t="s">
        <v>0</v>
      </c>
      <c r="L1" s="6" t="s">
        <v>7</v>
      </c>
    </row>
    <row r="2" spans="1:12" x14ac:dyDescent="0.25">
      <c r="A2" s="7" t="s">
        <v>100</v>
      </c>
      <c r="B2" s="8">
        <v>9</v>
      </c>
      <c r="H2" t="str">
        <f t="shared" ref="H2:H65" ca="1" si="0">IF($F$5=1, OFFSET(A2,0,0,1,1),OFFSET(K2,0,0,1,1))</f>
        <v>The Dark Knight</v>
      </c>
      <c r="I2">
        <f t="shared" ref="I2:I65" ca="1" si="1">IF($F$5=1, OFFSET(A2,0,1,1,1),OFFSET(K2,0,1,1,1))</f>
        <v>9</v>
      </c>
      <c r="K2" s="7" t="s">
        <v>956</v>
      </c>
      <c r="L2" s="9">
        <v>100</v>
      </c>
    </row>
    <row r="3" spans="1:12" x14ac:dyDescent="0.25">
      <c r="A3" s="10" t="s">
        <v>144</v>
      </c>
      <c r="B3" s="11">
        <v>8.8000000000000007</v>
      </c>
      <c r="H3" t="str">
        <f t="shared" ca="1" si="0"/>
        <v>Inception</v>
      </c>
      <c r="I3">
        <f t="shared" ca="1" si="1"/>
        <v>8.8000000000000007</v>
      </c>
      <c r="K3" s="10" t="s">
        <v>78</v>
      </c>
      <c r="L3" s="12">
        <v>99</v>
      </c>
    </row>
    <row r="4" spans="1:12" x14ac:dyDescent="0.25">
      <c r="A4" s="7" t="s">
        <v>404</v>
      </c>
      <c r="B4" s="8">
        <v>8.6</v>
      </c>
      <c r="H4" t="str">
        <f t="shared" ca="1" si="0"/>
        <v>The Intouchables</v>
      </c>
      <c r="I4">
        <f t="shared" ca="1" si="1"/>
        <v>8.6</v>
      </c>
      <c r="K4" s="7" t="s">
        <v>371</v>
      </c>
      <c r="L4" s="9">
        <v>98</v>
      </c>
    </row>
    <row r="5" spans="1:12" x14ac:dyDescent="0.25">
      <c r="A5" s="10" t="s">
        <v>70</v>
      </c>
      <c r="B5" s="11">
        <v>8.6</v>
      </c>
      <c r="F5">
        <v>1</v>
      </c>
      <c r="H5" t="str">
        <f t="shared" ca="1" si="0"/>
        <v>Interstellar</v>
      </c>
      <c r="I5">
        <f t="shared" ca="1" si="1"/>
        <v>8.6</v>
      </c>
      <c r="K5" s="10" t="s">
        <v>193</v>
      </c>
      <c r="L5" s="12">
        <v>96</v>
      </c>
    </row>
    <row r="6" spans="1:12" x14ac:dyDescent="0.25">
      <c r="A6" s="7" t="s">
        <v>170</v>
      </c>
      <c r="B6" s="8">
        <v>8.6</v>
      </c>
      <c r="F6" t="s">
        <v>4</v>
      </c>
      <c r="H6" t="str">
        <f t="shared" ca="1" si="0"/>
        <v>Kimi no na wa</v>
      </c>
      <c r="I6">
        <f t="shared" ca="1" si="1"/>
        <v>8.6</v>
      </c>
      <c r="K6" s="7" t="s">
        <v>738</v>
      </c>
      <c r="L6" s="9">
        <v>96</v>
      </c>
    </row>
    <row r="7" spans="1:12" x14ac:dyDescent="0.25">
      <c r="A7" s="10" t="s">
        <v>211</v>
      </c>
      <c r="B7" s="11">
        <v>8.5</v>
      </c>
      <c r="F7" t="s">
        <v>7</v>
      </c>
      <c r="H7" t="str">
        <f t="shared" ca="1" si="0"/>
        <v>The Dark Knight Rises</v>
      </c>
      <c r="I7">
        <f t="shared" ca="1" si="1"/>
        <v>8.5</v>
      </c>
      <c r="K7" s="10" t="s">
        <v>48</v>
      </c>
      <c r="L7" s="12">
        <v>96</v>
      </c>
    </row>
    <row r="8" spans="1:12" x14ac:dyDescent="0.25">
      <c r="A8" s="7" t="s">
        <v>227</v>
      </c>
      <c r="B8" s="8">
        <v>8.5</v>
      </c>
      <c r="H8" t="str">
        <f t="shared" ca="1" si="0"/>
        <v>Whiplash</v>
      </c>
      <c r="I8">
        <f t="shared" ca="1" si="1"/>
        <v>8.5</v>
      </c>
      <c r="K8" s="7" t="s">
        <v>762</v>
      </c>
      <c r="L8" s="9">
        <v>96</v>
      </c>
    </row>
    <row r="9" spans="1:12" x14ac:dyDescent="0.25">
      <c r="A9" s="10" t="s">
        <v>726</v>
      </c>
      <c r="B9" s="11">
        <v>8.5</v>
      </c>
      <c r="H9" t="str">
        <f t="shared" ca="1" si="0"/>
        <v>The Lives of Others</v>
      </c>
      <c r="I9">
        <f t="shared" ca="1" si="1"/>
        <v>8.5</v>
      </c>
      <c r="K9" s="10" t="s">
        <v>514</v>
      </c>
      <c r="L9" s="12">
        <v>95</v>
      </c>
    </row>
    <row r="10" spans="1:12" x14ac:dyDescent="0.25">
      <c r="A10" s="7" t="s">
        <v>176</v>
      </c>
      <c r="B10" s="8">
        <v>8.5</v>
      </c>
      <c r="H10" t="str">
        <f t="shared" ca="1" si="0"/>
        <v>The Departed</v>
      </c>
      <c r="I10">
        <f t="shared" ca="1" si="1"/>
        <v>8.5</v>
      </c>
      <c r="K10" s="7" t="s">
        <v>632</v>
      </c>
      <c r="L10" s="9">
        <v>95</v>
      </c>
    </row>
    <row r="11" spans="1:12" x14ac:dyDescent="0.25">
      <c r="A11" s="10" t="s">
        <v>1361</v>
      </c>
      <c r="B11" s="11">
        <v>8.5</v>
      </c>
      <c r="H11" t="str">
        <f t="shared" ca="1" si="0"/>
        <v>Taare Zameen Par</v>
      </c>
      <c r="I11">
        <f t="shared" ca="1" si="1"/>
        <v>8.5</v>
      </c>
      <c r="K11" s="10" t="s">
        <v>755</v>
      </c>
      <c r="L11" s="12">
        <v>95</v>
      </c>
    </row>
    <row r="12" spans="1:12" x14ac:dyDescent="0.25">
      <c r="A12" s="7" t="s">
        <v>117</v>
      </c>
      <c r="B12" s="8">
        <v>8.5</v>
      </c>
      <c r="H12" t="str">
        <f t="shared" ca="1" si="0"/>
        <v>The Prestige</v>
      </c>
      <c r="I12">
        <f t="shared" ca="1" si="1"/>
        <v>8.5</v>
      </c>
      <c r="K12" s="7" t="s">
        <v>390</v>
      </c>
      <c r="L12" s="9">
        <v>94</v>
      </c>
    </row>
    <row r="13" spans="1:12" x14ac:dyDescent="0.25">
      <c r="A13" s="10" t="s">
        <v>243</v>
      </c>
      <c r="B13" s="11">
        <v>8.4</v>
      </c>
      <c r="H13" t="str">
        <f t="shared" ca="1" si="0"/>
        <v>Django Unchained</v>
      </c>
      <c r="I13">
        <f t="shared" ca="1" si="1"/>
        <v>8.4</v>
      </c>
      <c r="K13" s="10" t="s">
        <v>980</v>
      </c>
      <c r="L13" s="12">
        <v>94</v>
      </c>
    </row>
    <row r="14" spans="1:12" x14ac:dyDescent="0.25">
      <c r="A14" s="7" t="s">
        <v>666</v>
      </c>
      <c r="B14" s="8">
        <v>8.4</v>
      </c>
      <c r="H14" t="str">
        <f t="shared" ca="1" si="0"/>
        <v>3 Idiots</v>
      </c>
      <c r="I14">
        <f t="shared" ca="1" si="1"/>
        <v>8.4</v>
      </c>
      <c r="K14" s="7" t="s">
        <v>20</v>
      </c>
      <c r="L14" s="9">
        <v>93</v>
      </c>
    </row>
    <row r="15" spans="1:12" x14ac:dyDescent="0.25">
      <c r="A15" s="10" t="s">
        <v>1002</v>
      </c>
      <c r="B15" s="11">
        <v>8.3000000000000007</v>
      </c>
      <c r="H15" t="str">
        <f t="shared" ca="1" si="0"/>
        <v>Toy Story 3</v>
      </c>
      <c r="I15">
        <f t="shared" ca="1" si="1"/>
        <v>8.3000000000000007</v>
      </c>
      <c r="K15" s="10" t="s">
        <v>316</v>
      </c>
      <c r="L15" s="12">
        <v>93</v>
      </c>
    </row>
    <row r="16" spans="1:12" x14ac:dyDescent="0.25">
      <c r="A16" s="7" t="s">
        <v>697</v>
      </c>
      <c r="B16" s="8">
        <v>8.3000000000000007</v>
      </c>
      <c r="H16" t="str">
        <f t="shared" ca="1" si="0"/>
        <v>Jagten</v>
      </c>
      <c r="I16">
        <f t="shared" ca="1" si="1"/>
        <v>8.3000000000000007</v>
      </c>
      <c r="K16" s="7" t="s">
        <v>904</v>
      </c>
      <c r="L16" s="9">
        <v>93</v>
      </c>
    </row>
    <row r="17" spans="1:12" x14ac:dyDescent="0.25">
      <c r="A17" s="10" t="s">
        <v>753</v>
      </c>
      <c r="B17" s="11">
        <v>8.3000000000000007</v>
      </c>
      <c r="H17" t="str">
        <f t="shared" ca="1" si="0"/>
        <v>Up</v>
      </c>
      <c r="I17">
        <f t="shared" ca="1" si="1"/>
        <v>8.3000000000000007</v>
      </c>
      <c r="K17" s="10" t="s">
        <v>1002</v>
      </c>
      <c r="L17" s="12">
        <v>92</v>
      </c>
    </row>
    <row r="18" spans="1:12" x14ac:dyDescent="0.25">
      <c r="A18" s="7" t="s">
        <v>20</v>
      </c>
      <c r="B18" s="8">
        <v>8.3000000000000007</v>
      </c>
      <c r="H18" t="str">
        <f t="shared" ca="1" si="0"/>
        <v>La La Land</v>
      </c>
      <c r="I18">
        <f t="shared" ca="1" si="1"/>
        <v>8.3000000000000007</v>
      </c>
      <c r="K18" s="7" t="s">
        <v>479</v>
      </c>
      <c r="L18" s="9">
        <v>92</v>
      </c>
    </row>
    <row r="19" spans="1:12" x14ac:dyDescent="0.25">
      <c r="A19" s="10" t="s">
        <v>139</v>
      </c>
      <c r="B19" s="11">
        <v>8.3000000000000007</v>
      </c>
      <c r="H19" t="str">
        <f t="shared" ca="1" si="0"/>
        <v>Inglourious Basterds</v>
      </c>
      <c r="I19">
        <f t="shared" ca="1" si="1"/>
        <v>8.3000000000000007</v>
      </c>
      <c r="K19" s="10" t="s">
        <v>231</v>
      </c>
      <c r="L19" s="12">
        <v>91</v>
      </c>
    </row>
    <row r="20" spans="1:12" x14ac:dyDescent="0.25">
      <c r="A20" s="7" t="s">
        <v>38</v>
      </c>
      <c r="B20" s="8">
        <v>8.1999999999999993</v>
      </c>
      <c r="H20" t="str">
        <f t="shared" ca="1" si="0"/>
        <v>Hacksaw Ridge</v>
      </c>
      <c r="I20">
        <f t="shared" ca="1" si="1"/>
        <v>8.1999999999999993</v>
      </c>
      <c r="K20" s="7" t="s">
        <v>122</v>
      </c>
      <c r="L20" s="9">
        <v>90</v>
      </c>
    </row>
    <row r="21" spans="1:12" x14ac:dyDescent="0.25">
      <c r="A21" s="10" t="s">
        <v>1028</v>
      </c>
      <c r="B21" s="11">
        <v>8.1999999999999993</v>
      </c>
      <c r="H21" t="str">
        <f t="shared" ca="1" si="0"/>
        <v>Incendies</v>
      </c>
      <c r="I21">
        <f t="shared" ca="1" si="1"/>
        <v>8.1999999999999993</v>
      </c>
      <c r="K21" s="10" t="s">
        <v>289</v>
      </c>
      <c r="L21" s="12">
        <v>90</v>
      </c>
    </row>
    <row r="22" spans="1:12" x14ac:dyDescent="0.25">
      <c r="A22" s="7" t="s">
        <v>147</v>
      </c>
      <c r="B22" s="8">
        <v>8.1999999999999993</v>
      </c>
      <c r="H22" t="str">
        <f t="shared" ca="1" si="0"/>
        <v>The Wolf of Wall Street</v>
      </c>
      <c r="I22">
        <f t="shared" ca="1" si="1"/>
        <v>8.1999999999999993</v>
      </c>
      <c r="K22" s="7" t="s">
        <v>338</v>
      </c>
      <c r="L22" s="9">
        <v>90</v>
      </c>
    </row>
    <row r="23" spans="1:12" x14ac:dyDescent="0.25">
      <c r="A23" s="10" t="s">
        <v>1088</v>
      </c>
      <c r="B23" s="11">
        <v>8.1999999999999993</v>
      </c>
      <c r="H23" t="str">
        <f t="shared" ca="1" si="0"/>
        <v>PK</v>
      </c>
      <c r="I23">
        <f t="shared" ca="1" si="1"/>
        <v>8.1999999999999993</v>
      </c>
      <c r="K23" s="10" t="s">
        <v>548</v>
      </c>
      <c r="L23" s="12">
        <v>90</v>
      </c>
    </row>
    <row r="24" spans="1:12" x14ac:dyDescent="0.25">
      <c r="A24" s="7" t="s">
        <v>371</v>
      </c>
      <c r="B24" s="8">
        <v>8.1999999999999993</v>
      </c>
      <c r="H24" t="str">
        <f t="shared" ca="1" si="0"/>
        <v>Pan's Labyrinth</v>
      </c>
      <c r="I24">
        <f t="shared" ca="1" si="1"/>
        <v>8.1999999999999993</v>
      </c>
      <c r="K24" s="7" t="s">
        <v>896</v>
      </c>
      <c r="L24" s="9">
        <v>90</v>
      </c>
    </row>
    <row r="25" spans="1:12" x14ac:dyDescent="0.25">
      <c r="A25" s="10" t="s">
        <v>320</v>
      </c>
      <c r="B25" s="11">
        <v>8.1999999999999993</v>
      </c>
      <c r="H25" t="str">
        <f t="shared" ca="1" si="0"/>
        <v>Warrior</v>
      </c>
      <c r="I25">
        <f t="shared" ca="1" si="1"/>
        <v>8.1999999999999993</v>
      </c>
      <c r="K25" s="10" t="s">
        <v>726</v>
      </c>
      <c r="L25" s="12">
        <v>89</v>
      </c>
    </row>
    <row r="26" spans="1:12" x14ac:dyDescent="0.25">
      <c r="A26" s="7" t="s">
        <v>1066</v>
      </c>
      <c r="B26" s="8">
        <v>8.1999999999999993</v>
      </c>
      <c r="H26" t="str">
        <f t="shared" ca="1" si="0"/>
        <v>El secreto de sus ojos</v>
      </c>
      <c r="I26">
        <f t="shared" ca="1" si="1"/>
        <v>8.1999999999999993</v>
      </c>
      <c r="K26" s="7" t="s">
        <v>227</v>
      </c>
      <c r="L26" s="9">
        <v>88</v>
      </c>
    </row>
    <row r="27" spans="1:12" x14ac:dyDescent="0.25">
      <c r="A27" s="10" t="s">
        <v>390</v>
      </c>
      <c r="B27" s="11">
        <v>8.1999999999999993</v>
      </c>
      <c r="H27" t="str">
        <f t="shared" ca="1" si="0"/>
        <v>Inside Out</v>
      </c>
      <c r="I27">
        <f t="shared" ca="1" si="1"/>
        <v>8.1999999999999993</v>
      </c>
      <c r="K27" s="10" t="s">
        <v>753</v>
      </c>
      <c r="L27" s="12">
        <v>88</v>
      </c>
    </row>
    <row r="28" spans="1:12" x14ac:dyDescent="0.25">
      <c r="A28" s="7" t="s">
        <v>241</v>
      </c>
      <c r="B28" s="8">
        <v>8.1999999999999993</v>
      </c>
      <c r="H28" t="str">
        <f t="shared" ca="1" si="0"/>
        <v>Room</v>
      </c>
      <c r="I28">
        <f t="shared" ca="1" si="1"/>
        <v>8.1999999999999993</v>
      </c>
      <c r="K28" s="7" t="s">
        <v>385</v>
      </c>
      <c r="L28" s="9">
        <v>88</v>
      </c>
    </row>
    <row r="29" spans="1:12" x14ac:dyDescent="0.25">
      <c r="A29" s="10" t="s">
        <v>148</v>
      </c>
      <c r="B29" s="11">
        <v>8.1</v>
      </c>
      <c r="H29" t="str">
        <f t="shared" ca="1" si="0"/>
        <v>Gone Girl</v>
      </c>
      <c r="I29">
        <f t="shared" ca="1" si="1"/>
        <v>8.1</v>
      </c>
      <c r="K29" s="10" t="s">
        <v>999</v>
      </c>
      <c r="L29" s="12">
        <v>88</v>
      </c>
    </row>
    <row r="30" spans="1:12" x14ac:dyDescent="0.25">
      <c r="A30" s="7" t="s">
        <v>323</v>
      </c>
      <c r="B30" s="8">
        <v>8.1</v>
      </c>
      <c r="H30" t="str">
        <f t="shared" ca="1" si="0"/>
        <v>Into the Wild</v>
      </c>
      <c r="I30">
        <f t="shared" ca="1" si="1"/>
        <v>8.1</v>
      </c>
      <c r="K30" s="7" t="s">
        <v>496</v>
      </c>
      <c r="L30" s="9">
        <v>88</v>
      </c>
    </row>
    <row r="31" spans="1:12" x14ac:dyDescent="0.25">
      <c r="A31" s="10" t="s">
        <v>92</v>
      </c>
      <c r="B31" s="11">
        <v>8.1</v>
      </c>
      <c r="H31" t="str">
        <f t="shared" ca="1" si="0"/>
        <v>Star Wars: Episode VII - The Force Awakens</v>
      </c>
      <c r="I31">
        <f t="shared" ca="1" si="1"/>
        <v>8.1</v>
      </c>
      <c r="K31" s="10" t="s">
        <v>422</v>
      </c>
      <c r="L31" s="12">
        <v>88</v>
      </c>
    </row>
    <row r="32" spans="1:12" x14ac:dyDescent="0.25">
      <c r="A32" s="7" t="s">
        <v>664</v>
      </c>
      <c r="B32" s="8">
        <v>8.1</v>
      </c>
      <c r="H32" t="str">
        <f t="shared" ca="1" si="0"/>
        <v>The Bourne Ultimatum</v>
      </c>
      <c r="I32">
        <f t="shared" ca="1" si="1"/>
        <v>8.1</v>
      </c>
      <c r="K32" s="7" t="s">
        <v>184</v>
      </c>
      <c r="L32" s="9">
        <v>88</v>
      </c>
    </row>
    <row r="33" spans="1:12" x14ac:dyDescent="0.25">
      <c r="A33" s="10" t="s">
        <v>244</v>
      </c>
      <c r="B33" s="11">
        <v>8.1</v>
      </c>
      <c r="H33" t="str">
        <f t="shared" ca="1" si="0"/>
        <v>Ah-ga-ssi</v>
      </c>
      <c r="I33">
        <f t="shared" ca="1" si="1"/>
        <v>8.1</v>
      </c>
      <c r="K33" s="10" t="s">
        <v>969</v>
      </c>
      <c r="L33" s="12">
        <v>88</v>
      </c>
    </row>
    <row r="34" spans="1:12" x14ac:dyDescent="0.25">
      <c r="A34" s="7" t="s">
        <v>137</v>
      </c>
      <c r="B34" s="8">
        <v>8.1</v>
      </c>
      <c r="H34" t="str">
        <f t="shared" ca="1" si="0"/>
        <v>The Avengers</v>
      </c>
      <c r="I34">
        <f t="shared" ca="1" si="1"/>
        <v>8.1</v>
      </c>
      <c r="K34" s="7" t="s">
        <v>196</v>
      </c>
      <c r="L34" s="9">
        <v>87</v>
      </c>
    </row>
    <row r="35" spans="1:12" x14ac:dyDescent="0.25">
      <c r="A35" s="10" t="s">
        <v>133</v>
      </c>
      <c r="B35" s="11">
        <v>8.1</v>
      </c>
      <c r="H35" t="str">
        <f t="shared" ca="1" si="0"/>
        <v>Zootopia</v>
      </c>
      <c r="I35">
        <f t="shared" ca="1" si="1"/>
        <v>8.1</v>
      </c>
      <c r="K35" s="10" t="s">
        <v>864</v>
      </c>
      <c r="L35" s="12">
        <v>87</v>
      </c>
    </row>
    <row r="36" spans="1:12" x14ac:dyDescent="0.25">
      <c r="A36" s="7" t="s">
        <v>943</v>
      </c>
      <c r="B36" s="8">
        <v>8.1</v>
      </c>
      <c r="H36" t="str">
        <f t="shared" ca="1" si="0"/>
        <v>Relatos salvajes</v>
      </c>
      <c r="I36">
        <f t="shared" ca="1" si="1"/>
        <v>8.1</v>
      </c>
      <c r="K36" s="7" t="s">
        <v>678</v>
      </c>
      <c r="L36" s="9">
        <v>87</v>
      </c>
    </row>
    <row r="37" spans="1:12" x14ac:dyDescent="0.25">
      <c r="A37" s="10" t="s">
        <v>42</v>
      </c>
      <c r="B37" s="11">
        <v>8.1</v>
      </c>
      <c r="H37" t="str">
        <f t="shared" ca="1" si="0"/>
        <v>Lion</v>
      </c>
      <c r="I37">
        <f t="shared" ca="1" si="1"/>
        <v>8.1</v>
      </c>
      <c r="K37" s="10" t="s">
        <v>994</v>
      </c>
      <c r="L37" s="12">
        <v>87</v>
      </c>
    </row>
    <row r="38" spans="1:12" x14ac:dyDescent="0.25">
      <c r="A38" s="7" t="s">
        <v>900</v>
      </c>
      <c r="B38" s="8">
        <v>8.1</v>
      </c>
      <c r="H38" t="str">
        <f t="shared" ca="1" si="0"/>
        <v>Mommy</v>
      </c>
      <c r="I38">
        <f t="shared" ca="1" si="1"/>
        <v>8.1</v>
      </c>
      <c r="K38" s="7" t="s">
        <v>241</v>
      </c>
      <c r="L38" s="9">
        <v>86</v>
      </c>
    </row>
    <row r="39" spans="1:12" x14ac:dyDescent="0.25">
      <c r="A39" s="10" t="s">
        <v>530</v>
      </c>
      <c r="B39" s="11">
        <v>8.1</v>
      </c>
      <c r="H39" t="str">
        <f t="shared" ca="1" si="0"/>
        <v>Rush</v>
      </c>
      <c r="I39">
        <f t="shared" ca="1" si="1"/>
        <v>8.1</v>
      </c>
      <c r="K39" s="10" t="s">
        <v>573</v>
      </c>
      <c r="L39" s="12">
        <v>86</v>
      </c>
    </row>
    <row r="40" spans="1:12" x14ac:dyDescent="0.25">
      <c r="A40" s="7" t="s">
        <v>122</v>
      </c>
      <c r="B40" s="8">
        <v>8.1</v>
      </c>
      <c r="H40" t="str">
        <f t="shared" ca="1" si="0"/>
        <v>Mad Max: Fury Road</v>
      </c>
      <c r="I40">
        <f t="shared" ca="1" si="1"/>
        <v>8.1</v>
      </c>
      <c r="K40" s="7" t="s">
        <v>723</v>
      </c>
      <c r="L40" s="9">
        <v>86</v>
      </c>
    </row>
    <row r="41" spans="1:12" x14ac:dyDescent="0.25">
      <c r="A41" s="10" t="s">
        <v>324</v>
      </c>
      <c r="B41" s="11">
        <v>8.1</v>
      </c>
      <c r="H41" t="str">
        <f t="shared" ca="1" si="0"/>
        <v>The Imitation Game</v>
      </c>
      <c r="I41">
        <f t="shared" ca="1" si="1"/>
        <v>8.1</v>
      </c>
      <c r="K41" s="10" t="s">
        <v>1024</v>
      </c>
      <c r="L41" s="12">
        <v>86</v>
      </c>
    </row>
    <row r="42" spans="1:12" x14ac:dyDescent="0.25">
      <c r="A42" s="7" t="s">
        <v>1094</v>
      </c>
      <c r="B42" s="8">
        <v>8.1</v>
      </c>
      <c r="H42" t="str">
        <f t="shared" ca="1" si="0"/>
        <v>How to Train Your Dragon</v>
      </c>
      <c r="I42">
        <f t="shared" ca="1" si="1"/>
        <v>8.1</v>
      </c>
      <c r="K42" s="7" t="s">
        <v>529</v>
      </c>
      <c r="L42" s="9">
        <v>86</v>
      </c>
    </row>
    <row r="43" spans="1:12" x14ac:dyDescent="0.25">
      <c r="A43" s="10" t="s">
        <v>161</v>
      </c>
      <c r="B43" s="11">
        <v>8.1</v>
      </c>
      <c r="H43" t="str">
        <f t="shared" ca="1" si="0"/>
        <v>Prisoners</v>
      </c>
      <c r="I43">
        <f t="shared" ca="1" si="1"/>
        <v>8.1</v>
      </c>
      <c r="K43" s="10" t="s">
        <v>498</v>
      </c>
      <c r="L43" s="12">
        <v>86</v>
      </c>
    </row>
    <row r="44" spans="1:12" x14ac:dyDescent="0.25">
      <c r="A44" s="7" t="s">
        <v>164</v>
      </c>
      <c r="B44" s="8">
        <v>8.1</v>
      </c>
      <c r="H44" t="str">
        <f t="shared" ca="1" si="0"/>
        <v>The Help</v>
      </c>
      <c r="I44">
        <f t="shared" ca="1" si="1"/>
        <v>8.1</v>
      </c>
      <c r="K44" s="7" t="s">
        <v>176</v>
      </c>
      <c r="L44" s="9">
        <v>85</v>
      </c>
    </row>
    <row r="45" spans="1:12" x14ac:dyDescent="0.25">
      <c r="A45" s="10" t="s">
        <v>193</v>
      </c>
      <c r="B45" s="11">
        <v>8.1</v>
      </c>
      <c r="H45" t="str">
        <f t="shared" ca="1" si="0"/>
        <v>12 Years a Slave</v>
      </c>
      <c r="I45">
        <f t="shared" ca="1" si="1"/>
        <v>8.1</v>
      </c>
      <c r="K45" s="10" t="s">
        <v>664</v>
      </c>
      <c r="L45" s="12">
        <v>85</v>
      </c>
    </row>
    <row r="46" spans="1:12" x14ac:dyDescent="0.25">
      <c r="A46" s="7" t="s">
        <v>316</v>
      </c>
      <c r="B46" s="8">
        <v>8.1</v>
      </c>
      <c r="H46" t="str">
        <f t="shared" ca="1" si="0"/>
        <v>Spotlight</v>
      </c>
      <c r="I46">
        <f t="shared" ca="1" si="1"/>
        <v>8.1</v>
      </c>
      <c r="K46" s="7" t="s">
        <v>307</v>
      </c>
      <c r="L46" s="9">
        <v>85</v>
      </c>
    </row>
    <row r="47" spans="1:12" x14ac:dyDescent="0.25">
      <c r="A47" s="10" t="s">
        <v>231</v>
      </c>
      <c r="B47" s="11">
        <v>8.1</v>
      </c>
      <c r="H47" t="str">
        <f t="shared" ca="1" si="0"/>
        <v>No Country for Old Men</v>
      </c>
      <c r="I47">
        <f t="shared" ca="1" si="1"/>
        <v>8.1</v>
      </c>
      <c r="K47" s="10" t="s">
        <v>1116</v>
      </c>
      <c r="L47" s="12">
        <v>85</v>
      </c>
    </row>
    <row r="48" spans="1:12" x14ac:dyDescent="0.25">
      <c r="A48" s="7" t="s">
        <v>479</v>
      </c>
      <c r="B48" s="8">
        <v>8.1</v>
      </c>
      <c r="H48" t="str">
        <f t="shared" ca="1" si="0"/>
        <v>There Will Be Blood</v>
      </c>
      <c r="I48">
        <f t="shared" ca="1" si="1"/>
        <v>8.1</v>
      </c>
      <c r="K48" s="7" t="s">
        <v>1004</v>
      </c>
      <c r="L48" s="9">
        <v>85</v>
      </c>
    </row>
    <row r="49" spans="1:12" x14ac:dyDescent="0.25">
      <c r="A49" s="10" t="s">
        <v>385</v>
      </c>
      <c r="B49" s="11">
        <v>8.1</v>
      </c>
      <c r="H49" t="str">
        <f t="shared" ca="1" si="0"/>
        <v>The Grand Budapest Hotel</v>
      </c>
      <c r="I49">
        <f t="shared" ca="1" si="1"/>
        <v>8.1</v>
      </c>
      <c r="K49" s="10" t="s">
        <v>934</v>
      </c>
      <c r="L49" s="12">
        <v>85</v>
      </c>
    </row>
    <row r="50" spans="1:12" x14ac:dyDescent="0.25">
      <c r="A50" s="7" t="s">
        <v>8</v>
      </c>
      <c r="B50" s="8">
        <v>8.1</v>
      </c>
      <c r="H50" t="str">
        <f t="shared" ca="1" si="0"/>
        <v>Guardians of the Galaxy</v>
      </c>
      <c r="I50">
        <f t="shared" ca="1" si="1"/>
        <v>8.1</v>
      </c>
      <c r="K50" s="7" t="s">
        <v>1237</v>
      </c>
      <c r="L50" s="9">
        <v>85</v>
      </c>
    </row>
    <row r="51" spans="1:12" x14ac:dyDescent="0.25">
      <c r="A51" s="10" t="s">
        <v>196</v>
      </c>
      <c r="B51" s="11">
        <v>8.1</v>
      </c>
      <c r="H51" t="str">
        <f t="shared" ca="1" si="0"/>
        <v>Harry Potter and the Deathly Hallows: Part 2</v>
      </c>
      <c r="I51">
        <f t="shared" ca="1" si="1"/>
        <v>8.1</v>
      </c>
      <c r="K51" s="10" t="s">
        <v>244</v>
      </c>
      <c r="L51" s="12">
        <v>84</v>
      </c>
    </row>
    <row r="52" spans="1:12" x14ac:dyDescent="0.25">
      <c r="A52" s="7" t="s">
        <v>235</v>
      </c>
      <c r="B52" s="8">
        <v>8.1</v>
      </c>
      <c r="H52" t="str">
        <f t="shared" ca="1" si="0"/>
        <v>Shutter Island</v>
      </c>
      <c r="I52">
        <f t="shared" ca="1" si="1"/>
        <v>8.1</v>
      </c>
      <c r="K52" s="7" t="s">
        <v>527</v>
      </c>
      <c r="L52" s="9">
        <v>84</v>
      </c>
    </row>
    <row r="53" spans="1:12" x14ac:dyDescent="0.25">
      <c r="A53" s="10" t="s">
        <v>271</v>
      </c>
      <c r="B53" s="11">
        <v>8</v>
      </c>
      <c r="H53" t="str">
        <f t="shared" ca="1" si="0"/>
        <v>X-Men: Days of Future Past</v>
      </c>
      <c r="I53">
        <f t="shared" ca="1" si="1"/>
        <v>8</v>
      </c>
      <c r="K53" s="10" t="s">
        <v>399</v>
      </c>
      <c r="L53" s="12">
        <v>84</v>
      </c>
    </row>
    <row r="54" spans="1:12" x14ac:dyDescent="0.25">
      <c r="A54" s="7" t="s">
        <v>220</v>
      </c>
      <c r="B54" s="8">
        <v>8</v>
      </c>
      <c r="H54" t="str">
        <f t="shared" ca="1" si="0"/>
        <v>The Revenant</v>
      </c>
      <c r="I54">
        <f t="shared" ca="1" si="1"/>
        <v>8</v>
      </c>
      <c r="K54" s="7" t="s">
        <v>287</v>
      </c>
      <c r="L54" s="9">
        <v>84</v>
      </c>
    </row>
    <row r="55" spans="1:12" x14ac:dyDescent="0.25">
      <c r="A55" s="10" t="s">
        <v>444</v>
      </c>
      <c r="B55" s="11">
        <v>8</v>
      </c>
      <c r="H55" t="str">
        <f t="shared" ca="1" si="0"/>
        <v>Sing Street</v>
      </c>
      <c r="I55">
        <f t="shared" ca="1" si="1"/>
        <v>8</v>
      </c>
      <c r="K55" s="10" t="s">
        <v>732</v>
      </c>
      <c r="L55" s="12">
        <v>84</v>
      </c>
    </row>
    <row r="56" spans="1:12" x14ac:dyDescent="0.25">
      <c r="A56" s="7" t="s">
        <v>573</v>
      </c>
      <c r="B56" s="8">
        <v>8</v>
      </c>
      <c r="H56" t="str">
        <f t="shared" ca="1" si="0"/>
        <v>Slumdog Millionaire</v>
      </c>
      <c r="I56">
        <f t="shared" ca="1" si="1"/>
        <v>8</v>
      </c>
      <c r="K56" s="7" t="s">
        <v>1169</v>
      </c>
      <c r="L56" s="9">
        <v>84</v>
      </c>
    </row>
    <row r="57" spans="1:12" x14ac:dyDescent="0.25">
      <c r="A57" s="10" t="s">
        <v>236</v>
      </c>
      <c r="B57" s="11">
        <v>8</v>
      </c>
      <c r="H57" t="str">
        <f t="shared" ca="1" si="0"/>
        <v>Star Trek</v>
      </c>
      <c r="I57">
        <f t="shared" ca="1" si="1"/>
        <v>8</v>
      </c>
      <c r="K57" s="10" t="s">
        <v>539</v>
      </c>
      <c r="L57" s="12">
        <v>84</v>
      </c>
    </row>
    <row r="58" spans="1:12" x14ac:dyDescent="0.25">
      <c r="A58" s="7" t="s">
        <v>738</v>
      </c>
      <c r="B58" s="8">
        <v>8</v>
      </c>
      <c r="H58" t="str">
        <f t="shared" ca="1" si="0"/>
        <v>Ratatouille</v>
      </c>
      <c r="I58">
        <f t="shared" ca="1" si="1"/>
        <v>8</v>
      </c>
      <c r="K58" s="7" t="s">
        <v>1315</v>
      </c>
      <c r="L58" s="9">
        <v>84</v>
      </c>
    </row>
    <row r="59" spans="1:12" x14ac:dyDescent="0.25">
      <c r="A59" s="10" t="s">
        <v>64</v>
      </c>
      <c r="B59" s="11">
        <v>8</v>
      </c>
      <c r="H59" t="str">
        <f t="shared" ca="1" si="0"/>
        <v>Deadpool</v>
      </c>
      <c r="I59">
        <f t="shared" ca="1" si="1"/>
        <v>8</v>
      </c>
      <c r="K59" s="10" t="s">
        <v>502</v>
      </c>
      <c r="L59" s="12">
        <v>84</v>
      </c>
    </row>
    <row r="60" spans="1:12" x14ac:dyDescent="0.25">
      <c r="A60" s="7" t="s">
        <v>379</v>
      </c>
      <c r="B60" s="8">
        <v>8</v>
      </c>
      <c r="H60" t="str">
        <f t="shared" ca="1" si="0"/>
        <v>The Perks of Being a Wallflower</v>
      </c>
      <c r="I60">
        <f t="shared" ca="1" si="1"/>
        <v>8</v>
      </c>
      <c r="K60" s="7" t="s">
        <v>1145</v>
      </c>
      <c r="L60" s="9">
        <v>83</v>
      </c>
    </row>
    <row r="61" spans="1:12" x14ac:dyDescent="0.25">
      <c r="A61" s="10" t="s">
        <v>274</v>
      </c>
      <c r="B61" s="11">
        <v>8</v>
      </c>
      <c r="H61" t="str">
        <f t="shared" ca="1" si="0"/>
        <v>Casino Royale</v>
      </c>
      <c r="I61">
        <f t="shared" ca="1" si="1"/>
        <v>8</v>
      </c>
      <c r="K61" s="10" t="s">
        <v>156</v>
      </c>
      <c r="L61" s="12">
        <v>83</v>
      </c>
    </row>
    <row r="62" spans="1:12" x14ac:dyDescent="0.25">
      <c r="A62" s="7" t="s">
        <v>181</v>
      </c>
      <c r="B62" s="8">
        <v>8</v>
      </c>
      <c r="H62" t="str">
        <f t="shared" ca="1" si="0"/>
        <v>The Martian</v>
      </c>
      <c r="I62">
        <f t="shared" ca="1" si="1"/>
        <v>8</v>
      </c>
      <c r="K62" s="7" t="s">
        <v>1107</v>
      </c>
      <c r="L62" s="9">
        <v>83</v>
      </c>
    </row>
    <row r="63" spans="1:12" x14ac:dyDescent="0.25">
      <c r="A63" s="10" t="s">
        <v>289</v>
      </c>
      <c r="B63" s="11">
        <v>8</v>
      </c>
      <c r="H63" t="str">
        <f t="shared" ca="1" si="0"/>
        <v>Her</v>
      </c>
      <c r="I63">
        <f t="shared" ca="1" si="1"/>
        <v>8</v>
      </c>
      <c r="K63" s="10" t="s">
        <v>603</v>
      </c>
      <c r="L63" s="12">
        <v>83</v>
      </c>
    </row>
    <row r="64" spans="1:12" x14ac:dyDescent="0.25">
      <c r="A64" s="7" t="s">
        <v>999</v>
      </c>
      <c r="B64" s="8">
        <v>8</v>
      </c>
      <c r="H64" t="str">
        <f t="shared" ca="1" si="0"/>
        <v>The King's Speech</v>
      </c>
      <c r="I64">
        <f t="shared" ca="1" si="1"/>
        <v>8</v>
      </c>
      <c r="K64" s="7" t="s">
        <v>1055</v>
      </c>
      <c r="L64" s="9">
        <v>83</v>
      </c>
    </row>
    <row r="65" spans="1:12" x14ac:dyDescent="0.25">
      <c r="A65" s="10" t="s">
        <v>527</v>
      </c>
      <c r="B65" s="11">
        <v>8</v>
      </c>
      <c r="H65" t="str">
        <f t="shared" ca="1" si="0"/>
        <v>Dallas Buyers Club</v>
      </c>
      <c r="I65">
        <f t="shared" ca="1" si="1"/>
        <v>8</v>
      </c>
      <c r="K65" s="10" t="s">
        <v>951</v>
      </c>
      <c r="L65" s="12">
        <v>83</v>
      </c>
    </row>
    <row r="66" spans="1:12" x14ac:dyDescent="0.25">
      <c r="A66" s="7" t="s">
        <v>941</v>
      </c>
      <c r="B66" s="8">
        <v>8</v>
      </c>
      <c r="H66" t="str">
        <f t="shared" ref="H66:H129" ca="1" si="2">IF($F$5=1, OFFSET(A66,0,0,1,1),OFFSET(K66,0,0,1,1))</f>
        <v>The Pursuit of Happyness</v>
      </c>
      <c r="I66">
        <f t="shared" ref="I66:I129" ca="1" si="3">IF($F$5=1, OFFSET(A66,0,1,1,1),OFFSET(K66,0,1,1,1))</f>
        <v>8</v>
      </c>
      <c r="K66" s="7" t="s">
        <v>401</v>
      </c>
      <c r="L66" s="9">
        <v>83</v>
      </c>
    </row>
    <row r="67" spans="1:12" x14ac:dyDescent="0.25">
      <c r="A67" s="10" t="s">
        <v>977</v>
      </c>
      <c r="B67" s="11">
        <v>8</v>
      </c>
      <c r="H67" t="str">
        <f t="shared" ca="1" si="2"/>
        <v>Blood Diamond</v>
      </c>
      <c r="I67">
        <f t="shared" ca="1" si="3"/>
        <v>8</v>
      </c>
      <c r="K67" s="10" t="s">
        <v>450</v>
      </c>
      <c r="L67" s="12">
        <v>83</v>
      </c>
    </row>
    <row r="68" spans="1:12" x14ac:dyDescent="0.25">
      <c r="A68" s="7" t="s">
        <v>715</v>
      </c>
      <c r="B68" s="8">
        <v>8</v>
      </c>
      <c r="H68" t="str">
        <f t="shared" ca="1" si="2"/>
        <v>District 9</v>
      </c>
      <c r="I68">
        <f t="shared" ca="1" si="3"/>
        <v>8</v>
      </c>
      <c r="K68" s="7" t="s">
        <v>359</v>
      </c>
      <c r="L68" s="9">
        <v>83</v>
      </c>
    </row>
    <row r="69" spans="1:12" x14ac:dyDescent="0.25">
      <c r="A69" s="10" t="s">
        <v>423</v>
      </c>
      <c r="B69" s="11">
        <v>8</v>
      </c>
      <c r="H69" t="str">
        <f t="shared" ca="1" si="2"/>
        <v>Black Swan</v>
      </c>
      <c r="I69">
        <f t="shared" ca="1" si="3"/>
        <v>8</v>
      </c>
      <c r="K69" s="10" t="s">
        <v>304</v>
      </c>
      <c r="L69" s="12">
        <v>83</v>
      </c>
    </row>
    <row r="70" spans="1:12" x14ac:dyDescent="0.25">
      <c r="A70" s="7" t="s">
        <v>44</v>
      </c>
      <c r="B70" s="8">
        <v>8</v>
      </c>
      <c r="H70" t="str">
        <f t="shared" ca="1" si="2"/>
        <v>Arrival</v>
      </c>
      <c r="I70">
        <f t="shared" ca="1" si="3"/>
        <v>8</v>
      </c>
      <c r="K70" s="7" t="s">
        <v>808</v>
      </c>
      <c r="L70" s="9">
        <v>83</v>
      </c>
    </row>
    <row r="71" spans="1:12" x14ac:dyDescent="0.25">
      <c r="A71" s="10" t="s">
        <v>307</v>
      </c>
      <c r="B71" s="11">
        <v>8</v>
      </c>
      <c r="H71" t="str">
        <f t="shared" ca="1" si="2"/>
        <v>Forushande</v>
      </c>
      <c r="I71">
        <f t="shared" ca="1" si="3"/>
        <v>8</v>
      </c>
      <c r="K71" s="10" t="s">
        <v>100</v>
      </c>
      <c r="L71" s="12">
        <v>82</v>
      </c>
    </row>
    <row r="72" spans="1:12" x14ac:dyDescent="0.25">
      <c r="A72" s="7" t="s">
        <v>268</v>
      </c>
      <c r="B72" s="8">
        <v>7.9</v>
      </c>
      <c r="H72" t="str">
        <f t="shared" ca="1" si="2"/>
        <v>Hot Fuzz</v>
      </c>
      <c r="I72">
        <f t="shared" ca="1" si="3"/>
        <v>7.9</v>
      </c>
      <c r="K72" s="7" t="s">
        <v>236</v>
      </c>
      <c r="L72" s="9">
        <v>82</v>
      </c>
    </row>
    <row r="73" spans="1:12" x14ac:dyDescent="0.25">
      <c r="A73" s="10" t="s">
        <v>956</v>
      </c>
      <c r="B73" s="11">
        <v>7.9</v>
      </c>
      <c r="H73" t="str">
        <f t="shared" ca="1" si="2"/>
        <v>Boyhood</v>
      </c>
      <c r="I73">
        <f t="shared" ca="1" si="3"/>
        <v>7.9</v>
      </c>
      <c r="K73" s="10" t="s">
        <v>959</v>
      </c>
      <c r="L73" s="12">
        <v>82</v>
      </c>
    </row>
    <row r="74" spans="1:12" x14ac:dyDescent="0.25">
      <c r="A74" s="7" t="s">
        <v>409</v>
      </c>
      <c r="B74" s="8">
        <v>7.9</v>
      </c>
      <c r="H74" t="str">
        <f t="shared" ca="1" si="2"/>
        <v>Straight Outta Compton</v>
      </c>
      <c r="I74">
        <f t="shared" ca="1" si="3"/>
        <v>7.9</v>
      </c>
      <c r="K74" s="7" t="s">
        <v>259</v>
      </c>
      <c r="L74" s="9">
        <v>82</v>
      </c>
    </row>
    <row r="75" spans="1:12" x14ac:dyDescent="0.25">
      <c r="A75" s="10" t="s">
        <v>327</v>
      </c>
      <c r="B75" s="11">
        <v>7.9</v>
      </c>
      <c r="H75" t="str">
        <f t="shared" ca="1" si="2"/>
        <v>Edge of Tomorrow</v>
      </c>
      <c r="I75">
        <f t="shared" ca="1" si="3"/>
        <v>7.9</v>
      </c>
      <c r="K75" s="10" t="s">
        <v>1000</v>
      </c>
      <c r="L75" s="12">
        <v>82</v>
      </c>
    </row>
    <row r="76" spans="1:12" x14ac:dyDescent="0.25">
      <c r="A76" s="7" t="s">
        <v>145</v>
      </c>
      <c r="B76" s="8">
        <v>7.9</v>
      </c>
      <c r="H76" t="str">
        <f t="shared" ca="1" si="2"/>
        <v>Captain Fantastic</v>
      </c>
      <c r="I76">
        <f t="shared" ca="1" si="3"/>
        <v>7.9</v>
      </c>
      <c r="K76" s="7" t="s">
        <v>593</v>
      </c>
      <c r="L76" s="9">
        <v>82</v>
      </c>
    </row>
    <row r="77" spans="1:12" x14ac:dyDescent="0.25">
      <c r="A77" s="10" t="s">
        <v>285</v>
      </c>
      <c r="B77" s="11">
        <v>7.9</v>
      </c>
      <c r="H77" t="str">
        <f t="shared" ca="1" si="2"/>
        <v>Nightcrawler</v>
      </c>
      <c r="I77">
        <f t="shared" ca="1" si="3"/>
        <v>7.9</v>
      </c>
      <c r="K77" s="10" t="s">
        <v>1147</v>
      </c>
      <c r="L77" s="12">
        <v>82</v>
      </c>
    </row>
    <row r="78" spans="1:12" x14ac:dyDescent="0.25">
      <c r="A78" s="7" t="s">
        <v>1010</v>
      </c>
      <c r="B78" s="8">
        <v>7.9</v>
      </c>
      <c r="H78" t="str">
        <f t="shared" ca="1" si="2"/>
        <v>Life of Pi</v>
      </c>
      <c r="I78">
        <f t="shared" ca="1" si="3"/>
        <v>7.9</v>
      </c>
      <c r="K78" s="7" t="s">
        <v>615</v>
      </c>
      <c r="L78" s="9">
        <v>82</v>
      </c>
    </row>
    <row r="79" spans="1:12" x14ac:dyDescent="0.25">
      <c r="A79" s="10" t="s">
        <v>68</v>
      </c>
      <c r="B79" s="11">
        <v>7.9</v>
      </c>
      <c r="H79" t="str">
        <f t="shared" ca="1" si="2"/>
        <v>Captain America: Civil War</v>
      </c>
      <c r="I79">
        <f t="shared" ca="1" si="3"/>
        <v>7.9</v>
      </c>
      <c r="K79" s="10" t="s">
        <v>1135</v>
      </c>
      <c r="L79" s="12">
        <v>82</v>
      </c>
    </row>
    <row r="80" spans="1:12" x14ac:dyDescent="0.25">
      <c r="A80" s="7" t="s">
        <v>1255</v>
      </c>
      <c r="B80" s="8">
        <v>7.9</v>
      </c>
      <c r="H80" t="str">
        <f t="shared" ca="1" si="2"/>
        <v>How to Train Your Dragon 2</v>
      </c>
      <c r="I80">
        <f t="shared" ca="1" si="3"/>
        <v>7.9</v>
      </c>
      <c r="K80" s="7" t="s">
        <v>365</v>
      </c>
      <c r="L80" s="9">
        <v>82</v>
      </c>
    </row>
    <row r="81" spans="1:12" x14ac:dyDescent="0.25">
      <c r="A81" s="10" t="s">
        <v>332</v>
      </c>
      <c r="B81" s="11">
        <v>7.9</v>
      </c>
      <c r="H81" t="str">
        <f t="shared" ca="1" si="2"/>
        <v>Iron Man</v>
      </c>
      <c r="I81">
        <f t="shared" ca="1" si="3"/>
        <v>7.9</v>
      </c>
      <c r="K81" s="10" t="s">
        <v>1294</v>
      </c>
      <c r="L81" s="12">
        <v>82</v>
      </c>
    </row>
    <row r="82" spans="1:12" x14ac:dyDescent="0.25">
      <c r="A82" s="7" t="s">
        <v>888</v>
      </c>
      <c r="B82" s="8">
        <v>7.9</v>
      </c>
      <c r="H82" t="str">
        <f t="shared" ca="1" si="2"/>
        <v>Moon</v>
      </c>
      <c r="I82">
        <f t="shared" ca="1" si="3"/>
        <v>7.9</v>
      </c>
      <c r="K82" s="7" t="s">
        <v>243</v>
      </c>
      <c r="L82" s="9">
        <v>81</v>
      </c>
    </row>
    <row r="83" spans="1:12" x14ac:dyDescent="0.25">
      <c r="A83" s="10" t="s">
        <v>440</v>
      </c>
      <c r="B83" s="11">
        <v>7.9</v>
      </c>
      <c r="H83" t="str">
        <f t="shared" ca="1" si="2"/>
        <v>The Hobbit: An Unexpected Journey</v>
      </c>
      <c r="I83">
        <f t="shared" ca="1" si="3"/>
        <v>7.9</v>
      </c>
      <c r="K83" s="10" t="s">
        <v>92</v>
      </c>
      <c r="L83" s="12">
        <v>81</v>
      </c>
    </row>
    <row r="84" spans="1:12" x14ac:dyDescent="0.25">
      <c r="A84" s="7" t="s">
        <v>48</v>
      </c>
      <c r="B84" s="8">
        <v>7.9</v>
      </c>
      <c r="H84" t="str">
        <f t="shared" ca="1" si="2"/>
        <v>Manchester by the Sea</v>
      </c>
      <c r="I84">
        <f t="shared" ca="1" si="3"/>
        <v>7.9</v>
      </c>
      <c r="K84" s="7" t="s">
        <v>715</v>
      </c>
      <c r="L84" s="9">
        <v>81</v>
      </c>
    </row>
    <row r="85" spans="1:12" x14ac:dyDescent="0.25">
      <c r="A85" s="10" t="s">
        <v>773</v>
      </c>
      <c r="B85" s="11">
        <v>7.9</v>
      </c>
      <c r="H85" t="str">
        <f t="shared" ca="1" si="2"/>
        <v>The Hobbit: The Desolation of Smaug</v>
      </c>
      <c r="I85">
        <f t="shared" ca="1" si="3"/>
        <v>7.9</v>
      </c>
      <c r="K85" s="10" t="s">
        <v>44</v>
      </c>
      <c r="L85" s="12">
        <v>81</v>
      </c>
    </row>
    <row r="86" spans="1:12" x14ac:dyDescent="0.25">
      <c r="A86" s="7" t="s">
        <v>30</v>
      </c>
      <c r="B86" s="8">
        <v>7.9</v>
      </c>
      <c r="H86" t="str">
        <f t="shared" ca="1" si="2"/>
        <v>Rogue One</v>
      </c>
      <c r="I86">
        <f t="shared" ca="1" si="3"/>
        <v>7.9</v>
      </c>
      <c r="K86" s="7" t="s">
        <v>268</v>
      </c>
      <c r="L86" s="9">
        <v>81</v>
      </c>
    </row>
    <row r="87" spans="1:12" x14ac:dyDescent="0.25">
      <c r="A87" s="10" t="s">
        <v>399</v>
      </c>
      <c r="B87" s="11">
        <v>7.9</v>
      </c>
      <c r="H87" t="str">
        <f t="shared" ca="1" si="2"/>
        <v>Children of Men</v>
      </c>
      <c r="I87">
        <f t="shared" ca="1" si="3"/>
        <v>7.9</v>
      </c>
      <c r="K87" s="10" t="s">
        <v>685</v>
      </c>
      <c r="L87" s="12">
        <v>81</v>
      </c>
    </row>
    <row r="88" spans="1:12" x14ac:dyDescent="0.25">
      <c r="A88" s="7" t="s">
        <v>1245</v>
      </c>
      <c r="B88" s="8">
        <v>7.9</v>
      </c>
      <c r="H88" t="str">
        <f t="shared" ca="1" si="2"/>
        <v>The Fall</v>
      </c>
      <c r="I88">
        <f t="shared" ca="1" si="3"/>
        <v>7.9</v>
      </c>
      <c r="K88" s="7" t="s">
        <v>532</v>
      </c>
      <c r="L88" s="9">
        <v>81</v>
      </c>
    </row>
    <row r="89" spans="1:12" x14ac:dyDescent="0.25">
      <c r="A89" s="10" t="s">
        <v>287</v>
      </c>
      <c r="B89" s="11">
        <v>7.9</v>
      </c>
      <c r="H89" t="str">
        <f t="shared" ca="1" si="2"/>
        <v>Kubo and the Two Strings</v>
      </c>
      <c r="I89">
        <f t="shared" ca="1" si="3"/>
        <v>7.9</v>
      </c>
      <c r="K89" s="10" t="s">
        <v>239</v>
      </c>
      <c r="L89" s="12">
        <v>81</v>
      </c>
    </row>
    <row r="90" spans="1:12" x14ac:dyDescent="0.25">
      <c r="A90" s="7" t="s">
        <v>685</v>
      </c>
      <c r="B90" s="8">
        <v>7.9</v>
      </c>
      <c r="H90" t="str">
        <f t="shared" ca="1" si="2"/>
        <v>Hunt for the Wilderpeople</v>
      </c>
      <c r="I90">
        <f t="shared" ca="1" si="3"/>
        <v>7.9</v>
      </c>
      <c r="K90" s="7" t="s">
        <v>439</v>
      </c>
      <c r="L90" s="9">
        <v>81</v>
      </c>
    </row>
    <row r="91" spans="1:12" x14ac:dyDescent="0.25">
      <c r="A91" s="10" t="s">
        <v>1077</v>
      </c>
      <c r="B91" s="11">
        <v>7.9</v>
      </c>
      <c r="H91" t="str">
        <f t="shared" ca="1" si="2"/>
        <v>In Bruges</v>
      </c>
      <c r="I91">
        <f t="shared" ca="1" si="3"/>
        <v>7.9</v>
      </c>
      <c r="K91" s="10" t="s">
        <v>32</v>
      </c>
      <c r="L91" s="12">
        <v>81</v>
      </c>
    </row>
    <row r="92" spans="1:12" x14ac:dyDescent="0.25">
      <c r="A92" s="7" t="s">
        <v>1081</v>
      </c>
      <c r="B92" s="8">
        <v>7.8</v>
      </c>
      <c r="H92" t="str">
        <f t="shared" ca="1" si="2"/>
        <v>The Fighter</v>
      </c>
      <c r="I92">
        <f t="shared" ca="1" si="3"/>
        <v>7.8</v>
      </c>
      <c r="K92" s="7" t="s">
        <v>551</v>
      </c>
      <c r="L92" s="9">
        <v>81</v>
      </c>
    </row>
    <row r="93" spans="1:12" x14ac:dyDescent="0.25">
      <c r="A93" s="10" t="s">
        <v>351</v>
      </c>
      <c r="B93" s="11">
        <v>7.8</v>
      </c>
      <c r="H93" t="str">
        <f t="shared" ca="1" si="2"/>
        <v>Captain America: The Winter Soldier</v>
      </c>
      <c r="I93">
        <f t="shared" ca="1" si="3"/>
        <v>7.8</v>
      </c>
      <c r="K93" s="10" t="s">
        <v>602</v>
      </c>
      <c r="L93" s="12">
        <v>81</v>
      </c>
    </row>
    <row r="94" spans="1:12" x14ac:dyDescent="0.25">
      <c r="A94" s="7" t="s">
        <v>335</v>
      </c>
      <c r="B94" s="8">
        <v>7.8</v>
      </c>
      <c r="H94" t="str">
        <f t="shared" ca="1" si="2"/>
        <v>X: First Class</v>
      </c>
      <c r="I94">
        <f t="shared" ca="1" si="3"/>
        <v>7.8</v>
      </c>
      <c r="K94" s="7" t="s">
        <v>1270</v>
      </c>
      <c r="L94" s="9">
        <v>81</v>
      </c>
    </row>
    <row r="95" spans="1:12" x14ac:dyDescent="0.25">
      <c r="A95" s="10" t="s">
        <v>634</v>
      </c>
      <c r="B95" s="11">
        <v>7.8</v>
      </c>
      <c r="H95" t="str">
        <f t="shared" ca="1" si="2"/>
        <v>Tangled</v>
      </c>
      <c r="I95">
        <f t="shared" ca="1" si="3"/>
        <v>7.8</v>
      </c>
      <c r="K95" s="10" t="s">
        <v>336</v>
      </c>
      <c r="L95" s="12">
        <v>81</v>
      </c>
    </row>
    <row r="96" spans="1:12" x14ac:dyDescent="0.25">
      <c r="A96" s="7" t="s">
        <v>496</v>
      </c>
      <c r="B96" s="8">
        <v>7.8</v>
      </c>
      <c r="H96" t="str">
        <f t="shared" ca="1" si="2"/>
        <v>La vie d'AdÃ¨le</v>
      </c>
      <c r="I96">
        <f t="shared" ca="1" si="3"/>
        <v>7.8</v>
      </c>
      <c r="K96" s="7" t="s">
        <v>836</v>
      </c>
      <c r="L96" s="9">
        <v>81</v>
      </c>
    </row>
    <row r="97" spans="1:12" x14ac:dyDescent="0.25">
      <c r="A97" s="10" t="s">
        <v>1145</v>
      </c>
      <c r="B97" s="11">
        <v>7.8</v>
      </c>
      <c r="H97" t="str">
        <f t="shared" ca="1" si="2"/>
        <v>Fantastic Mr. Fox</v>
      </c>
      <c r="I97">
        <f t="shared" ca="1" si="3"/>
        <v>7.8</v>
      </c>
      <c r="K97" s="10" t="s">
        <v>682</v>
      </c>
      <c r="L97" s="12">
        <v>81</v>
      </c>
    </row>
    <row r="98" spans="1:12" x14ac:dyDescent="0.25">
      <c r="A98" s="7" t="s">
        <v>1116</v>
      </c>
      <c r="B98" s="8">
        <v>7.8</v>
      </c>
      <c r="H98" t="str">
        <f t="shared" ca="1" si="2"/>
        <v>Ma vie de Courgette</v>
      </c>
      <c r="I98">
        <f t="shared" ca="1" si="3"/>
        <v>7.8</v>
      </c>
      <c r="K98" s="7" t="s">
        <v>1202</v>
      </c>
      <c r="L98" s="9">
        <v>81</v>
      </c>
    </row>
    <row r="99" spans="1:12" x14ac:dyDescent="0.25">
      <c r="A99" s="10" t="s">
        <v>875</v>
      </c>
      <c r="B99" s="11">
        <v>7.8</v>
      </c>
      <c r="H99" t="str">
        <f t="shared" ca="1" si="2"/>
        <v>MÃ¤n som hatar kvinnor</v>
      </c>
      <c r="I99">
        <f t="shared" ca="1" si="3"/>
        <v>7.8</v>
      </c>
      <c r="K99" s="10" t="s">
        <v>1127</v>
      </c>
      <c r="L99" s="12">
        <v>81</v>
      </c>
    </row>
    <row r="100" spans="1:12" x14ac:dyDescent="0.25">
      <c r="A100" s="7" t="s">
        <v>661</v>
      </c>
      <c r="B100" s="8">
        <v>7.8</v>
      </c>
      <c r="H100" t="str">
        <f t="shared" ca="1" si="2"/>
        <v>The Curious Case of Benjamin Button</v>
      </c>
      <c r="I100">
        <f t="shared" ca="1" si="3"/>
        <v>7.8</v>
      </c>
      <c r="K100" s="7" t="s">
        <v>381</v>
      </c>
      <c r="L100" s="9">
        <v>81</v>
      </c>
    </row>
    <row r="101" spans="1:12" x14ac:dyDescent="0.25">
      <c r="A101" s="10" t="s">
        <v>564</v>
      </c>
      <c r="B101" s="11">
        <v>7.8</v>
      </c>
      <c r="H101" t="str">
        <f t="shared" ca="1" si="2"/>
        <v>About Time</v>
      </c>
      <c r="I101">
        <f t="shared" ca="1" si="3"/>
        <v>7.8</v>
      </c>
      <c r="K101" s="10" t="s">
        <v>489</v>
      </c>
      <c r="L101" s="12">
        <v>81</v>
      </c>
    </row>
    <row r="102" spans="1:12" x14ac:dyDescent="0.25">
      <c r="A102" s="7" t="s">
        <v>718</v>
      </c>
      <c r="B102" s="8">
        <v>7.8</v>
      </c>
      <c r="H102" t="str">
        <f t="shared" ca="1" si="2"/>
        <v>American Gangster</v>
      </c>
      <c r="I102">
        <f t="shared" ca="1" si="3"/>
        <v>7.8</v>
      </c>
      <c r="K102" s="7" t="s">
        <v>733</v>
      </c>
      <c r="L102" s="9">
        <v>81</v>
      </c>
    </row>
    <row r="103" spans="1:12" x14ac:dyDescent="0.25">
      <c r="A103" s="10" t="s">
        <v>763</v>
      </c>
      <c r="B103" s="11">
        <v>7.8</v>
      </c>
      <c r="H103" t="str">
        <f t="shared" ca="1" si="2"/>
        <v>The Boy in the Striped Pyjamas</v>
      </c>
      <c r="I103">
        <f t="shared" ca="1" si="3"/>
        <v>7.8</v>
      </c>
      <c r="K103" s="10" t="s">
        <v>1028</v>
      </c>
      <c r="L103" s="12">
        <v>80</v>
      </c>
    </row>
    <row r="104" spans="1:12" x14ac:dyDescent="0.25">
      <c r="A104" s="7" t="s">
        <v>732</v>
      </c>
      <c r="B104" s="8">
        <v>7.8</v>
      </c>
      <c r="H104" t="str">
        <f t="shared" ca="1" si="2"/>
        <v>Moonrise Kingdom</v>
      </c>
      <c r="I104">
        <f t="shared" ca="1" si="3"/>
        <v>7.8</v>
      </c>
      <c r="K104" s="7" t="s">
        <v>1066</v>
      </c>
      <c r="L104" s="9">
        <v>80</v>
      </c>
    </row>
    <row r="105" spans="1:12" x14ac:dyDescent="0.25">
      <c r="A105" s="10" t="s">
        <v>414</v>
      </c>
      <c r="B105" s="11">
        <v>7.8</v>
      </c>
      <c r="H105" t="str">
        <f t="shared" ca="1" si="2"/>
        <v>The Hangover</v>
      </c>
      <c r="I105">
        <f t="shared" ca="1" si="3"/>
        <v>7.8</v>
      </c>
      <c r="K105" s="10" t="s">
        <v>274</v>
      </c>
      <c r="L105" s="12">
        <v>80</v>
      </c>
    </row>
    <row r="106" spans="1:12" x14ac:dyDescent="0.25">
      <c r="A106" s="7" t="s">
        <v>830</v>
      </c>
      <c r="B106" s="8">
        <v>7.8</v>
      </c>
      <c r="H106" t="str">
        <f t="shared" ca="1" si="2"/>
        <v>Wreck-It Ralph</v>
      </c>
      <c r="I106">
        <f t="shared" ca="1" si="3"/>
        <v>7.8</v>
      </c>
      <c r="K106" s="7" t="s">
        <v>181</v>
      </c>
      <c r="L106" s="9">
        <v>80</v>
      </c>
    </row>
    <row r="107" spans="1:12" x14ac:dyDescent="0.25">
      <c r="A107" s="10" t="s">
        <v>1197</v>
      </c>
      <c r="B107" s="11">
        <v>7.8</v>
      </c>
      <c r="H107" t="str">
        <f t="shared" ca="1" si="2"/>
        <v>Changeling</v>
      </c>
      <c r="I107">
        <f t="shared" ca="1" si="3"/>
        <v>7.8</v>
      </c>
      <c r="K107" s="10" t="s">
        <v>847</v>
      </c>
      <c r="L107" s="12">
        <v>80</v>
      </c>
    </row>
    <row r="108" spans="1:12" x14ac:dyDescent="0.25">
      <c r="A108" s="7" t="s">
        <v>361</v>
      </c>
      <c r="B108" s="8">
        <v>7.8</v>
      </c>
      <c r="H108" t="str">
        <f t="shared" ca="1" si="2"/>
        <v>The Girl with the Dragon Tattoo</v>
      </c>
      <c r="I108">
        <f t="shared" ca="1" si="3"/>
        <v>7.8</v>
      </c>
      <c r="K108" s="7" t="s">
        <v>680</v>
      </c>
      <c r="L108" s="9">
        <v>80</v>
      </c>
    </row>
    <row r="109" spans="1:12" x14ac:dyDescent="0.25">
      <c r="A109" s="10" t="s">
        <v>312</v>
      </c>
      <c r="B109" s="11">
        <v>7.8</v>
      </c>
      <c r="H109" t="str">
        <f t="shared" ca="1" si="2"/>
        <v>Drive</v>
      </c>
      <c r="I109">
        <f t="shared" ca="1" si="3"/>
        <v>7.8</v>
      </c>
      <c r="K109" s="10" t="s">
        <v>1068</v>
      </c>
      <c r="L109" s="12">
        <v>80</v>
      </c>
    </row>
    <row r="110" spans="1:12" x14ac:dyDescent="0.25">
      <c r="A110" s="7" t="s">
        <v>532</v>
      </c>
      <c r="B110" s="8">
        <v>7.8</v>
      </c>
      <c r="H110" t="str">
        <f t="shared" ca="1" si="2"/>
        <v>Silver Linings Playbook</v>
      </c>
      <c r="I110">
        <f t="shared" ca="1" si="3"/>
        <v>7.8</v>
      </c>
      <c r="K110" s="7" t="s">
        <v>1175</v>
      </c>
      <c r="L110" s="9">
        <v>80</v>
      </c>
    </row>
    <row r="111" spans="1:12" x14ac:dyDescent="0.25">
      <c r="A111" s="10" t="s">
        <v>239</v>
      </c>
      <c r="B111" s="11">
        <v>7.8</v>
      </c>
      <c r="H111" t="str">
        <f t="shared" ca="1" si="2"/>
        <v>The Big Short</v>
      </c>
      <c r="I111">
        <f t="shared" ca="1" si="3"/>
        <v>7.8</v>
      </c>
      <c r="K111" s="10" t="s">
        <v>170</v>
      </c>
      <c r="L111" s="12">
        <v>79</v>
      </c>
    </row>
    <row r="112" spans="1:12" x14ac:dyDescent="0.25">
      <c r="A112" s="7" t="s">
        <v>1313</v>
      </c>
      <c r="B112" s="8">
        <v>7.8</v>
      </c>
      <c r="H112" t="str">
        <f t="shared" ca="1" si="2"/>
        <v>Me and Earl and the Dying Girl</v>
      </c>
      <c r="I112">
        <f t="shared" ca="1" si="3"/>
        <v>7.8</v>
      </c>
      <c r="K112" s="7" t="s">
        <v>148</v>
      </c>
      <c r="L112" s="9">
        <v>79</v>
      </c>
    </row>
    <row r="113" spans="1:12" x14ac:dyDescent="0.25">
      <c r="A113" s="10" t="s">
        <v>156</v>
      </c>
      <c r="B113" s="11">
        <v>7.8</v>
      </c>
      <c r="H113" t="str">
        <f t="shared" ca="1" si="2"/>
        <v>Avatar</v>
      </c>
      <c r="I113">
        <f t="shared" ca="1" si="3"/>
        <v>7.8</v>
      </c>
      <c r="K113" s="10" t="s">
        <v>444</v>
      </c>
      <c r="L113" s="12">
        <v>79</v>
      </c>
    </row>
    <row r="114" spans="1:12" x14ac:dyDescent="0.25">
      <c r="A114" s="7" t="s">
        <v>374</v>
      </c>
      <c r="B114" s="8">
        <v>7.8</v>
      </c>
      <c r="H114" t="str">
        <f t="shared" ca="1" si="2"/>
        <v>Apocalypto</v>
      </c>
      <c r="I114">
        <f t="shared" ca="1" si="3"/>
        <v>7.8</v>
      </c>
      <c r="K114" s="7" t="s">
        <v>423</v>
      </c>
      <c r="L114" s="9">
        <v>79</v>
      </c>
    </row>
    <row r="115" spans="1:12" x14ac:dyDescent="0.25">
      <c r="A115" s="10" t="s">
        <v>640</v>
      </c>
      <c r="B115" s="11">
        <v>7.8</v>
      </c>
      <c r="H115" t="str">
        <f t="shared" ca="1" si="2"/>
        <v>Taken</v>
      </c>
      <c r="I115">
        <f t="shared" ca="1" si="3"/>
        <v>7.8</v>
      </c>
      <c r="K115" s="10" t="s">
        <v>1010</v>
      </c>
      <c r="L115" s="12">
        <v>79</v>
      </c>
    </row>
    <row r="116" spans="1:12" x14ac:dyDescent="0.25">
      <c r="A116" s="7" t="s">
        <v>158</v>
      </c>
      <c r="B116" s="8">
        <v>7.8</v>
      </c>
      <c r="H116" t="str">
        <f t="shared" ca="1" si="2"/>
        <v>The Hateful Eight</v>
      </c>
      <c r="I116">
        <f t="shared" ca="1" si="3"/>
        <v>7.8</v>
      </c>
      <c r="K116" s="7" t="s">
        <v>332</v>
      </c>
      <c r="L116" s="9">
        <v>79</v>
      </c>
    </row>
    <row r="117" spans="1:12" x14ac:dyDescent="0.25">
      <c r="A117" s="10" t="s">
        <v>439</v>
      </c>
      <c r="B117" s="11">
        <v>7.8</v>
      </c>
      <c r="H117" t="str">
        <f t="shared" ca="1" si="2"/>
        <v>Skyfall</v>
      </c>
      <c r="I117">
        <f t="shared" ca="1" si="3"/>
        <v>7.8</v>
      </c>
      <c r="K117" s="10" t="s">
        <v>1081</v>
      </c>
      <c r="L117" s="12">
        <v>79</v>
      </c>
    </row>
    <row r="118" spans="1:12" x14ac:dyDescent="0.25">
      <c r="A118" s="7" t="s">
        <v>687</v>
      </c>
      <c r="B118" s="8">
        <v>7.8</v>
      </c>
      <c r="H118" t="str">
        <f t="shared" ca="1" si="2"/>
        <v>Big Hero 6</v>
      </c>
      <c r="I118">
        <f t="shared" ca="1" si="3"/>
        <v>7.8</v>
      </c>
      <c r="K118" s="7" t="s">
        <v>295</v>
      </c>
      <c r="L118" s="9">
        <v>79</v>
      </c>
    </row>
    <row r="119" spans="1:12" x14ac:dyDescent="0.25">
      <c r="A119" s="10" t="s">
        <v>762</v>
      </c>
      <c r="B119" s="11">
        <v>7.8</v>
      </c>
      <c r="H119" t="str">
        <f t="shared" ca="1" si="2"/>
        <v>Gravity</v>
      </c>
      <c r="I119">
        <f t="shared" ca="1" si="3"/>
        <v>7.8</v>
      </c>
      <c r="K119" s="10" t="s">
        <v>222</v>
      </c>
      <c r="L119" s="12">
        <v>79</v>
      </c>
    </row>
    <row r="120" spans="1:12" x14ac:dyDescent="0.25">
      <c r="A120" s="7" t="s">
        <v>847</v>
      </c>
      <c r="B120" s="8">
        <v>7.8</v>
      </c>
      <c r="H120" t="str">
        <f t="shared" ca="1" si="2"/>
        <v>Little Miss Sunshine</v>
      </c>
      <c r="I120">
        <f t="shared" ca="1" si="3"/>
        <v>7.8</v>
      </c>
      <c r="K120" s="7" t="s">
        <v>101</v>
      </c>
      <c r="L120" s="9">
        <v>79</v>
      </c>
    </row>
    <row r="121" spans="1:12" x14ac:dyDescent="0.25">
      <c r="A121" s="10" t="s">
        <v>1107</v>
      </c>
      <c r="B121" s="11">
        <v>7.8</v>
      </c>
      <c r="H121" t="str">
        <f t="shared" ca="1" si="2"/>
        <v>Captain Phillips</v>
      </c>
      <c r="I121">
        <f t="shared" ca="1" si="3"/>
        <v>7.8</v>
      </c>
      <c r="K121" s="10" t="s">
        <v>1286</v>
      </c>
      <c r="L121" s="12">
        <v>79</v>
      </c>
    </row>
    <row r="122" spans="1:12" x14ac:dyDescent="0.25">
      <c r="A122" s="7" t="s">
        <v>1327</v>
      </c>
      <c r="B122" s="8">
        <v>7.8</v>
      </c>
      <c r="H122" t="str">
        <f t="shared" ca="1" si="2"/>
        <v>Lucky Number Slevin</v>
      </c>
      <c r="I122">
        <f t="shared" ca="1" si="3"/>
        <v>7.8</v>
      </c>
      <c r="K122" s="7" t="s">
        <v>885</v>
      </c>
      <c r="L122" s="9">
        <v>79</v>
      </c>
    </row>
    <row r="123" spans="1:12" x14ac:dyDescent="0.25">
      <c r="A123" s="10" t="s">
        <v>569</v>
      </c>
      <c r="B123" s="11">
        <v>7.8</v>
      </c>
      <c r="H123" t="str">
        <f t="shared" ca="1" si="2"/>
        <v>Star Trek Into Darkness</v>
      </c>
      <c r="I123">
        <f t="shared" ca="1" si="3"/>
        <v>7.8</v>
      </c>
      <c r="K123" s="10" t="s">
        <v>814</v>
      </c>
      <c r="L123" s="12">
        <v>79</v>
      </c>
    </row>
    <row r="124" spans="1:12" x14ac:dyDescent="0.25">
      <c r="A124" s="7" t="s">
        <v>603</v>
      </c>
      <c r="B124" s="8">
        <v>7.8</v>
      </c>
      <c r="H124" t="str">
        <f t="shared" ca="1" si="2"/>
        <v>The Lego Movie</v>
      </c>
      <c r="I124">
        <f t="shared" ca="1" si="3"/>
        <v>7.8</v>
      </c>
      <c r="K124" s="7" t="s">
        <v>363</v>
      </c>
      <c r="L124" s="9">
        <v>79</v>
      </c>
    </row>
    <row r="125" spans="1:12" x14ac:dyDescent="0.25">
      <c r="A125" s="10" t="s">
        <v>422</v>
      </c>
      <c r="B125" s="11">
        <v>7.8</v>
      </c>
      <c r="H125" t="str">
        <f t="shared" ca="1" si="2"/>
        <v>Birdman or (The Unexpected Virtue of Ignorance)</v>
      </c>
      <c r="I125">
        <f t="shared" ca="1" si="3"/>
        <v>7.8</v>
      </c>
      <c r="K125" s="10" t="s">
        <v>521</v>
      </c>
      <c r="L125" s="12">
        <v>79</v>
      </c>
    </row>
    <row r="126" spans="1:12" x14ac:dyDescent="0.25">
      <c r="A126" s="7" t="s">
        <v>1007</v>
      </c>
      <c r="B126" s="8">
        <v>7.8</v>
      </c>
      <c r="H126" t="str">
        <f t="shared" ca="1" si="2"/>
        <v>Dear Zindagi</v>
      </c>
      <c r="I126">
        <f t="shared" ca="1" si="3"/>
        <v>7.8</v>
      </c>
      <c r="K126" s="7" t="s">
        <v>425</v>
      </c>
      <c r="L126" s="9">
        <v>79</v>
      </c>
    </row>
    <row r="127" spans="1:12" x14ac:dyDescent="0.25">
      <c r="A127" s="10" t="s">
        <v>534</v>
      </c>
      <c r="B127" s="11">
        <v>7.8</v>
      </c>
      <c r="H127" t="str">
        <f t="shared" ca="1" si="2"/>
        <v>The Fault in Our Stars</v>
      </c>
      <c r="I127">
        <f t="shared" ca="1" si="3"/>
        <v>7.8</v>
      </c>
      <c r="K127" s="10" t="s">
        <v>211</v>
      </c>
      <c r="L127" s="12">
        <v>78</v>
      </c>
    </row>
    <row r="128" spans="1:12" x14ac:dyDescent="0.25">
      <c r="A128" s="7" t="s">
        <v>1181</v>
      </c>
      <c r="B128" s="8">
        <v>7.8</v>
      </c>
      <c r="H128" t="str">
        <f t="shared" ca="1" si="2"/>
        <v>La migliore offerta</v>
      </c>
      <c r="I128">
        <f t="shared" ca="1" si="3"/>
        <v>7.8</v>
      </c>
      <c r="K128" s="7" t="s">
        <v>133</v>
      </c>
      <c r="L128" s="9">
        <v>78</v>
      </c>
    </row>
    <row r="129" spans="1:12" x14ac:dyDescent="0.25">
      <c r="A129" s="10" t="s">
        <v>28</v>
      </c>
      <c r="B129" s="11">
        <v>7.8</v>
      </c>
      <c r="H129" t="str">
        <f t="shared" ca="1" si="2"/>
        <v>Hidden Figures</v>
      </c>
      <c r="I129">
        <f t="shared" ca="1" si="3"/>
        <v>7.8</v>
      </c>
      <c r="K129" s="10" t="s">
        <v>312</v>
      </c>
      <c r="L129" s="12">
        <v>78</v>
      </c>
    </row>
    <row r="130" spans="1:12" x14ac:dyDescent="0.25">
      <c r="A130" s="7" t="s">
        <v>118</v>
      </c>
      <c r="B130" s="8">
        <v>7.7</v>
      </c>
      <c r="H130" t="str">
        <f t="shared" ref="H130:H193" ca="1" si="4">IF($F$5=1, OFFSET(A130,0,0,1,1),OFFSET(K130,0,0,1,1))</f>
        <v>Kingsman: The Secret Service</v>
      </c>
      <c r="I130">
        <f t="shared" ref="I130:I193" ca="1" si="5">IF($F$5=1, OFFSET(A130,0,1,1,1),OFFSET(K130,0,1,1,1))</f>
        <v>7.7</v>
      </c>
      <c r="K130" s="7" t="s">
        <v>449</v>
      </c>
      <c r="L130" s="9">
        <v>78</v>
      </c>
    </row>
    <row r="131" spans="1:12" x14ac:dyDescent="0.25">
      <c r="A131" s="10" t="s">
        <v>760</v>
      </c>
      <c r="B131" s="11">
        <v>7.7</v>
      </c>
      <c r="H131" t="str">
        <f t="shared" ca="1" si="4"/>
        <v>(500) Days of Summer</v>
      </c>
      <c r="I131">
        <f t="shared" ca="1" si="5"/>
        <v>7.7</v>
      </c>
      <c r="K131" s="10" t="s">
        <v>189</v>
      </c>
      <c r="L131" s="12">
        <v>78</v>
      </c>
    </row>
    <row r="132" spans="1:12" x14ac:dyDescent="0.25">
      <c r="A132" s="7" t="s">
        <v>184</v>
      </c>
      <c r="B132" s="8">
        <v>7.7</v>
      </c>
      <c r="H132" t="str">
        <f t="shared" ca="1" si="4"/>
        <v>Hell or High Water</v>
      </c>
      <c r="I132">
        <f t="shared" ca="1" si="5"/>
        <v>7.7</v>
      </c>
      <c r="K132" s="7" t="s">
        <v>722</v>
      </c>
      <c r="L132" s="9">
        <v>78</v>
      </c>
    </row>
    <row r="133" spans="1:12" x14ac:dyDescent="0.25">
      <c r="A133" s="10" t="s">
        <v>514</v>
      </c>
      <c r="B133" s="11">
        <v>7.7</v>
      </c>
      <c r="H133" t="str">
        <f t="shared" ca="1" si="4"/>
        <v>The Social Network</v>
      </c>
      <c r="I133">
        <f t="shared" ca="1" si="5"/>
        <v>7.7</v>
      </c>
      <c r="K133" s="10" t="s">
        <v>1224</v>
      </c>
      <c r="L133" s="12">
        <v>78</v>
      </c>
    </row>
    <row r="134" spans="1:12" x14ac:dyDescent="0.25">
      <c r="A134" s="7" t="s">
        <v>723</v>
      </c>
      <c r="B134" s="8">
        <v>7.7</v>
      </c>
      <c r="H134" t="str">
        <f t="shared" ca="1" si="4"/>
        <v>Argo</v>
      </c>
      <c r="I134">
        <f t="shared" ca="1" si="5"/>
        <v>7.7</v>
      </c>
      <c r="K134" s="7" t="s">
        <v>989</v>
      </c>
      <c r="L134" s="9">
        <v>78</v>
      </c>
    </row>
    <row r="135" spans="1:12" x14ac:dyDescent="0.25">
      <c r="A135" s="10" t="s">
        <v>570</v>
      </c>
      <c r="B135" s="11">
        <v>7.7</v>
      </c>
      <c r="H135" t="str">
        <f t="shared" ca="1" si="4"/>
        <v>Zombieland</v>
      </c>
      <c r="I135">
        <f t="shared" ca="1" si="5"/>
        <v>7.7</v>
      </c>
      <c r="K135" s="10" t="s">
        <v>22</v>
      </c>
      <c r="L135" s="12">
        <v>78</v>
      </c>
    </row>
    <row r="136" spans="1:12" x14ac:dyDescent="0.25">
      <c r="A136" s="7" t="s">
        <v>998</v>
      </c>
      <c r="B136" s="8">
        <v>7.7</v>
      </c>
      <c r="H136" t="str">
        <f t="shared" ca="1" si="4"/>
        <v>Seven Pounds</v>
      </c>
      <c r="I136">
        <f t="shared" ca="1" si="5"/>
        <v>7.7</v>
      </c>
      <c r="K136" s="7" t="s">
        <v>1220</v>
      </c>
      <c r="L136" s="9">
        <v>78</v>
      </c>
    </row>
    <row r="137" spans="1:12" x14ac:dyDescent="0.25">
      <c r="A137" s="10" t="s">
        <v>547</v>
      </c>
      <c r="B137" s="11">
        <v>7.7</v>
      </c>
      <c r="H137" t="str">
        <f t="shared" ca="1" si="4"/>
        <v>Stardust</v>
      </c>
      <c r="I137">
        <f t="shared" ca="1" si="5"/>
        <v>7.7</v>
      </c>
      <c r="K137" s="10" t="s">
        <v>902</v>
      </c>
      <c r="L137" s="12">
        <v>78</v>
      </c>
    </row>
    <row r="138" spans="1:12" x14ac:dyDescent="0.25">
      <c r="A138" s="7" t="s">
        <v>1211</v>
      </c>
      <c r="B138" s="8">
        <v>7.7</v>
      </c>
      <c r="H138" t="str">
        <f t="shared" ca="1" si="4"/>
        <v>En man som heter Ove</v>
      </c>
      <c r="I138">
        <f t="shared" ca="1" si="5"/>
        <v>7.7</v>
      </c>
      <c r="K138" s="7" t="s">
        <v>1205</v>
      </c>
      <c r="L138" s="9">
        <v>78</v>
      </c>
    </row>
    <row r="139" spans="1:12" x14ac:dyDescent="0.25">
      <c r="A139" s="10" t="s">
        <v>650</v>
      </c>
      <c r="B139" s="11">
        <v>7.7</v>
      </c>
      <c r="H139" t="str">
        <f t="shared" ca="1" si="4"/>
        <v>Harry Potter and the Deathly Hallows: Part 1</v>
      </c>
      <c r="I139">
        <f t="shared" ca="1" si="5"/>
        <v>7.7</v>
      </c>
      <c r="K139" s="10" t="s">
        <v>746</v>
      </c>
      <c r="L139" s="12">
        <v>78</v>
      </c>
    </row>
    <row r="140" spans="1:12" x14ac:dyDescent="0.25">
      <c r="A140" s="7" t="s">
        <v>495</v>
      </c>
      <c r="B140" s="8">
        <v>7.7</v>
      </c>
      <c r="H140" t="str">
        <f t="shared" ca="1" si="4"/>
        <v>The Blind Side</v>
      </c>
      <c r="I140">
        <f t="shared" ca="1" si="5"/>
        <v>7.7</v>
      </c>
      <c r="K140" s="7" t="s">
        <v>943</v>
      </c>
      <c r="L140" s="9">
        <v>77</v>
      </c>
    </row>
    <row r="141" spans="1:12" x14ac:dyDescent="0.25">
      <c r="A141" s="10" t="s">
        <v>1053</v>
      </c>
      <c r="B141" s="11">
        <v>7.7</v>
      </c>
      <c r="H141" t="str">
        <f t="shared" ca="1" si="4"/>
        <v>Mr. Church</v>
      </c>
      <c r="I141">
        <f t="shared" ca="1" si="5"/>
        <v>7.7</v>
      </c>
      <c r="K141" s="10" t="s">
        <v>212</v>
      </c>
      <c r="L141" s="12">
        <v>77</v>
      </c>
    </row>
    <row r="142" spans="1:12" x14ac:dyDescent="0.25">
      <c r="A142" s="7" t="s">
        <v>959</v>
      </c>
      <c r="B142" s="8">
        <v>7.7</v>
      </c>
      <c r="H142" t="str">
        <f t="shared" ca="1" si="4"/>
        <v>Eastern Promises</v>
      </c>
      <c r="I142">
        <f t="shared" ca="1" si="5"/>
        <v>7.7</v>
      </c>
      <c r="K142" s="7" t="s">
        <v>246</v>
      </c>
      <c r="L142" s="9">
        <v>77</v>
      </c>
    </row>
    <row r="143" spans="1:12" x14ac:dyDescent="0.25">
      <c r="A143" s="10" t="s">
        <v>195</v>
      </c>
      <c r="B143" s="11">
        <v>7.7</v>
      </c>
      <c r="H143" t="str">
        <f t="shared" ca="1" si="4"/>
        <v>300</v>
      </c>
      <c r="I143">
        <f t="shared" ca="1" si="5"/>
        <v>7.7</v>
      </c>
      <c r="K143" s="10" t="s">
        <v>203</v>
      </c>
      <c r="L143" s="12">
        <v>77</v>
      </c>
    </row>
    <row r="144" spans="1:12" x14ac:dyDescent="0.25">
      <c r="A144" s="7" t="s">
        <v>680</v>
      </c>
      <c r="B144" s="8">
        <v>7.7</v>
      </c>
      <c r="H144" t="str">
        <f t="shared" ca="1" si="4"/>
        <v>Coraline</v>
      </c>
      <c r="I144">
        <f t="shared" ca="1" si="5"/>
        <v>7.7</v>
      </c>
      <c r="K144" s="7" t="s">
        <v>1122</v>
      </c>
      <c r="L144" s="9">
        <v>77</v>
      </c>
    </row>
    <row r="145" spans="1:12" x14ac:dyDescent="0.25">
      <c r="A145" s="10" t="s">
        <v>354</v>
      </c>
      <c r="B145" s="11">
        <v>7.7</v>
      </c>
      <c r="H145" t="str">
        <f t="shared" ca="1" si="4"/>
        <v>Kick-Ass</v>
      </c>
      <c r="I145">
        <f t="shared" ca="1" si="5"/>
        <v>7.7</v>
      </c>
      <c r="K145" s="10" t="s">
        <v>802</v>
      </c>
      <c r="L145" s="12">
        <v>77</v>
      </c>
    </row>
    <row r="146" spans="1:12" x14ac:dyDescent="0.25">
      <c r="A146" s="7" t="s">
        <v>32</v>
      </c>
      <c r="B146" s="8">
        <v>7.7</v>
      </c>
      <c r="H146" t="str">
        <f t="shared" ca="1" si="4"/>
        <v>Moana</v>
      </c>
      <c r="I146">
        <f t="shared" ca="1" si="5"/>
        <v>7.7</v>
      </c>
      <c r="K146" s="7" t="s">
        <v>795</v>
      </c>
      <c r="L146" s="9">
        <v>77</v>
      </c>
    </row>
    <row r="147" spans="1:12" x14ac:dyDescent="0.25">
      <c r="A147" s="10" t="s">
        <v>967</v>
      </c>
      <c r="B147" s="11">
        <v>7.7</v>
      </c>
      <c r="H147" t="str">
        <f t="shared" ca="1" si="4"/>
        <v>Gone Baby Gone</v>
      </c>
      <c r="I147">
        <f t="shared" ca="1" si="5"/>
        <v>7.7</v>
      </c>
      <c r="K147" s="10" t="s">
        <v>819</v>
      </c>
      <c r="L147" s="12">
        <v>77</v>
      </c>
    </row>
    <row r="148" spans="1:12" x14ac:dyDescent="0.25">
      <c r="A148" s="7" t="s">
        <v>1325</v>
      </c>
      <c r="B148" s="8">
        <v>7.7</v>
      </c>
      <c r="H148" t="str">
        <f t="shared" ca="1" si="4"/>
        <v>End of Watch</v>
      </c>
      <c r="I148">
        <f t="shared" ca="1" si="5"/>
        <v>7.7</v>
      </c>
      <c r="K148" s="7" t="s">
        <v>1031</v>
      </c>
      <c r="L148" s="9">
        <v>77</v>
      </c>
    </row>
    <row r="149" spans="1:12" x14ac:dyDescent="0.25">
      <c r="A149" s="10" t="s">
        <v>1240</v>
      </c>
      <c r="B149" s="11">
        <v>7.7</v>
      </c>
      <c r="H149" t="str">
        <f t="shared" ca="1" si="4"/>
        <v>50/50</v>
      </c>
      <c r="I149">
        <f t="shared" ca="1" si="5"/>
        <v>7.7</v>
      </c>
      <c r="K149" s="10" t="s">
        <v>174</v>
      </c>
      <c r="L149" s="12">
        <v>77</v>
      </c>
    </row>
    <row r="150" spans="1:12" x14ac:dyDescent="0.25">
      <c r="A150" s="7" t="s">
        <v>449</v>
      </c>
      <c r="B150" s="8">
        <v>7.7</v>
      </c>
      <c r="H150" t="str">
        <f t="shared" ca="1" si="4"/>
        <v>Zodiac</v>
      </c>
      <c r="I150">
        <f t="shared" ca="1" si="5"/>
        <v>7.7</v>
      </c>
      <c r="K150" s="7" t="s">
        <v>697</v>
      </c>
      <c r="L150" s="9">
        <v>76</v>
      </c>
    </row>
    <row r="151" spans="1:12" x14ac:dyDescent="0.25">
      <c r="A151" s="10" t="s">
        <v>551</v>
      </c>
      <c r="B151" s="11">
        <v>7.7</v>
      </c>
      <c r="H151" t="str">
        <f t="shared" ca="1" si="4"/>
        <v>Midnight in Paris</v>
      </c>
      <c r="I151">
        <f t="shared" ca="1" si="5"/>
        <v>7.7</v>
      </c>
      <c r="K151" s="10" t="s">
        <v>8</v>
      </c>
      <c r="L151" s="12">
        <v>76</v>
      </c>
    </row>
    <row r="152" spans="1:12" x14ac:dyDescent="0.25">
      <c r="A152" s="7" t="s">
        <v>189</v>
      </c>
      <c r="B152" s="8">
        <v>7.7</v>
      </c>
      <c r="H152" t="str">
        <f t="shared" ca="1" si="4"/>
        <v>Ex Machina</v>
      </c>
      <c r="I152">
        <f t="shared" ca="1" si="5"/>
        <v>7.7</v>
      </c>
      <c r="K152" s="7" t="s">
        <v>220</v>
      </c>
      <c r="L152" s="9">
        <v>76</v>
      </c>
    </row>
    <row r="153" spans="1:12" x14ac:dyDescent="0.25">
      <c r="A153" s="10" t="s">
        <v>627</v>
      </c>
      <c r="B153" s="11">
        <v>7.7</v>
      </c>
      <c r="H153" t="str">
        <f t="shared" ca="1" si="4"/>
        <v>Despicable Me</v>
      </c>
      <c r="I153">
        <f t="shared" ca="1" si="5"/>
        <v>7.7</v>
      </c>
      <c r="K153" s="10" t="s">
        <v>285</v>
      </c>
      <c r="L153" s="12">
        <v>76</v>
      </c>
    </row>
    <row r="154" spans="1:12" x14ac:dyDescent="0.25">
      <c r="A154" s="7" t="s">
        <v>560</v>
      </c>
      <c r="B154" s="8">
        <v>7.7</v>
      </c>
      <c r="H154" t="str">
        <f t="shared" ca="1" si="4"/>
        <v>The Theory of Everything</v>
      </c>
      <c r="I154">
        <f t="shared" ca="1" si="5"/>
        <v>7.7</v>
      </c>
      <c r="K154" s="7" t="s">
        <v>1255</v>
      </c>
      <c r="L154" s="9">
        <v>76</v>
      </c>
    </row>
    <row r="155" spans="1:12" x14ac:dyDescent="0.25">
      <c r="A155" s="10" t="s">
        <v>416</v>
      </c>
      <c r="B155" s="11">
        <v>7.6</v>
      </c>
      <c r="H155" t="str">
        <f t="shared" ca="1" si="4"/>
        <v>Rise of the Planet of the Apes</v>
      </c>
      <c r="I155">
        <f t="shared" ca="1" si="5"/>
        <v>7.6</v>
      </c>
      <c r="K155" s="10" t="s">
        <v>875</v>
      </c>
      <c r="L155" s="12">
        <v>76</v>
      </c>
    </row>
    <row r="156" spans="1:12" x14ac:dyDescent="0.25">
      <c r="A156" s="7" t="s">
        <v>1046</v>
      </c>
      <c r="B156" s="8">
        <v>7.6</v>
      </c>
      <c r="H156" t="str">
        <f t="shared" ca="1" si="4"/>
        <v>The Illusionist</v>
      </c>
      <c r="I156">
        <f t="shared" ca="1" si="5"/>
        <v>7.6</v>
      </c>
      <c r="K156" s="7" t="s">
        <v>718</v>
      </c>
      <c r="L156" s="9">
        <v>76</v>
      </c>
    </row>
    <row r="157" spans="1:12" x14ac:dyDescent="0.25">
      <c r="A157" s="10" t="s">
        <v>704</v>
      </c>
      <c r="B157" s="11">
        <v>7.6</v>
      </c>
      <c r="H157" t="str">
        <f t="shared" ca="1" si="4"/>
        <v>The Town</v>
      </c>
      <c r="I157">
        <f t="shared" ca="1" si="5"/>
        <v>7.6</v>
      </c>
      <c r="K157" s="10" t="s">
        <v>760</v>
      </c>
      <c r="L157" s="12">
        <v>76</v>
      </c>
    </row>
    <row r="158" spans="1:12" x14ac:dyDescent="0.25">
      <c r="A158" s="7" t="s">
        <v>1189</v>
      </c>
      <c r="B158" s="8">
        <v>7.6</v>
      </c>
      <c r="H158" t="str">
        <f t="shared" ca="1" si="4"/>
        <v>Kung Fu Panda</v>
      </c>
      <c r="I158">
        <f t="shared" ca="1" si="5"/>
        <v>7.6</v>
      </c>
      <c r="K158" s="7" t="s">
        <v>249</v>
      </c>
      <c r="L158" s="9">
        <v>76</v>
      </c>
    </row>
    <row r="159" spans="1:12" x14ac:dyDescent="0.25">
      <c r="A159" s="10" t="s">
        <v>389</v>
      </c>
      <c r="B159" s="11">
        <v>7.6</v>
      </c>
      <c r="H159" t="str">
        <f t="shared" ca="1" si="4"/>
        <v>Fury</v>
      </c>
      <c r="I159">
        <f t="shared" ca="1" si="5"/>
        <v>7.6</v>
      </c>
      <c r="K159" s="10" t="s">
        <v>599</v>
      </c>
      <c r="L159" s="12">
        <v>76</v>
      </c>
    </row>
    <row r="160" spans="1:12" x14ac:dyDescent="0.25">
      <c r="A160" s="7" t="s">
        <v>72</v>
      </c>
      <c r="B160" s="8">
        <v>7.6</v>
      </c>
      <c r="H160" t="str">
        <f t="shared" ca="1" si="4"/>
        <v>Doctor Strange</v>
      </c>
      <c r="I160">
        <f t="shared" ca="1" si="5"/>
        <v>7.6</v>
      </c>
      <c r="K160" s="7" t="s">
        <v>855</v>
      </c>
      <c r="L160" s="9">
        <v>76</v>
      </c>
    </row>
    <row r="161" spans="1:12" x14ac:dyDescent="0.25">
      <c r="A161" s="10" t="s">
        <v>674</v>
      </c>
      <c r="B161" s="11">
        <v>7.6</v>
      </c>
      <c r="H161" t="str">
        <f t="shared" ca="1" si="4"/>
        <v>The imposible</v>
      </c>
      <c r="I161">
        <f t="shared" ca="1" si="5"/>
        <v>7.6</v>
      </c>
      <c r="K161" s="10" t="s">
        <v>1146</v>
      </c>
      <c r="L161" s="12">
        <v>76</v>
      </c>
    </row>
    <row r="162" spans="1:12" x14ac:dyDescent="0.25">
      <c r="A162" s="7" t="s">
        <v>248</v>
      </c>
      <c r="B162" s="8">
        <v>7.6</v>
      </c>
      <c r="H162" t="str">
        <f t="shared" ca="1" si="4"/>
        <v>Watchmen</v>
      </c>
      <c r="I162">
        <f t="shared" ca="1" si="5"/>
        <v>7.6</v>
      </c>
      <c r="K162" s="7" t="s">
        <v>129</v>
      </c>
      <c r="L162" s="9">
        <v>76</v>
      </c>
    </row>
    <row r="163" spans="1:12" x14ac:dyDescent="0.25">
      <c r="A163" s="10" t="s">
        <v>455</v>
      </c>
      <c r="B163" s="11">
        <v>7.6</v>
      </c>
      <c r="H163" t="str">
        <f t="shared" ca="1" si="4"/>
        <v>Sherlock Holmes</v>
      </c>
      <c r="I163">
        <f t="shared" ca="1" si="5"/>
        <v>7.6</v>
      </c>
      <c r="K163" s="10" t="s">
        <v>1161</v>
      </c>
      <c r="L163" s="12">
        <v>76</v>
      </c>
    </row>
    <row r="164" spans="1:12" x14ac:dyDescent="0.25">
      <c r="A164" s="7" t="s">
        <v>397</v>
      </c>
      <c r="B164" s="8">
        <v>7.6</v>
      </c>
      <c r="H164" t="str">
        <f t="shared" ca="1" si="4"/>
        <v>Les MisÃ©rables</v>
      </c>
      <c r="I164">
        <f t="shared" ca="1" si="5"/>
        <v>7.6</v>
      </c>
      <c r="K164" s="7" t="s">
        <v>1178</v>
      </c>
      <c r="L164" s="9">
        <v>76</v>
      </c>
    </row>
    <row r="165" spans="1:12" x14ac:dyDescent="0.25">
      <c r="A165" s="10" t="s">
        <v>1343</v>
      </c>
      <c r="B165" s="11">
        <v>7.6</v>
      </c>
      <c r="H165" t="str">
        <f t="shared" ca="1" si="4"/>
        <v>The Skin I Live In</v>
      </c>
      <c r="I165">
        <f t="shared" ca="1" si="5"/>
        <v>7.6</v>
      </c>
      <c r="K165" s="10" t="s">
        <v>201</v>
      </c>
      <c r="L165" s="12">
        <v>76</v>
      </c>
    </row>
    <row r="166" spans="1:12" x14ac:dyDescent="0.25">
      <c r="A166" s="7" t="s">
        <v>249</v>
      </c>
      <c r="B166" s="8">
        <v>7.6</v>
      </c>
      <c r="H166" t="str">
        <f t="shared" ca="1" si="4"/>
        <v>Superbad</v>
      </c>
      <c r="I166">
        <f t="shared" ca="1" si="5"/>
        <v>7.6</v>
      </c>
      <c r="K166" s="7" t="s">
        <v>1039</v>
      </c>
      <c r="L166" s="9">
        <v>76</v>
      </c>
    </row>
    <row r="167" spans="1:12" x14ac:dyDescent="0.25">
      <c r="A167" s="10" t="s">
        <v>864</v>
      </c>
      <c r="B167" s="11">
        <v>7.6</v>
      </c>
      <c r="H167" t="str">
        <f t="shared" ca="1" si="4"/>
        <v>Moneyball</v>
      </c>
      <c r="I167">
        <f t="shared" ca="1" si="5"/>
        <v>7.6</v>
      </c>
      <c r="K167" s="10" t="s">
        <v>420</v>
      </c>
      <c r="L167" s="12">
        <v>76</v>
      </c>
    </row>
    <row r="168" spans="1:12" x14ac:dyDescent="0.25">
      <c r="A168" s="7" t="s">
        <v>599</v>
      </c>
      <c r="B168" s="8">
        <v>7.6</v>
      </c>
      <c r="H168" t="str">
        <f t="shared" ca="1" si="4"/>
        <v>What We Do in the Shadows</v>
      </c>
      <c r="I168">
        <f t="shared" ca="1" si="5"/>
        <v>7.6</v>
      </c>
      <c r="K168" s="7" t="s">
        <v>107</v>
      </c>
      <c r="L168" s="9">
        <v>76</v>
      </c>
    </row>
    <row r="169" spans="1:12" x14ac:dyDescent="0.25">
      <c r="A169" s="10" t="s">
        <v>855</v>
      </c>
      <c r="B169" s="11">
        <v>7.6</v>
      </c>
      <c r="H169" t="str">
        <f t="shared" ca="1" si="4"/>
        <v>The Hunger Games: Catching Fire</v>
      </c>
      <c r="I169">
        <f t="shared" ca="1" si="5"/>
        <v>7.6</v>
      </c>
      <c r="K169" s="10" t="s">
        <v>1049</v>
      </c>
      <c r="L169" s="12">
        <v>76</v>
      </c>
    </row>
    <row r="170" spans="1:12" x14ac:dyDescent="0.25">
      <c r="A170" s="7" t="s">
        <v>259</v>
      </c>
      <c r="B170" s="8">
        <v>7.6</v>
      </c>
      <c r="H170" t="str">
        <f t="shared" ca="1" si="4"/>
        <v>Sicario</v>
      </c>
      <c r="I170">
        <f t="shared" ca="1" si="5"/>
        <v>7.6</v>
      </c>
      <c r="K170" s="7" t="s">
        <v>806</v>
      </c>
      <c r="L170" s="9">
        <v>76</v>
      </c>
    </row>
    <row r="171" spans="1:12" x14ac:dyDescent="0.25">
      <c r="A171" s="10" t="s">
        <v>1024</v>
      </c>
      <c r="B171" s="11">
        <v>7.6</v>
      </c>
      <c r="H171" t="str">
        <f t="shared" ca="1" si="4"/>
        <v>La tortue rouge</v>
      </c>
      <c r="I171">
        <f t="shared" ca="1" si="5"/>
        <v>7.6</v>
      </c>
      <c r="K171" s="10" t="s">
        <v>147</v>
      </c>
      <c r="L171" s="12">
        <v>75</v>
      </c>
    </row>
    <row r="172" spans="1:12" x14ac:dyDescent="0.25">
      <c r="A172" s="7" t="s">
        <v>295</v>
      </c>
      <c r="B172" s="8">
        <v>7.6</v>
      </c>
      <c r="H172" t="str">
        <f t="shared" ca="1" si="4"/>
        <v>Dawn of the Planet of the Apes</v>
      </c>
      <c r="I172">
        <f t="shared" ca="1" si="5"/>
        <v>7.6</v>
      </c>
      <c r="K172" s="7" t="s">
        <v>530</v>
      </c>
      <c r="L172" s="9">
        <v>75</v>
      </c>
    </row>
    <row r="173" spans="1:12" x14ac:dyDescent="0.25">
      <c r="A173" s="10" t="s">
        <v>1068</v>
      </c>
      <c r="B173" s="11">
        <v>7.6</v>
      </c>
      <c r="H173" t="str">
        <f t="shared" ca="1" si="4"/>
        <v>True Grit</v>
      </c>
      <c r="I173">
        <f t="shared" ca="1" si="5"/>
        <v>7.6</v>
      </c>
      <c r="K173" s="10" t="s">
        <v>68</v>
      </c>
      <c r="L173" s="12">
        <v>75</v>
      </c>
    </row>
    <row r="174" spans="1:12" x14ac:dyDescent="0.25">
      <c r="A174" s="7" t="s">
        <v>980</v>
      </c>
      <c r="B174" s="8">
        <v>7.6</v>
      </c>
      <c r="H174" t="str">
        <f t="shared" ca="1" si="4"/>
        <v>The Hurt Locker</v>
      </c>
      <c r="I174">
        <f t="shared" ca="1" si="5"/>
        <v>7.6</v>
      </c>
      <c r="K174" s="7" t="s">
        <v>375</v>
      </c>
      <c r="L174" s="9">
        <v>75</v>
      </c>
    </row>
    <row r="175" spans="1:12" x14ac:dyDescent="0.25">
      <c r="A175" s="10" t="s">
        <v>904</v>
      </c>
      <c r="B175" s="11">
        <v>7.6</v>
      </c>
      <c r="H175" t="str">
        <f t="shared" ca="1" si="4"/>
        <v>Toni Erdmann</v>
      </c>
      <c r="I175">
        <f t="shared" ca="1" si="5"/>
        <v>7.6</v>
      </c>
      <c r="K175" s="10" t="s">
        <v>403</v>
      </c>
      <c r="L175" s="12">
        <v>75</v>
      </c>
    </row>
    <row r="176" spans="1:12" x14ac:dyDescent="0.25">
      <c r="A176" s="7" t="s">
        <v>1000</v>
      </c>
      <c r="B176" s="8">
        <v>7.6</v>
      </c>
      <c r="H176" t="str">
        <f t="shared" ca="1" si="4"/>
        <v>Hunger</v>
      </c>
      <c r="I176">
        <f t="shared" ca="1" si="5"/>
        <v>7.6</v>
      </c>
      <c r="K176" s="7" t="s">
        <v>843</v>
      </c>
      <c r="L176" s="9">
        <v>75</v>
      </c>
    </row>
    <row r="177" spans="1:12" x14ac:dyDescent="0.25">
      <c r="A177" s="10" t="s">
        <v>602</v>
      </c>
      <c r="B177" s="11">
        <v>7.6</v>
      </c>
      <c r="H177" t="str">
        <f t="shared" ca="1" si="4"/>
        <v>Bridge of Spies</v>
      </c>
      <c r="I177">
        <f t="shared" ca="1" si="5"/>
        <v>7.6</v>
      </c>
      <c r="K177" s="10" t="s">
        <v>340</v>
      </c>
      <c r="L177" s="12">
        <v>75</v>
      </c>
    </row>
    <row r="178" spans="1:12" x14ac:dyDescent="0.25">
      <c r="A178" s="7" t="s">
        <v>593</v>
      </c>
      <c r="B178" s="8">
        <v>7.6</v>
      </c>
      <c r="H178" t="str">
        <f t="shared" ca="1" si="4"/>
        <v>Creed</v>
      </c>
      <c r="I178">
        <f t="shared" ca="1" si="5"/>
        <v>7.6</v>
      </c>
      <c r="K178" s="7" t="s">
        <v>313</v>
      </c>
      <c r="L178" s="9">
        <v>75</v>
      </c>
    </row>
    <row r="179" spans="1:12" x14ac:dyDescent="0.25">
      <c r="A179" s="10" t="s">
        <v>1147</v>
      </c>
      <c r="B179" s="11">
        <v>7.6</v>
      </c>
      <c r="H179" t="str">
        <f t="shared" ca="1" si="4"/>
        <v>127 Hours</v>
      </c>
      <c r="I179">
        <f t="shared" ca="1" si="5"/>
        <v>7.6</v>
      </c>
      <c r="K179" s="10" t="s">
        <v>144</v>
      </c>
      <c r="L179" s="12">
        <v>74</v>
      </c>
    </row>
    <row r="180" spans="1:12" x14ac:dyDescent="0.25">
      <c r="A180" s="7" t="s">
        <v>1146</v>
      </c>
      <c r="B180" s="8">
        <v>7.6</v>
      </c>
      <c r="H180" t="str">
        <f t="shared" ca="1" si="4"/>
        <v>Inside Man</v>
      </c>
      <c r="I180">
        <f t="shared" ca="1" si="5"/>
        <v>7.6</v>
      </c>
      <c r="K180" s="7" t="s">
        <v>70</v>
      </c>
      <c r="L180" s="9">
        <v>74</v>
      </c>
    </row>
    <row r="181" spans="1:12" x14ac:dyDescent="0.25">
      <c r="A181" s="10" t="s">
        <v>413</v>
      </c>
      <c r="B181" s="11">
        <v>7.5</v>
      </c>
      <c r="H181" t="str">
        <f t="shared" ca="1" si="4"/>
        <v>The Conjuring</v>
      </c>
      <c r="I181">
        <f t="shared" ca="1" si="5"/>
        <v>7.5</v>
      </c>
      <c r="K181" s="10" t="s">
        <v>900</v>
      </c>
      <c r="L181" s="12">
        <v>74</v>
      </c>
    </row>
    <row r="182" spans="1:12" x14ac:dyDescent="0.25">
      <c r="A182" s="7" t="s">
        <v>1194</v>
      </c>
      <c r="B182" s="8">
        <v>7.5</v>
      </c>
      <c r="H182" t="str">
        <f t="shared" ca="1" si="4"/>
        <v>Freedom Writers</v>
      </c>
      <c r="I182">
        <f t="shared" ca="1" si="5"/>
        <v>7.5</v>
      </c>
      <c r="K182" s="7" t="s">
        <v>1094</v>
      </c>
      <c r="L182" s="9">
        <v>74</v>
      </c>
    </row>
    <row r="183" spans="1:12" x14ac:dyDescent="0.25">
      <c r="A183" s="10" t="s">
        <v>465</v>
      </c>
      <c r="B183" s="11">
        <v>7.5</v>
      </c>
      <c r="H183" t="str">
        <f t="shared" ca="1" si="4"/>
        <v>Busanhaeng</v>
      </c>
      <c r="I183">
        <f t="shared" ca="1" si="5"/>
        <v>7.5</v>
      </c>
      <c r="K183" s="10" t="s">
        <v>161</v>
      </c>
      <c r="L183" s="12">
        <v>74</v>
      </c>
    </row>
    <row r="184" spans="1:12" x14ac:dyDescent="0.25">
      <c r="A184" s="7" t="s">
        <v>435</v>
      </c>
      <c r="B184" s="8">
        <v>7.5</v>
      </c>
      <c r="H184" t="str">
        <f t="shared" ca="1" si="4"/>
        <v>Cloud Atlas</v>
      </c>
      <c r="I184">
        <f t="shared" ca="1" si="5"/>
        <v>7.5</v>
      </c>
      <c r="K184" s="7" t="s">
        <v>271</v>
      </c>
      <c r="L184" s="9">
        <v>74</v>
      </c>
    </row>
    <row r="185" spans="1:12" x14ac:dyDescent="0.25">
      <c r="A185" s="10" t="s">
        <v>1270</v>
      </c>
      <c r="B185" s="11">
        <v>7.5</v>
      </c>
      <c r="H185" t="str">
        <f t="shared" ca="1" si="4"/>
        <v>Goksung</v>
      </c>
      <c r="I185">
        <f t="shared" ca="1" si="5"/>
        <v>7.5</v>
      </c>
      <c r="K185" s="10" t="s">
        <v>1313</v>
      </c>
      <c r="L185" s="12">
        <v>74</v>
      </c>
    </row>
    <row r="186" spans="1:12" x14ac:dyDescent="0.25">
      <c r="A186" s="7" t="s">
        <v>78</v>
      </c>
      <c r="B186" s="8">
        <v>7.5</v>
      </c>
      <c r="H186" t="str">
        <f t="shared" ca="1" si="4"/>
        <v>Moonlight</v>
      </c>
      <c r="I186">
        <f t="shared" ca="1" si="5"/>
        <v>7.5</v>
      </c>
      <c r="K186" s="7" t="s">
        <v>687</v>
      </c>
      <c r="L186" s="9">
        <v>74</v>
      </c>
    </row>
    <row r="187" spans="1:12" x14ac:dyDescent="0.25">
      <c r="A187" s="10" t="s">
        <v>711</v>
      </c>
      <c r="B187" s="11">
        <v>7.5</v>
      </c>
      <c r="H187" t="str">
        <f t="shared" ca="1" si="4"/>
        <v>Sherlock Holmes: A Game of Shadows</v>
      </c>
      <c r="I187">
        <f t="shared" ca="1" si="5"/>
        <v>7.5</v>
      </c>
      <c r="K187" s="10" t="s">
        <v>28</v>
      </c>
      <c r="L187" s="12">
        <v>74</v>
      </c>
    </row>
    <row r="188" spans="1:12" x14ac:dyDescent="0.25">
      <c r="A188" s="7" t="s">
        <v>124</v>
      </c>
      <c r="B188" s="8">
        <v>7.5</v>
      </c>
      <c r="H188" t="str">
        <f t="shared" ca="1" si="4"/>
        <v>Wakefield</v>
      </c>
      <c r="I188">
        <f t="shared" ca="1" si="5"/>
        <v>7.5</v>
      </c>
      <c r="K188" s="7" t="s">
        <v>704</v>
      </c>
      <c r="L188" s="9">
        <v>74</v>
      </c>
    </row>
    <row r="189" spans="1:12" x14ac:dyDescent="0.25">
      <c r="A189" s="10" t="s">
        <v>336</v>
      </c>
      <c r="B189" s="11">
        <v>7.5</v>
      </c>
      <c r="H189" t="str">
        <f t="shared" ca="1" si="4"/>
        <v>Raw (II)</v>
      </c>
      <c r="I189">
        <f t="shared" ca="1" si="5"/>
        <v>7.5</v>
      </c>
      <c r="K189" s="10" t="s">
        <v>291</v>
      </c>
      <c r="L189" s="12">
        <v>74</v>
      </c>
    </row>
    <row r="190" spans="1:12" x14ac:dyDescent="0.25">
      <c r="A190" s="7" t="s">
        <v>1236</v>
      </c>
      <c r="B190" s="8">
        <v>7.5</v>
      </c>
      <c r="H190" t="str">
        <f t="shared" ca="1" si="4"/>
        <v>Babel</v>
      </c>
      <c r="I190">
        <f t="shared" ca="1" si="5"/>
        <v>7.5</v>
      </c>
      <c r="K190" s="7" t="s">
        <v>935</v>
      </c>
      <c r="L190" s="9">
        <v>74</v>
      </c>
    </row>
    <row r="191" spans="1:12" x14ac:dyDescent="0.25">
      <c r="A191" s="10" t="s">
        <v>501</v>
      </c>
      <c r="B191" s="11">
        <v>7.5</v>
      </c>
      <c r="H191" t="str">
        <f t="shared" ca="1" si="4"/>
        <v>Harry Potter and the Order of the Phoenix</v>
      </c>
      <c r="I191">
        <f t="shared" ca="1" si="5"/>
        <v>7.5</v>
      </c>
      <c r="K191" s="10" t="s">
        <v>109</v>
      </c>
      <c r="L191" s="12">
        <v>74</v>
      </c>
    </row>
    <row r="192" spans="1:12" x14ac:dyDescent="0.25">
      <c r="A192" s="7" t="s">
        <v>1082</v>
      </c>
      <c r="B192" s="8">
        <v>7.5</v>
      </c>
      <c r="H192" t="str">
        <f t="shared" ca="1" si="4"/>
        <v>August Rush</v>
      </c>
      <c r="I192">
        <f t="shared" ca="1" si="5"/>
        <v>7.5</v>
      </c>
      <c r="K192" s="7" t="s">
        <v>1265</v>
      </c>
      <c r="L192" s="9">
        <v>74</v>
      </c>
    </row>
    <row r="193" spans="1:12" x14ac:dyDescent="0.25">
      <c r="A193" s="10" t="s">
        <v>26</v>
      </c>
      <c r="B193" s="11">
        <v>7.5</v>
      </c>
      <c r="H193" t="str">
        <f t="shared" ca="1" si="4"/>
        <v>Fantastic Beasts and Where to Find Them</v>
      </c>
      <c r="I193">
        <f t="shared" ca="1" si="5"/>
        <v>7.5</v>
      </c>
      <c r="K193" s="10" t="s">
        <v>631</v>
      </c>
      <c r="L193" s="12">
        <v>74</v>
      </c>
    </row>
    <row r="194" spans="1:12" x14ac:dyDescent="0.25">
      <c r="A194" s="7" t="s">
        <v>678</v>
      </c>
      <c r="B194" s="8">
        <v>7.5</v>
      </c>
      <c r="H194" t="str">
        <f t="shared" ref="H194:H257" ca="1" si="6">IF($F$5=1, OFFSET(A194,0,0,1,1),OFFSET(K194,0,0,1,1))</f>
        <v>Brooklyn</v>
      </c>
      <c r="I194">
        <f t="shared" ref="I194:I257" ca="1" si="7">IF($F$5=1, OFFSET(A194,0,1,1,1),OFFSET(K194,0,1,1,1))</f>
        <v>7.5</v>
      </c>
      <c r="K194" s="7" t="s">
        <v>1173</v>
      </c>
      <c r="L194" s="9">
        <v>74</v>
      </c>
    </row>
    <row r="195" spans="1:12" x14ac:dyDescent="0.25">
      <c r="A195" s="10" t="s">
        <v>338</v>
      </c>
      <c r="B195" s="11">
        <v>7.5</v>
      </c>
      <c r="H195" t="str">
        <f t="shared" ca="1" si="6"/>
        <v>Paterson</v>
      </c>
      <c r="I195">
        <f t="shared" ca="1" si="7"/>
        <v>7.5</v>
      </c>
      <c r="K195" s="10" t="s">
        <v>510</v>
      </c>
      <c r="L195" s="12">
        <v>74</v>
      </c>
    </row>
    <row r="196" spans="1:12" x14ac:dyDescent="0.25">
      <c r="A196" s="7" t="s">
        <v>266</v>
      </c>
      <c r="B196" s="8">
        <v>7.5</v>
      </c>
      <c r="H196" t="str">
        <f t="shared" ca="1" si="6"/>
        <v>Scott Pilgrim vs. the World</v>
      </c>
      <c r="I196">
        <f t="shared" ca="1" si="7"/>
        <v>7.5</v>
      </c>
      <c r="K196" s="7" t="s">
        <v>323</v>
      </c>
      <c r="L196" s="9">
        <v>73</v>
      </c>
    </row>
    <row r="197" spans="1:12" x14ac:dyDescent="0.25">
      <c r="A197" s="10" t="s">
        <v>1183</v>
      </c>
      <c r="B197" s="11">
        <v>7.5</v>
      </c>
      <c r="H197" t="str">
        <f t="shared" ca="1" si="6"/>
        <v>42</v>
      </c>
      <c r="I197">
        <f t="shared" ca="1" si="7"/>
        <v>7.5</v>
      </c>
      <c r="K197" s="10" t="s">
        <v>324</v>
      </c>
      <c r="L197" s="12">
        <v>73</v>
      </c>
    </row>
    <row r="198" spans="1:12" x14ac:dyDescent="0.25">
      <c r="A198" s="7" t="s">
        <v>722</v>
      </c>
      <c r="B198" s="8">
        <v>7.5</v>
      </c>
      <c r="H198" t="str">
        <f t="shared" ca="1" si="6"/>
        <v>Harry Potter and the Half-Blood Prince</v>
      </c>
      <c r="I198">
        <f t="shared" ca="1" si="7"/>
        <v>7.5</v>
      </c>
      <c r="K198" s="7" t="s">
        <v>414</v>
      </c>
      <c r="L198" s="9">
        <v>73</v>
      </c>
    </row>
    <row r="199" spans="1:12" x14ac:dyDescent="0.25">
      <c r="A199" s="10" t="s">
        <v>291</v>
      </c>
      <c r="B199" s="11">
        <v>7.5</v>
      </c>
      <c r="H199" t="str">
        <f t="shared" ca="1" si="6"/>
        <v>Frozen</v>
      </c>
      <c r="I199">
        <f t="shared" ca="1" si="7"/>
        <v>7.5</v>
      </c>
      <c r="K199" s="10" t="s">
        <v>570</v>
      </c>
      <c r="L199" s="12">
        <v>73</v>
      </c>
    </row>
    <row r="200" spans="1:12" x14ac:dyDescent="0.25">
      <c r="A200" s="7" t="s">
        <v>1274</v>
      </c>
      <c r="B200" s="8">
        <v>7.5</v>
      </c>
      <c r="H200" t="str">
        <f t="shared" ca="1" si="6"/>
        <v>Perfume: The Story of a Murderer</v>
      </c>
      <c r="I200">
        <f t="shared" ca="1" si="7"/>
        <v>7.5</v>
      </c>
      <c r="K200" s="7" t="s">
        <v>1189</v>
      </c>
      <c r="L200" s="9">
        <v>73</v>
      </c>
    </row>
    <row r="201" spans="1:12" x14ac:dyDescent="0.25">
      <c r="A201" s="10" t="s">
        <v>212</v>
      </c>
      <c r="B201" s="11">
        <v>7.5</v>
      </c>
      <c r="H201" t="str">
        <f t="shared" ca="1" si="6"/>
        <v>The Jungle Book</v>
      </c>
      <c r="I201">
        <f t="shared" ca="1" si="7"/>
        <v>7.5</v>
      </c>
      <c r="K201" s="10" t="s">
        <v>674</v>
      </c>
      <c r="L201" s="12">
        <v>73</v>
      </c>
    </row>
    <row r="202" spans="1:12" x14ac:dyDescent="0.25">
      <c r="A202" s="7" t="s">
        <v>129</v>
      </c>
      <c r="B202" s="8">
        <v>7.5</v>
      </c>
      <c r="H202" t="str">
        <f t="shared" ca="1" si="6"/>
        <v>A Monster Calls</v>
      </c>
      <c r="I202">
        <f t="shared" ca="1" si="7"/>
        <v>7.5</v>
      </c>
      <c r="K202" s="7" t="s">
        <v>945</v>
      </c>
      <c r="L202" s="9">
        <v>73</v>
      </c>
    </row>
    <row r="203" spans="1:12" x14ac:dyDescent="0.25">
      <c r="A203" s="10" t="s">
        <v>907</v>
      </c>
      <c r="B203" s="11">
        <v>7.5</v>
      </c>
      <c r="H203" t="str">
        <f t="shared" ca="1" si="6"/>
        <v>The Assassination of Jesse James by the Coward Robert Ford</v>
      </c>
      <c r="I203">
        <f t="shared" ca="1" si="7"/>
        <v>7.5</v>
      </c>
      <c r="K203" s="10" t="s">
        <v>1340</v>
      </c>
      <c r="L203" s="12">
        <v>73</v>
      </c>
    </row>
    <row r="204" spans="1:12" x14ac:dyDescent="0.25">
      <c r="A204" s="7" t="s">
        <v>935</v>
      </c>
      <c r="B204" s="8">
        <v>7.5</v>
      </c>
      <c r="H204" t="str">
        <f t="shared" ca="1" si="6"/>
        <v>Source Code</v>
      </c>
      <c r="I204">
        <f t="shared" ca="1" si="7"/>
        <v>7.5</v>
      </c>
      <c r="K204" s="7" t="s">
        <v>671</v>
      </c>
      <c r="L204" s="9">
        <v>73</v>
      </c>
    </row>
    <row r="205" spans="1:12" x14ac:dyDescent="0.25">
      <c r="A205" s="10" t="s">
        <v>945</v>
      </c>
      <c r="B205" s="11">
        <v>7.5</v>
      </c>
      <c r="H205" t="str">
        <f t="shared" ca="1" si="6"/>
        <v>Frantz</v>
      </c>
      <c r="I205">
        <f t="shared" ca="1" si="7"/>
        <v>7.5</v>
      </c>
      <c r="K205" s="10" t="s">
        <v>1085</v>
      </c>
      <c r="L205" s="12">
        <v>73</v>
      </c>
    </row>
    <row r="206" spans="1:12" x14ac:dyDescent="0.25">
      <c r="A206" s="7" t="s">
        <v>1169</v>
      </c>
      <c r="B206" s="8">
        <v>7.5</v>
      </c>
      <c r="H206" t="str">
        <f t="shared" ca="1" si="6"/>
        <v>Bacalaureat</v>
      </c>
      <c r="I206">
        <f t="shared" ca="1" si="7"/>
        <v>7.5</v>
      </c>
      <c r="K206" s="7" t="s">
        <v>408</v>
      </c>
      <c r="L206" s="9">
        <v>73</v>
      </c>
    </row>
    <row r="207" spans="1:12" x14ac:dyDescent="0.25">
      <c r="A207" s="10" t="s">
        <v>1055</v>
      </c>
      <c r="B207" s="11">
        <v>7.5</v>
      </c>
      <c r="H207" t="str">
        <f t="shared" ca="1" si="6"/>
        <v>Hugo</v>
      </c>
      <c r="I207">
        <f t="shared" ca="1" si="7"/>
        <v>7.5</v>
      </c>
      <c r="K207" s="10" t="s">
        <v>1176</v>
      </c>
      <c r="L207" s="12">
        <v>73</v>
      </c>
    </row>
    <row r="208" spans="1:12" x14ac:dyDescent="0.25">
      <c r="A208" s="7" t="s">
        <v>109</v>
      </c>
      <c r="B208" s="8">
        <v>7.5</v>
      </c>
      <c r="H208" t="str">
        <f t="shared" ca="1" si="6"/>
        <v>Sully</v>
      </c>
      <c r="I208">
        <f t="shared" ca="1" si="7"/>
        <v>7.5</v>
      </c>
      <c r="K208" s="7" t="s">
        <v>357</v>
      </c>
      <c r="L208" s="9">
        <v>73</v>
      </c>
    </row>
    <row r="209" spans="1:12" x14ac:dyDescent="0.25">
      <c r="A209" s="10" t="s">
        <v>482</v>
      </c>
      <c r="B209" s="11">
        <v>7.5</v>
      </c>
      <c r="H209" t="str">
        <f t="shared" ca="1" si="6"/>
        <v>Lone Survivor</v>
      </c>
      <c r="I209">
        <f t="shared" ca="1" si="7"/>
        <v>7.5</v>
      </c>
      <c r="K209" s="10" t="s">
        <v>409</v>
      </c>
      <c r="L209" s="12">
        <v>72</v>
      </c>
    </row>
    <row r="210" spans="1:12" x14ac:dyDescent="0.25">
      <c r="A210" s="7" t="s">
        <v>836</v>
      </c>
      <c r="B210" s="8">
        <v>7.5</v>
      </c>
      <c r="H210" t="str">
        <f t="shared" ca="1" si="6"/>
        <v>Juno</v>
      </c>
      <c r="I210">
        <f t="shared" ca="1" si="7"/>
        <v>7.5</v>
      </c>
      <c r="K210" s="7" t="s">
        <v>145</v>
      </c>
      <c r="L210" s="9">
        <v>72</v>
      </c>
    </row>
    <row r="211" spans="1:12" x14ac:dyDescent="0.25">
      <c r="A211" s="10" t="s">
        <v>1229</v>
      </c>
      <c r="B211" s="11">
        <v>7.5</v>
      </c>
      <c r="H211" t="str">
        <f t="shared" ca="1" si="6"/>
        <v>Saving Mr. Banks</v>
      </c>
      <c r="I211">
        <f t="shared" ca="1" si="7"/>
        <v>7.5</v>
      </c>
      <c r="K211" s="10" t="s">
        <v>830</v>
      </c>
      <c r="L211" s="12">
        <v>72</v>
      </c>
    </row>
    <row r="212" spans="1:12" x14ac:dyDescent="0.25">
      <c r="A212" s="7" t="s">
        <v>992</v>
      </c>
      <c r="B212" s="8">
        <v>7.5</v>
      </c>
      <c r="H212" t="str">
        <f t="shared" ca="1" si="6"/>
        <v>We Need to Talk About Kevin</v>
      </c>
      <c r="I212">
        <f t="shared" ca="1" si="7"/>
        <v>7.5</v>
      </c>
      <c r="K212" s="7" t="s">
        <v>569</v>
      </c>
      <c r="L212" s="9">
        <v>72</v>
      </c>
    </row>
    <row r="213" spans="1:12" x14ac:dyDescent="0.25">
      <c r="A213" s="10" t="s">
        <v>60</v>
      </c>
      <c r="B213" s="11">
        <v>7.5</v>
      </c>
      <c r="H213" t="str">
        <f t="shared" ca="1" si="6"/>
        <v>Nocturnal Animals</v>
      </c>
      <c r="I213">
        <f t="shared" ca="1" si="7"/>
        <v>7.5</v>
      </c>
      <c r="K213" s="10" t="s">
        <v>967</v>
      </c>
      <c r="L213" s="12">
        <v>72</v>
      </c>
    </row>
    <row r="214" spans="1:12" x14ac:dyDescent="0.25">
      <c r="A214" s="7" t="s">
        <v>752</v>
      </c>
      <c r="B214" s="8">
        <v>7.4</v>
      </c>
      <c r="H214" t="str">
        <f t="shared" ca="1" si="6"/>
        <v>Law Abiding Citizen</v>
      </c>
      <c r="I214">
        <f t="shared" ca="1" si="7"/>
        <v>7.4</v>
      </c>
      <c r="K214" s="7" t="s">
        <v>1240</v>
      </c>
      <c r="L214" s="9">
        <v>72</v>
      </c>
    </row>
    <row r="215" spans="1:12" x14ac:dyDescent="0.25">
      <c r="A215" s="10" t="s">
        <v>951</v>
      </c>
      <c r="B215" s="11">
        <v>7.4</v>
      </c>
      <c r="H215" t="str">
        <f t="shared" ca="1" si="6"/>
        <v>Sweeney Todd: The Demon Barber of Fleet Street</v>
      </c>
      <c r="I215">
        <f t="shared" ca="1" si="7"/>
        <v>7.4</v>
      </c>
      <c r="K215" s="10" t="s">
        <v>627</v>
      </c>
      <c r="L215" s="12">
        <v>72</v>
      </c>
    </row>
    <row r="216" spans="1:12" x14ac:dyDescent="0.25">
      <c r="A216" s="7" t="s">
        <v>724</v>
      </c>
      <c r="B216" s="8">
        <v>7.4</v>
      </c>
      <c r="H216" t="str">
        <f t="shared" ca="1" si="6"/>
        <v>Eddie the Eagle</v>
      </c>
      <c r="I216">
        <f t="shared" ca="1" si="7"/>
        <v>7.4</v>
      </c>
      <c r="K216" s="7" t="s">
        <v>560</v>
      </c>
      <c r="L216" s="9">
        <v>72</v>
      </c>
    </row>
    <row r="217" spans="1:12" x14ac:dyDescent="0.25">
      <c r="A217" s="10" t="s">
        <v>401</v>
      </c>
      <c r="B217" s="11">
        <v>7.4</v>
      </c>
      <c r="H217" t="str">
        <f t="shared" ca="1" si="6"/>
        <v>20th Century Women</v>
      </c>
      <c r="I217">
        <f t="shared" ca="1" si="7"/>
        <v>7.4</v>
      </c>
      <c r="K217" s="10" t="s">
        <v>72</v>
      </c>
      <c r="L217" s="12">
        <v>72</v>
      </c>
    </row>
    <row r="218" spans="1:12" x14ac:dyDescent="0.25">
      <c r="A218" s="7" t="s">
        <v>682</v>
      </c>
      <c r="B218" s="8">
        <v>7.4</v>
      </c>
      <c r="H218" t="str">
        <f t="shared" ca="1" si="6"/>
        <v>Blue Valentine</v>
      </c>
      <c r="I218">
        <f t="shared" ca="1" si="7"/>
        <v>7.4</v>
      </c>
      <c r="K218" s="7" t="s">
        <v>465</v>
      </c>
      <c r="L218" s="9">
        <v>72</v>
      </c>
    </row>
    <row r="219" spans="1:12" x14ac:dyDescent="0.25">
      <c r="A219" s="10" t="s">
        <v>539</v>
      </c>
      <c r="B219" s="11">
        <v>7.4</v>
      </c>
      <c r="H219" t="str">
        <f t="shared" ca="1" si="6"/>
        <v>Looper</v>
      </c>
      <c r="I219">
        <f t="shared" ca="1" si="7"/>
        <v>7.4</v>
      </c>
      <c r="K219" s="10" t="s">
        <v>918</v>
      </c>
      <c r="L219" s="12">
        <v>72</v>
      </c>
    </row>
    <row r="220" spans="1:12" x14ac:dyDescent="0.25">
      <c r="A220" s="7" t="s">
        <v>264</v>
      </c>
      <c r="B220" s="8">
        <v>7.4</v>
      </c>
      <c r="H220" t="str">
        <f t="shared" ca="1" si="6"/>
        <v>Crazy, Stupid, Love.</v>
      </c>
      <c r="I220">
        <f t="shared" ca="1" si="7"/>
        <v>7.4</v>
      </c>
      <c r="K220" s="7" t="s">
        <v>526</v>
      </c>
      <c r="L220" s="9">
        <v>72</v>
      </c>
    </row>
    <row r="221" spans="1:12" x14ac:dyDescent="0.25">
      <c r="A221" s="10" t="s">
        <v>167</v>
      </c>
      <c r="B221" s="11">
        <v>7.4</v>
      </c>
      <c r="H221" t="str">
        <f t="shared" ca="1" si="6"/>
        <v>Avengers: Age of Ultron</v>
      </c>
      <c r="I221">
        <f t="shared" ca="1" si="7"/>
        <v>7.4</v>
      </c>
      <c r="K221" s="10" t="s">
        <v>651</v>
      </c>
      <c r="L221" s="12">
        <v>72</v>
      </c>
    </row>
    <row r="222" spans="1:12" x14ac:dyDescent="0.25">
      <c r="A222" s="7" t="s">
        <v>105</v>
      </c>
      <c r="B222" s="8">
        <v>7.4</v>
      </c>
      <c r="H222" t="str">
        <f t="shared" ca="1" si="6"/>
        <v>Me Before You</v>
      </c>
      <c r="I222">
        <f t="shared" ca="1" si="7"/>
        <v>7.4</v>
      </c>
      <c r="K222" s="7" t="s">
        <v>769</v>
      </c>
      <c r="L222" s="9">
        <v>72</v>
      </c>
    </row>
    <row r="223" spans="1:12" x14ac:dyDescent="0.25">
      <c r="A223" s="10" t="s">
        <v>120</v>
      </c>
      <c r="B223" s="11">
        <v>7.4</v>
      </c>
      <c r="H223" t="str">
        <f t="shared" ca="1" si="6"/>
        <v>Patriots Day</v>
      </c>
      <c r="I223">
        <f t="shared" ca="1" si="7"/>
        <v>7.4</v>
      </c>
      <c r="K223" s="10" t="s">
        <v>767</v>
      </c>
      <c r="L223" s="12">
        <v>72</v>
      </c>
    </row>
    <row r="224" spans="1:12" x14ac:dyDescent="0.25">
      <c r="A224" s="7" t="s">
        <v>159</v>
      </c>
      <c r="B224" s="8">
        <v>7.4</v>
      </c>
      <c r="H224" t="str">
        <f t="shared" ca="1" si="6"/>
        <v>The Accountant</v>
      </c>
      <c r="I224">
        <f t="shared" ca="1" si="7"/>
        <v>7.4</v>
      </c>
      <c r="K224" s="7" t="s">
        <v>751</v>
      </c>
      <c r="L224" s="9">
        <v>72</v>
      </c>
    </row>
    <row r="225" spans="1:12" x14ac:dyDescent="0.25">
      <c r="A225" s="10" t="s">
        <v>519</v>
      </c>
      <c r="B225" s="11">
        <v>7.4</v>
      </c>
      <c r="H225" t="str">
        <f t="shared" ca="1" si="6"/>
        <v>A Street Cat Named Bob</v>
      </c>
      <c r="I225">
        <f t="shared" ca="1" si="7"/>
        <v>7.4</v>
      </c>
      <c r="K225" s="10" t="s">
        <v>483</v>
      </c>
      <c r="L225" s="12">
        <v>72</v>
      </c>
    </row>
    <row r="226" spans="1:12" x14ac:dyDescent="0.25">
      <c r="A226" s="7" t="s">
        <v>529</v>
      </c>
      <c r="B226" s="8">
        <v>7.4</v>
      </c>
      <c r="H226" t="str">
        <f t="shared" ca="1" si="6"/>
        <v>Lincoln</v>
      </c>
      <c r="I226">
        <f t="shared" ca="1" si="7"/>
        <v>7.4</v>
      </c>
      <c r="K226" s="7" t="s">
        <v>1154</v>
      </c>
      <c r="L226" s="9">
        <v>72</v>
      </c>
    </row>
    <row r="227" spans="1:12" x14ac:dyDescent="0.25">
      <c r="A227" s="10" t="s">
        <v>299</v>
      </c>
      <c r="B227" s="11">
        <v>7.4</v>
      </c>
      <c r="H227" t="str">
        <f t="shared" ca="1" si="6"/>
        <v>The Conjuring 2</v>
      </c>
      <c r="I227">
        <f t="shared" ca="1" si="7"/>
        <v>7.4</v>
      </c>
      <c r="K227" s="10" t="s">
        <v>1263</v>
      </c>
      <c r="L227" s="12">
        <v>72</v>
      </c>
    </row>
    <row r="228" spans="1:12" x14ac:dyDescent="0.25">
      <c r="A228" s="7" t="s">
        <v>168</v>
      </c>
      <c r="B228" s="8">
        <v>7.4</v>
      </c>
      <c r="H228" t="str">
        <f t="shared" ca="1" si="6"/>
        <v>The Nice Guys</v>
      </c>
      <c r="I228">
        <f t="shared" ca="1" si="7"/>
        <v>7.4</v>
      </c>
      <c r="K228" s="7" t="s">
        <v>572</v>
      </c>
      <c r="L228" s="9">
        <v>72</v>
      </c>
    </row>
    <row r="229" spans="1:12" x14ac:dyDescent="0.25">
      <c r="A229" s="10" t="s">
        <v>632</v>
      </c>
      <c r="B229" s="11">
        <v>7.4</v>
      </c>
      <c r="H229" t="str">
        <f t="shared" ca="1" si="6"/>
        <v>Zero Dark Thirty</v>
      </c>
      <c r="I229">
        <f t="shared" ca="1" si="7"/>
        <v>7.4</v>
      </c>
      <c r="K229" s="10" t="s">
        <v>623</v>
      </c>
      <c r="L229" s="12">
        <v>72</v>
      </c>
    </row>
    <row r="230" spans="1:12" x14ac:dyDescent="0.25">
      <c r="A230" s="7" t="s">
        <v>804</v>
      </c>
      <c r="B230" s="8">
        <v>7.4</v>
      </c>
      <c r="H230" t="str">
        <f t="shared" ca="1" si="6"/>
        <v>Limitless</v>
      </c>
      <c r="I230">
        <f t="shared" ca="1" si="7"/>
        <v>7.4</v>
      </c>
      <c r="K230" s="7" t="s">
        <v>1284</v>
      </c>
      <c r="L230" s="9">
        <v>72</v>
      </c>
    </row>
    <row r="231" spans="1:12" x14ac:dyDescent="0.25">
      <c r="A231" s="10" t="s">
        <v>1161</v>
      </c>
      <c r="B231" s="11">
        <v>7.4</v>
      </c>
      <c r="H231" t="str">
        <f t="shared" ca="1" si="6"/>
        <v>Jane Eyre</v>
      </c>
      <c r="I231">
        <f t="shared" ca="1" si="7"/>
        <v>7.4</v>
      </c>
      <c r="K231" s="10" t="s">
        <v>38</v>
      </c>
      <c r="L231" s="12">
        <v>71</v>
      </c>
    </row>
    <row r="232" spans="1:12" x14ac:dyDescent="0.25">
      <c r="A232" s="7" t="s">
        <v>1124</v>
      </c>
      <c r="B232" s="8">
        <v>7.4</v>
      </c>
      <c r="H232" t="str">
        <f t="shared" ca="1" si="6"/>
        <v>Despicable Me 2</v>
      </c>
      <c r="I232">
        <f t="shared" ca="1" si="7"/>
        <v>7.4</v>
      </c>
      <c r="K232" s="7" t="s">
        <v>320</v>
      </c>
      <c r="L232" s="9">
        <v>71</v>
      </c>
    </row>
    <row r="233" spans="1:12" x14ac:dyDescent="0.25">
      <c r="A233" s="10" t="s">
        <v>1340</v>
      </c>
      <c r="B233" s="11">
        <v>7.4</v>
      </c>
      <c r="H233" t="str">
        <f t="shared" ca="1" si="6"/>
        <v>Queen of Katwe</v>
      </c>
      <c r="I233">
        <f t="shared" ca="1" si="7"/>
        <v>7.4</v>
      </c>
      <c r="K233" s="10" t="s">
        <v>327</v>
      </c>
      <c r="L233" s="12">
        <v>71</v>
      </c>
    </row>
    <row r="234" spans="1:12" x14ac:dyDescent="0.25">
      <c r="A234" s="7" t="s">
        <v>246</v>
      </c>
      <c r="B234" s="8">
        <v>7.4</v>
      </c>
      <c r="H234" t="str">
        <f t="shared" ca="1" si="6"/>
        <v>The Edge of Seventeen</v>
      </c>
      <c r="I234">
        <f t="shared" ca="1" si="7"/>
        <v>7.4</v>
      </c>
      <c r="K234" s="7" t="s">
        <v>634</v>
      </c>
      <c r="L234" s="9">
        <v>71</v>
      </c>
    </row>
    <row r="235" spans="1:12" x14ac:dyDescent="0.25">
      <c r="A235" s="10" t="s">
        <v>500</v>
      </c>
      <c r="B235" s="11">
        <v>7.4</v>
      </c>
      <c r="H235" t="str">
        <f t="shared" ca="1" si="6"/>
        <v>The Hobbit: The Battle of the Five Armies</v>
      </c>
      <c r="I235">
        <f t="shared" ca="1" si="7"/>
        <v>7.4</v>
      </c>
      <c r="K235" s="10" t="s">
        <v>361</v>
      </c>
      <c r="L235" s="12">
        <v>71</v>
      </c>
    </row>
    <row r="236" spans="1:12" x14ac:dyDescent="0.25">
      <c r="A236" s="7" t="s">
        <v>671</v>
      </c>
      <c r="B236" s="8">
        <v>7.4</v>
      </c>
      <c r="H236" t="str">
        <f t="shared" ca="1" si="6"/>
        <v>Mission: Impossible - Ghost Protocol</v>
      </c>
      <c r="I236">
        <f t="shared" ca="1" si="7"/>
        <v>7.4</v>
      </c>
      <c r="K236" s="7" t="s">
        <v>501</v>
      </c>
      <c r="L236" s="9">
        <v>71</v>
      </c>
    </row>
    <row r="237" spans="1:12" x14ac:dyDescent="0.25">
      <c r="A237" s="10" t="s">
        <v>203</v>
      </c>
      <c r="B237" s="11">
        <v>7.4</v>
      </c>
      <c r="H237" t="str">
        <f t="shared" ca="1" si="6"/>
        <v>Finding Dory</v>
      </c>
      <c r="I237">
        <f t="shared" ca="1" si="7"/>
        <v>7.4</v>
      </c>
      <c r="K237" s="10" t="s">
        <v>103</v>
      </c>
      <c r="L237" s="12">
        <v>71</v>
      </c>
    </row>
    <row r="238" spans="1:12" x14ac:dyDescent="0.25">
      <c r="A238" s="7" t="s">
        <v>1348</v>
      </c>
      <c r="B238" s="8">
        <v>7.4</v>
      </c>
      <c r="H238" t="str">
        <f t="shared" ca="1" si="6"/>
        <v>Across the Universe</v>
      </c>
      <c r="I238">
        <f t="shared" ca="1" si="7"/>
        <v>7.4</v>
      </c>
      <c r="K238" s="7" t="s">
        <v>448</v>
      </c>
      <c r="L238" s="9">
        <v>71</v>
      </c>
    </row>
    <row r="239" spans="1:12" x14ac:dyDescent="0.25">
      <c r="A239" s="10" t="s">
        <v>601</v>
      </c>
      <c r="B239" s="11">
        <v>7.4</v>
      </c>
      <c r="H239" t="str">
        <f t="shared" ca="1" si="6"/>
        <v>Southpaw</v>
      </c>
      <c r="I239">
        <f t="shared" ca="1" si="7"/>
        <v>7.4</v>
      </c>
      <c r="K239" s="10" t="s">
        <v>297</v>
      </c>
      <c r="L239" s="12">
        <v>71</v>
      </c>
    </row>
    <row r="240" spans="1:12" x14ac:dyDescent="0.25">
      <c r="A240" s="7" t="s">
        <v>375</v>
      </c>
      <c r="B240" s="8">
        <v>7.4</v>
      </c>
      <c r="H240" t="str">
        <f t="shared" ca="1" si="6"/>
        <v>Mission: Impossible - Rogue Nation</v>
      </c>
      <c r="I240">
        <f t="shared" ca="1" si="7"/>
        <v>7.4</v>
      </c>
      <c r="K240" s="7" t="s">
        <v>587</v>
      </c>
      <c r="L240" s="9">
        <v>71</v>
      </c>
    </row>
    <row r="241" spans="1:12" x14ac:dyDescent="0.25">
      <c r="A241" s="10" t="s">
        <v>1020</v>
      </c>
      <c r="B241" s="11">
        <v>7.4</v>
      </c>
      <c r="H241" t="str">
        <f t="shared" ca="1" si="6"/>
        <v>The Judge</v>
      </c>
      <c r="I241">
        <f t="shared" ca="1" si="7"/>
        <v>7.4</v>
      </c>
      <c r="K241" s="10" t="s">
        <v>542</v>
      </c>
      <c r="L241" s="12">
        <v>71</v>
      </c>
    </row>
    <row r="242" spans="1:12" x14ac:dyDescent="0.25">
      <c r="A242" s="7" t="s">
        <v>1186</v>
      </c>
      <c r="B242" s="8">
        <v>7.4</v>
      </c>
      <c r="H242" t="str">
        <f t="shared" ca="1" si="6"/>
        <v>Begin Again</v>
      </c>
      <c r="I242">
        <f t="shared" ca="1" si="7"/>
        <v>7.4</v>
      </c>
      <c r="K242" s="7" t="s">
        <v>351</v>
      </c>
      <c r="L242" s="9">
        <v>70</v>
      </c>
    </row>
    <row r="243" spans="1:12" x14ac:dyDescent="0.25">
      <c r="A243" s="10" t="s">
        <v>1097</v>
      </c>
      <c r="B243" s="11">
        <v>7.3</v>
      </c>
      <c r="H243" t="str">
        <f t="shared" ca="1" si="6"/>
        <v>The Fountain</v>
      </c>
      <c r="I243">
        <f t="shared" ca="1" si="7"/>
        <v>7.3</v>
      </c>
      <c r="K243" s="10" t="s">
        <v>661</v>
      </c>
      <c r="L243" s="12">
        <v>70</v>
      </c>
    </row>
    <row r="244" spans="1:12" x14ac:dyDescent="0.25">
      <c r="A244" s="7" t="s">
        <v>757</v>
      </c>
      <c r="B244" s="8">
        <v>7.3</v>
      </c>
      <c r="H244" t="str">
        <f t="shared" ca="1" si="6"/>
        <v>Youth</v>
      </c>
      <c r="I244">
        <f t="shared" ca="1" si="7"/>
        <v>7.3</v>
      </c>
      <c r="K244" s="7" t="s">
        <v>1211</v>
      </c>
      <c r="L244" s="9">
        <v>70</v>
      </c>
    </row>
    <row r="245" spans="1:12" x14ac:dyDescent="0.25">
      <c r="A245" s="10" t="s">
        <v>507</v>
      </c>
      <c r="B245" s="11">
        <v>7.3</v>
      </c>
      <c r="H245" t="str">
        <f t="shared" ca="1" si="6"/>
        <v>Fast Five</v>
      </c>
      <c r="I245">
        <f t="shared" ca="1" si="7"/>
        <v>7.3</v>
      </c>
      <c r="K245" s="10" t="s">
        <v>1343</v>
      </c>
      <c r="L245" s="12">
        <v>70</v>
      </c>
    </row>
    <row r="246" spans="1:12" x14ac:dyDescent="0.25">
      <c r="A246" s="7" t="s">
        <v>222</v>
      </c>
      <c r="B246" s="8">
        <v>7.3</v>
      </c>
      <c r="H246" t="str">
        <f t="shared" ca="1" si="6"/>
        <v>Fences</v>
      </c>
      <c r="I246">
        <f t="shared" ca="1" si="7"/>
        <v>7.3</v>
      </c>
      <c r="K246" s="7" t="s">
        <v>168</v>
      </c>
      <c r="L246" s="9">
        <v>70</v>
      </c>
    </row>
    <row r="247" spans="1:12" x14ac:dyDescent="0.25">
      <c r="A247" s="10" t="s">
        <v>1315</v>
      </c>
      <c r="B247" s="11">
        <v>7.3</v>
      </c>
      <c r="H247" t="str">
        <f t="shared" ca="1" si="6"/>
        <v>The Descendants</v>
      </c>
      <c r="I247">
        <f t="shared" ca="1" si="7"/>
        <v>7.3</v>
      </c>
      <c r="K247" s="10" t="s">
        <v>1188</v>
      </c>
      <c r="L247" s="12">
        <v>70</v>
      </c>
    </row>
    <row r="248" spans="1:12" x14ac:dyDescent="0.25">
      <c r="A248" s="7" t="s">
        <v>1084</v>
      </c>
      <c r="B248" s="8">
        <v>7.3</v>
      </c>
      <c r="H248" t="str">
        <f t="shared" ca="1" si="6"/>
        <v>Chef</v>
      </c>
      <c r="I248">
        <f t="shared" ca="1" si="7"/>
        <v>7.3</v>
      </c>
      <c r="K248" s="7" t="s">
        <v>955</v>
      </c>
      <c r="L248" s="9">
        <v>70</v>
      </c>
    </row>
    <row r="249" spans="1:12" x14ac:dyDescent="0.25">
      <c r="A249" s="10" t="s">
        <v>936</v>
      </c>
      <c r="B249" s="11">
        <v>7.3</v>
      </c>
      <c r="H249" t="str">
        <f t="shared" ca="1" si="6"/>
        <v>Lawless</v>
      </c>
      <c r="I249">
        <f t="shared" ca="1" si="7"/>
        <v>7.3</v>
      </c>
      <c r="K249" s="10" t="s">
        <v>1262</v>
      </c>
      <c r="L249" s="12">
        <v>70</v>
      </c>
    </row>
    <row r="250" spans="1:12" x14ac:dyDescent="0.25">
      <c r="A250" s="7" t="s">
        <v>1085</v>
      </c>
      <c r="B250" s="8">
        <v>7.3</v>
      </c>
      <c r="H250" t="str">
        <f t="shared" ca="1" si="6"/>
        <v>Eye in the Sky</v>
      </c>
      <c r="I250">
        <f t="shared" ca="1" si="7"/>
        <v>7.3</v>
      </c>
      <c r="K250" s="7" t="s">
        <v>34</v>
      </c>
      <c r="L250" s="9">
        <v>70</v>
      </c>
    </row>
    <row r="251" spans="1:12" x14ac:dyDescent="0.25">
      <c r="A251" s="10" t="s">
        <v>1103</v>
      </c>
      <c r="B251" s="11">
        <v>7.3</v>
      </c>
      <c r="H251" t="str">
        <f t="shared" ca="1" si="6"/>
        <v>Mr. Brooks</v>
      </c>
      <c r="I251">
        <f t="shared" ca="1" si="7"/>
        <v>7.3</v>
      </c>
      <c r="K251" s="10" t="s">
        <v>139</v>
      </c>
      <c r="L251" s="12">
        <v>69</v>
      </c>
    </row>
    <row r="252" spans="1:12" x14ac:dyDescent="0.25">
      <c r="A252" s="7" t="s">
        <v>1178</v>
      </c>
      <c r="B252" s="8">
        <v>7.3</v>
      </c>
      <c r="H252" t="str">
        <f t="shared" ca="1" si="6"/>
        <v>Flight</v>
      </c>
      <c r="I252">
        <f t="shared" ca="1" si="7"/>
        <v>7.3</v>
      </c>
      <c r="K252" s="7" t="s">
        <v>137</v>
      </c>
      <c r="L252" s="9">
        <v>69</v>
      </c>
    </row>
    <row r="253" spans="1:12" x14ac:dyDescent="0.25">
      <c r="A253" s="10" t="s">
        <v>512</v>
      </c>
      <c r="B253" s="11">
        <v>7.3</v>
      </c>
      <c r="H253" t="str">
        <f t="shared" ca="1" si="6"/>
        <v>RocknRolla</v>
      </c>
      <c r="I253">
        <f t="shared" ca="1" si="7"/>
        <v>7.3</v>
      </c>
      <c r="K253" s="10" t="s">
        <v>42</v>
      </c>
      <c r="L253" s="12">
        <v>69</v>
      </c>
    </row>
    <row r="254" spans="1:12" x14ac:dyDescent="0.25">
      <c r="A254" s="7" t="s">
        <v>141</v>
      </c>
      <c r="B254" s="8">
        <v>7.3</v>
      </c>
      <c r="H254" t="str">
        <f t="shared" ca="1" si="6"/>
        <v>Pirates of the Caribbean: Dead Man's Chest</v>
      </c>
      <c r="I254">
        <f t="shared" ca="1" si="7"/>
        <v>7.3</v>
      </c>
      <c r="K254" s="7" t="s">
        <v>534</v>
      </c>
      <c r="L254" s="9">
        <v>69</v>
      </c>
    </row>
    <row r="255" spans="1:12" x14ac:dyDescent="0.25">
      <c r="A255" s="10" t="s">
        <v>1011</v>
      </c>
      <c r="B255" s="11">
        <v>7.3</v>
      </c>
      <c r="H255" t="str">
        <f t="shared" ca="1" si="6"/>
        <v>I Origins</v>
      </c>
      <c r="I255">
        <f t="shared" ca="1" si="7"/>
        <v>7.3</v>
      </c>
      <c r="K255" s="10" t="s">
        <v>1236</v>
      </c>
      <c r="L255" s="12">
        <v>69</v>
      </c>
    </row>
    <row r="256" spans="1:12" x14ac:dyDescent="0.25">
      <c r="A256" s="7" t="s">
        <v>643</v>
      </c>
      <c r="B256" s="8">
        <v>7.3</v>
      </c>
      <c r="H256" t="str">
        <f t="shared" ca="1" si="6"/>
        <v>Monsters University</v>
      </c>
      <c r="I256">
        <f t="shared" ca="1" si="7"/>
        <v>7.3</v>
      </c>
      <c r="K256" s="7" t="s">
        <v>266</v>
      </c>
      <c r="L256" s="9">
        <v>69</v>
      </c>
    </row>
    <row r="257" spans="1:12" x14ac:dyDescent="0.25">
      <c r="A257" s="10" t="s">
        <v>330</v>
      </c>
      <c r="B257" s="11">
        <v>7.3</v>
      </c>
      <c r="H257" t="str">
        <f t="shared" ca="1" si="6"/>
        <v>Snowden</v>
      </c>
      <c r="I257">
        <f t="shared" ca="1" si="7"/>
        <v>7.3</v>
      </c>
      <c r="K257" s="10" t="s">
        <v>120</v>
      </c>
      <c r="L257" s="12">
        <v>69</v>
      </c>
    </row>
    <row r="258" spans="1:12" x14ac:dyDescent="0.25">
      <c r="A258" s="7" t="s">
        <v>408</v>
      </c>
      <c r="B258" s="8">
        <v>7.3</v>
      </c>
      <c r="H258" t="str">
        <f t="shared" ref="H258:H321" ca="1" si="8">IF($F$5=1, OFFSET(A258,0,0,1,1),OFFSET(K258,0,0,1,1))</f>
        <v>Kynodontas</v>
      </c>
      <c r="I258">
        <f t="shared" ref="I258:I321" ca="1" si="9">IF($F$5=1, OFFSET(A258,0,1,1,1),OFFSET(K258,0,1,1,1))</f>
        <v>7.3</v>
      </c>
      <c r="K258" s="7" t="s">
        <v>703</v>
      </c>
      <c r="L258" s="9">
        <v>69</v>
      </c>
    </row>
    <row r="259" spans="1:12" x14ac:dyDescent="0.25">
      <c r="A259" s="10" t="s">
        <v>1026</v>
      </c>
      <c r="B259" s="11">
        <v>7.3</v>
      </c>
      <c r="H259" t="str">
        <f t="shared" ca="1" si="8"/>
        <v>The Book of Life</v>
      </c>
      <c r="I259">
        <f t="shared" ca="1" si="9"/>
        <v>7.3</v>
      </c>
      <c r="K259" s="10" t="s">
        <v>873</v>
      </c>
      <c r="L259" s="12">
        <v>69</v>
      </c>
    </row>
    <row r="260" spans="1:12" x14ac:dyDescent="0.25">
      <c r="A260" s="7" t="s">
        <v>233</v>
      </c>
      <c r="B260" s="8">
        <v>7.3</v>
      </c>
      <c r="H260" t="str">
        <f t="shared" ca="1" si="8"/>
        <v>The Great Gatsby</v>
      </c>
      <c r="I260">
        <f t="shared" ca="1" si="9"/>
        <v>7.3</v>
      </c>
      <c r="K260" s="7" t="s">
        <v>1013</v>
      </c>
      <c r="L260" s="9">
        <v>69</v>
      </c>
    </row>
    <row r="261" spans="1:12" x14ac:dyDescent="0.25">
      <c r="A261" s="10" t="s">
        <v>1224</v>
      </c>
      <c r="B261" s="11">
        <v>7.3</v>
      </c>
      <c r="H261" t="str">
        <f t="shared" ca="1" si="8"/>
        <v>Blue Jasmine</v>
      </c>
      <c r="I261">
        <f t="shared" ca="1" si="9"/>
        <v>7.3</v>
      </c>
      <c r="K261" s="10" t="s">
        <v>442</v>
      </c>
      <c r="L261" s="12">
        <v>69</v>
      </c>
    </row>
    <row r="262" spans="1:12" x14ac:dyDescent="0.25">
      <c r="A262" s="7" t="s">
        <v>703</v>
      </c>
      <c r="B262" s="8">
        <v>7.3</v>
      </c>
      <c r="H262" t="str">
        <f t="shared" ca="1" si="8"/>
        <v>Revolutionary Road</v>
      </c>
      <c r="I262">
        <f t="shared" ca="1" si="9"/>
        <v>7.3</v>
      </c>
      <c r="K262" s="7" t="s">
        <v>879</v>
      </c>
      <c r="L262" s="9">
        <v>69</v>
      </c>
    </row>
    <row r="263" spans="1:12" x14ac:dyDescent="0.25">
      <c r="A263" s="10" t="s">
        <v>300</v>
      </c>
      <c r="B263" s="11">
        <v>7.3</v>
      </c>
      <c r="H263" t="str">
        <f t="shared" ca="1" si="8"/>
        <v>Ant-Man</v>
      </c>
      <c r="I263">
        <f t="shared" ca="1" si="9"/>
        <v>7.3</v>
      </c>
      <c r="K263" s="10" t="s">
        <v>1177</v>
      </c>
      <c r="L263" s="12">
        <v>69</v>
      </c>
    </row>
    <row r="264" spans="1:12" x14ac:dyDescent="0.25">
      <c r="A264" s="7" t="s">
        <v>453</v>
      </c>
      <c r="B264" s="8">
        <v>7.3</v>
      </c>
      <c r="H264" t="str">
        <f t="shared" ca="1" si="8"/>
        <v>Now You See Me</v>
      </c>
      <c r="I264">
        <f t="shared" ca="1" si="9"/>
        <v>7.3</v>
      </c>
      <c r="K264" s="7" t="s">
        <v>1261</v>
      </c>
      <c r="L264" s="9">
        <v>69</v>
      </c>
    </row>
    <row r="265" spans="1:12" x14ac:dyDescent="0.25">
      <c r="A265" s="10" t="s">
        <v>86</v>
      </c>
      <c r="B265" s="11">
        <v>7.3</v>
      </c>
      <c r="H265" t="str">
        <f t="shared" ca="1" si="8"/>
        <v>Miss Sloane</v>
      </c>
      <c r="I265">
        <f t="shared" ca="1" si="9"/>
        <v>7.3</v>
      </c>
      <c r="K265" s="10" t="s">
        <v>1311</v>
      </c>
      <c r="L265" s="12">
        <v>69</v>
      </c>
    </row>
    <row r="266" spans="1:12" x14ac:dyDescent="0.25">
      <c r="A266" s="7" t="s">
        <v>889</v>
      </c>
      <c r="B266" s="8">
        <v>7.3</v>
      </c>
      <c r="H266" t="str">
        <f t="shared" ca="1" si="8"/>
        <v>Megamind</v>
      </c>
      <c r="I266">
        <f t="shared" ca="1" si="9"/>
        <v>7.3</v>
      </c>
      <c r="K266" s="7" t="s">
        <v>224</v>
      </c>
      <c r="L266" s="9">
        <v>69</v>
      </c>
    </row>
    <row r="267" spans="1:12" x14ac:dyDescent="0.25">
      <c r="A267" s="10" t="s">
        <v>101</v>
      </c>
      <c r="B267" s="11">
        <v>7.3</v>
      </c>
      <c r="H267" t="str">
        <f t="shared" ca="1" si="8"/>
        <v>Silence</v>
      </c>
      <c r="I267">
        <f t="shared" ca="1" si="9"/>
        <v>7.3</v>
      </c>
      <c r="K267" s="10" t="s">
        <v>374</v>
      </c>
      <c r="L267" s="12">
        <v>68</v>
      </c>
    </row>
    <row r="268" spans="1:12" x14ac:dyDescent="0.25">
      <c r="A268" s="7" t="s">
        <v>1286</v>
      </c>
      <c r="B268" s="8">
        <v>7.3</v>
      </c>
      <c r="H268" t="str">
        <f t="shared" ca="1" si="8"/>
        <v>Precious</v>
      </c>
      <c r="I268">
        <f t="shared" ca="1" si="9"/>
        <v>7.3</v>
      </c>
      <c r="K268" s="7" t="s">
        <v>158</v>
      </c>
      <c r="L268" s="9">
        <v>68</v>
      </c>
    </row>
    <row r="269" spans="1:12" x14ac:dyDescent="0.25">
      <c r="A269" s="10" t="s">
        <v>12</v>
      </c>
      <c r="B269" s="11">
        <v>7.3</v>
      </c>
      <c r="H269" t="str">
        <f t="shared" ca="1" si="8"/>
        <v>Split</v>
      </c>
      <c r="I269">
        <f t="shared" ca="1" si="9"/>
        <v>7.3</v>
      </c>
      <c r="K269" s="10" t="s">
        <v>1325</v>
      </c>
      <c r="L269" s="12">
        <v>68</v>
      </c>
    </row>
    <row r="270" spans="1:12" x14ac:dyDescent="0.25">
      <c r="A270" s="7" t="s">
        <v>282</v>
      </c>
      <c r="B270" s="8">
        <v>7.3</v>
      </c>
      <c r="H270" t="str">
        <f t="shared" ca="1" si="8"/>
        <v>13 Hours</v>
      </c>
      <c r="I270">
        <f t="shared" ca="1" si="9"/>
        <v>7.3</v>
      </c>
      <c r="K270" s="7" t="s">
        <v>416</v>
      </c>
      <c r="L270" s="9">
        <v>68</v>
      </c>
    </row>
    <row r="271" spans="1:12" x14ac:dyDescent="0.25">
      <c r="A271" s="10" t="s">
        <v>548</v>
      </c>
      <c r="B271" s="11">
        <v>7.3</v>
      </c>
      <c r="H271" t="str">
        <f t="shared" ca="1" si="8"/>
        <v>American Hustle</v>
      </c>
      <c r="I271">
        <f t="shared" ca="1" si="9"/>
        <v>7.3</v>
      </c>
      <c r="K271" s="10" t="s">
        <v>1046</v>
      </c>
      <c r="L271" s="12">
        <v>68</v>
      </c>
    </row>
    <row r="272" spans="1:12" x14ac:dyDescent="0.25">
      <c r="A272" s="7" t="s">
        <v>229</v>
      </c>
      <c r="B272" s="8">
        <v>7.3</v>
      </c>
      <c r="H272" t="str">
        <f t="shared" ca="1" si="8"/>
        <v>The Place Beyond the Pines</v>
      </c>
      <c r="I272">
        <f t="shared" ca="1" si="9"/>
        <v>7.3</v>
      </c>
      <c r="K272" s="7" t="s">
        <v>413</v>
      </c>
      <c r="L272" s="9">
        <v>68</v>
      </c>
    </row>
    <row r="273" spans="1:12" x14ac:dyDescent="0.25">
      <c r="A273" s="10" t="s">
        <v>182</v>
      </c>
      <c r="B273" s="11">
        <v>7.3</v>
      </c>
      <c r="H273" t="str">
        <f t="shared" ca="1" si="8"/>
        <v>The Man from U.N.C.L.E.</v>
      </c>
      <c r="I273">
        <f t="shared" ca="1" si="9"/>
        <v>7.3</v>
      </c>
      <c r="K273" s="10" t="s">
        <v>907</v>
      </c>
      <c r="L273" s="12">
        <v>68</v>
      </c>
    </row>
    <row r="274" spans="1:12" x14ac:dyDescent="0.25">
      <c r="A274" s="7" t="s">
        <v>918</v>
      </c>
      <c r="B274" s="8">
        <v>7.3</v>
      </c>
      <c r="H274" t="str">
        <f t="shared" ca="1" si="8"/>
        <v>Dope</v>
      </c>
      <c r="I274">
        <f t="shared" ca="1" si="9"/>
        <v>7.3</v>
      </c>
      <c r="K274" s="7" t="s">
        <v>992</v>
      </c>
      <c r="L274" s="9">
        <v>68</v>
      </c>
    </row>
    <row r="275" spans="1:12" x14ac:dyDescent="0.25">
      <c r="A275" s="10" t="s">
        <v>917</v>
      </c>
      <c r="B275" s="11">
        <v>7.3</v>
      </c>
      <c r="H275" t="str">
        <f t="shared" ca="1" si="8"/>
        <v>The Secret Life of Walter Mitty</v>
      </c>
      <c r="I275">
        <f t="shared" ca="1" si="9"/>
        <v>7.3</v>
      </c>
      <c r="K275" s="10" t="s">
        <v>264</v>
      </c>
      <c r="L275" s="12">
        <v>68</v>
      </c>
    </row>
    <row r="276" spans="1:12" x14ac:dyDescent="0.25">
      <c r="A276" s="7" t="s">
        <v>280</v>
      </c>
      <c r="B276" s="8">
        <v>7.3</v>
      </c>
      <c r="H276" t="str">
        <f t="shared" ca="1" si="8"/>
        <v>Woman in Gold</v>
      </c>
      <c r="I276">
        <f t="shared" ca="1" si="9"/>
        <v>7.3</v>
      </c>
      <c r="K276" s="7" t="s">
        <v>1084</v>
      </c>
      <c r="L276" s="9">
        <v>68</v>
      </c>
    </row>
    <row r="277" spans="1:12" x14ac:dyDescent="0.25">
      <c r="A277" s="10" t="s">
        <v>1122</v>
      </c>
      <c r="B277" s="11">
        <v>7.3</v>
      </c>
      <c r="H277" t="str">
        <f t="shared" ca="1" si="8"/>
        <v>Rescue Dawn</v>
      </c>
      <c r="I277">
        <f t="shared" ca="1" si="9"/>
        <v>7.3</v>
      </c>
      <c r="K277" s="10" t="s">
        <v>229</v>
      </c>
      <c r="L277" s="12">
        <v>68</v>
      </c>
    </row>
    <row r="278" spans="1:12" x14ac:dyDescent="0.25">
      <c r="A278" s="7" t="s">
        <v>872</v>
      </c>
      <c r="B278" s="8">
        <v>7.3</v>
      </c>
      <c r="H278" t="str">
        <f t="shared" ca="1" si="8"/>
        <v>Sunshine</v>
      </c>
      <c r="I278">
        <f t="shared" ca="1" si="9"/>
        <v>7.3</v>
      </c>
      <c r="K278" s="7" t="s">
        <v>255</v>
      </c>
      <c r="L278" s="9">
        <v>68</v>
      </c>
    </row>
    <row r="279" spans="1:12" x14ac:dyDescent="0.25">
      <c r="A279" s="10" t="s">
        <v>526</v>
      </c>
      <c r="B279" s="11">
        <v>7.3</v>
      </c>
      <c r="H279" t="str">
        <f t="shared" ca="1" si="8"/>
        <v>American Sniper</v>
      </c>
      <c r="I279">
        <f t="shared" ca="1" si="9"/>
        <v>7.3</v>
      </c>
      <c r="K279" s="10" t="s">
        <v>1074</v>
      </c>
      <c r="L279" s="12">
        <v>68</v>
      </c>
    </row>
    <row r="280" spans="1:12" x14ac:dyDescent="0.25">
      <c r="A280" s="7" t="s">
        <v>868</v>
      </c>
      <c r="B280" s="8">
        <v>7.2</v>
      </c>
      <c r="H280" t="str">
        <f t="shared" ca="1" si="8"/>
        <v>Unbroken</v>
      </c>
      <c r="I280">
        <f t="shared" ca="1" si="9"/>
        <v>7.2</v>
      </c>
      <c r="K280" s="7" t="s">
        <v>126</v>
      </c>
      <c r="L280" s="9">
        <v>68</v>
      </c>
    </row>
    <row r="281" spans="1:12" x14ac:dyDescent="0.25">
      <c r="A281" s="10" t="s">
        <v>755</v>
      </c>
      <c r="B281" s="11">
        <v>7.2</v>
      </c>
      <c r="H281" t="str">
        <f t="shared" ca="1" si="8"/>
        <v>Carol</v>
      </c>
      <c r="I281">
        <f t="shared" ca="1" si="9"/>
        <v>7.2</v>
      </c>
      <c r="K281" s="10" t="s">
        <v>98</v>
      </c>
      <c r="L281" s="12">
        <v>68</v>
      </c>
    </row>
    <row r="282" spans="1:12" x14ac:dyDescent="0.25">
      <c r="A282" s="7" t="s">
        <v>14</v>
      </c>
      <c r="B282" s="8">
        <v>7.2</v>
      </c>
      <c r="H282" t="str">
        <f t="shared" ca="1" si="8"/>
        <v>Sing</v>
      </c>
      <c r="I282">
        <f t="shared" ca="1" si="9"/>
        <v>7.2</v>
      </c>
      <c r="K282" s="7" t="s">
        <v>89</v>
      </c>
      <c r="L282" s="9">
        <v>68</v>
      </c>
    </row>
    <row r="283" spans="1:12" x14ac:dyDescent="0.25">
      <c r="A283" s="10" t="s">
        <v>982</v>
      </c>
      <c r="B283" s="11">
        <v>7.2</v>
      </c>
      <c r="H283" t="str">
        <f t="shared" ca="1" si="8"/>
        <v>The Mist</v>
      </c>
      <c r="I283">
        <f t="shared" ca="1" si="9"/>
        <v>7.2</v>
      </c>
      <c r="K283" s="10" t="s">
        <v>1227</v>
      </c>
      <c r="L283" s="12">
        <v>68</v>
      </c>
    </row>
    <row r="284" spans="1:12" x14ac:dyDescent="0.25">
      <c r="A284" s="7" t="s">
        <v>315</v>
      </c>
      <c r="B284" s="8">
        <v>7.2</v>
      </c>
      <c r="H284" t="str">
        <f t="shared" ca="1" si="8"/>
        <v>The Light Between Oceans</v>
      </c>
      <c r="I284">
        <f t="shared" ca="1" si="9"/>
        <v>7.2</v>
      </c>
      <c r="K284" s="7" t="s">
        <v>591</v>
      </c>
      <c r="L284" s="9">
        <v>68</v>
      </c>
    </row>
    <row r="285" spans="1:12" x14ac:dyDescent="0.25">
      <c r="A285" s="10" t="s">
        <v>1158</v>
      </c>
      <c r="B285" s="11">
        <v>7.2</v>
      </c>
      <c r="H285" t="str">
        <f t="shared" ca="1" si="8"/>
        <v>Rocky Balboa</v>
      </c>
      <c r="I285">
        <f t="shared" ca="1" si="9"/>
        <v>7.2</v>
      </c>
      <c r="K285" s="10" t="s">
        <v>811</v>
      </c>
      <c r="L285" s="12">
        <v>68</v>
      </c>
    </row>
    <row r="286" spans="1:12" x14ac:dyDescent="0.25">
      <c r="A286" s="7" t="s">
        <v>765</v>
      </c>
      <c r="B286" s="8">
        <v>7.2</v>
      </c>
      <c r="H286" t="str">
        <f t="shared" ca="1" si="8"/>
        <v>Shooter</v>
      </c>
      <c r="I286">
        <f t="shared" ca="1" si="9"/>
        <v>7.2</v>
      </c>
      <c r="K286" s="7" t="s">
        <v>953</v>
      </c>
      <c r="L286" s="9">
        <v>68</v>
      </c>
    </row>
    <row r="287" spans="1:12" x14ac:dyDescent="0.25">
      <c r="A287" s="10" t="s">
        <v>748</v>
      </c>
      <c r="B287" s="11">
        <v>7.2</v>
      </c>
      <c r="H287" t="str">
        <f t="shared" ca="1" si="8"/>
        <v>I Am Legend</v>
      </c>
      <c r="I287">
        <f t="shared" ca="1" si="9"/>
        <v>7.2</v>
      </c>
      <c r="K287" s="10" t="s">
        <v>1037</v>
      </c>
      <c r="L287" s="12">
        <v>68</v>
      </c>
    </row>
    <row r="288" spans="1:12" x14ac:dyDescent="0.25">
      <c r="A288" s="7" t="s">
        <v>776</v>
      </c>
      <c r="B288" s="8">
        <v>7.2</v>
      </c>
      <c r="H288" t="str">
        <f t="shared" ca="1" si="8"/>
        <v>Anthropoid</v>
      </c>
      <c r="I288">
        <f t="shared" ca="1" si="9"/>
        <v>7.2</v>
      </c>
      <c r="K288" s="7" t="s">
        <v>1036</v>
      </c>
      <c r="L288" s="9">
        <v>68</v>
      </c>
    </row>
    <row r="289" spans="1:12" x14ac:dyDescent="0.25">
      <c r="A289" s="10" t="s">
        <v>1267</v>
      </c>
      <c r="B289" s="11">
        <v>7.2</v>
      </c>
      <c r="H289" t="str">
        <f t="shared" ca="1" si="8"/>
        <v>Coherence</v>
      </c>
      <c r="I289">
        <f t="shared" ca="1" si="9"/>
        <v>7.2</v>
      </c>
      <c r="K289" s="10" t="s">
        <v>1056</v>
      </c>
      <c r="L289" s="12">
        <v>68</v>
      </c>
    </row>
    <row r="290" spans="1:12" x14ac:dyDescent="0.25">
      <c r="A290" s="7" t="s">
        <v>1318</v>
      </c>
      <c r="B290" s="8">
        <v>7.2</v>
      </c>
      <c r="H290" t="str">
        <f t="shared" ca="1" si="8"/>
        <v>The Kings of Summer</v>
      </c>
      <c r="I290">
        <f t="shared" ca="1" si="9"/>
        <v>7.2</v>
      </c>
      <c r="K290" s="7" t="s">
        <v>666</v>
      </c>
      <c r="L290" s="9">
        <v>67</v>
      </c>
    </row>
    <row r="291" spans="1:12" x14ac:dyDescent="0.25">
      <c r="A291" s="10" t="s">
        <v>481</v>
      </c>
      <c r="B291" s="11">
        <v>7.2</v>
      </c>
      <c r="H291" t="str">
        <f t="shared" ca="1" si="8"/>
        <v>The Equalizer</v>
      </c>
      <c r="I291">
        <f t="shared" ca="1" si="9"/>
        <v>7.2</v>
      </c>
      <c r="K291" s="10" t="s">
        <v>379</v>
      </c>
      <c r="L291" s="12">
        <v>67</v>
      </c>
    </row>
    <row r="292" spans="1:12" x14ac:dyDescent="0.25">
      <c r="A292" s="7" t="s">
        <v>80</v>
      </c>
      <c r="B292" s="8">
        <v>7.2</v>
      </c>
      <c r="H292" t="str">
        <f t="shared" ca="1" si="8"/>
        <v>The Founder</v>
      </c>
      <c r="I292">
        <f t="shared" ca="1" si="9"/>
        <v>7.2</v>
      </c>
      <c r="K292" s="7" t="s">
        <v>888</v>
      </c>
      <c r="L292" s="9">
        <v>67</v>
      </c>
    </row>
    <row r="293" spans="1:12" x14ac:dyDescent="0.25">
      <c r="A293" s="10" t="s">
        <v>452</v>
      </c>
      <c r="B293" s="11">
        <v>7.2</v>
      </c>
      <c r="H293" t="str">
        <f t="shared" ca="1" si="8"/>
        <v>Iron Man Three</v>
      </c>
      <c r="I293">
        <f t="shared" ca="1" si="9"/>
        <v>7.2</v>
      </c>
      <c r="K293" s="10" t="s">
        <v>1077</v>
      </c>
      <c r="L293" s="12">
        <v>67</v>
      </c>
    </row>
    <row r="294" spans="1:12" x14ac:dyDescent="0.25">
      <c r="A294" s="7" t="s">
        <v>873</v>
      </c>
      <c r="B294" s="8">
        <v>7.2</v>
      </c>
      <c r="H294" t="str">
        <f t="shared" ca="1" si="8"/>
        <v>Brave</v>
      </c>
      <c r="I294">
        <f t="shared" ca="1" si="9"/>
        <v>7.2</v>
      </c>
      <c r="K294" s="7" t="s">
        <v>60</v>
      </c>
      <c r="L294" s="9">
        <v>67</v>
      </c>
    </row>
    <row r="295" spans="1:12" x14ac:dyDescent="0.25">
      <c r="A295" s="10" t="s">
        <v>1013</v>
      </c>
      <c r="B295" s="11">
        <v>7.2</v>
      </c>
      <c r="H295" t="str">
        <f t="shared" ca="1" si="8"/>
        <v>Live Free or Die Hard</v>
      </c>
      <c r="I295">
        <f t="shared" ca="1" si="9"/>
        <v>7.2</v>
      </c>
      <c r="K295" s="10" t="s">
        <v>1026</v>
      </c>
      <c r="L295" s="12">
        <v>67</v>
      </c>
    </row>
    <row r="296" spans="1:12" x14ac:dyDescent="0.25">
      <c r="A296" s="7" t="s">
        <v>885</v>
      </c>
      <c r="B296" s="8">
        <v>7.2</v>
      </c>
      <c r="H296" t="str">
        <f t="shared" ca="1" si="8"/>
        <v>Let Me In</v>
      </c>
      <c r="I296">
        <f t="shared" ca="1" si="9"/>
        <v>7.2</v>
      </c>
      <c r="K296" s="7" t="s">
        <v>728</v>
      </c>
      <c r="L296" s="9">
        <v>67</v>
      </c>
    </row>
    <row r="297" spans="1:12" x14ac:dyDescent="0.25">
      <c r="A297" s="10" t="s">
        <v>442</v>
      </c>
      <c r="B297" s="11">
        <v>7.2</v>
      </c>
      <c r="H297" t="str">
        <f t="shared" ca="1" si="8"/>
        <v>21 Jump Street</v>
      </c>
      <c r="I297">
        <f t="shared" ca="1" si="9"/>
        <v>7.2</v>
      </c>
      <c r="K297" s="10" t="s">
        <v>150</v>
      </c>
      <c r="L297" s="12">
        <v>67</v>
      </c>
    </row>
    <row r="298" spans="1:12" x14ac:dyDescent="0.25">
      <c r="A298" s="7" t="s">
        <v>255</v>
      </c>
      <c r="B298" s="8">
        <v>7.2</v>
      </c>
      <c r="H298" t="str">
        <f t="shared" ca="1" si="8"/>
        <v>The Hunger Games</v>
      </c>
      <c r="I298">
        <f t="shared" ca="1" si="9"/>
        <v>7.2</v>
      </c>
      <c r="K298" s="7" t="s">
        <v>306</v>
      </c>
      <c r="L298" s="9">
        <v>67</v>
      </c>
    </row>
    <row r="299" spans="1:12" x14ac:dyDescent="0.25">
      <c r="A299" s="10" t="s">
        <v>1074</v>
      </c>
      <c r="B299" s="11">
        <v>7.2</v>
      </c>
      <c r="H299" t="str">
        <f t="shared" ca="1" si="8"/>
        <v>Fracture</v>
      </c>
      <c r="I299">
        <f t="shared" ca="1" si="9"/>
        <v>7.2</v>
      </c>
      <c r="K299" s="10" t="s">
        <v>1207</v>
      </c>
      <c r="L299" s="12">
        <v>67</v>
      </c>
    </row>
    <row r="300" spans="1:12" x14ac:dyDescent="0.25">
      <c r="A300" s="7" t="s">
        <v>126</v>
      </c>
      <c r="B300" s="8">
        <v>7.2</v>
      </c>
      <c r="H300" t="str">
        <f t="shared" ca="1" si="8"/>
        <v>Deepwater Horizon</v>
      </c>
      <c r="I300">
        <f t="shared" ca="1" si="9"/>
        <v>7.2</v>
      </c>
      <c r="K300" s="7" t="s">
        <v>562</v>
      </c>
      <c r="L300" s="9">
        <v>67</v>
      </c>
    </row>
    <row r="301" spans="1:12" x14ac:dyDescent="0.25">
      <c r="A301" s="10" t="s">
        <v>98</v>
      </c>
      <c r="B301" s="11">
        <v>7.2</v>
      </c>
      <c r="H301" t="str">
        <f t="shared" ca="1" si="8"/>
        <v>John Wick</v>
      </c>
      <c r="I301">
        <f t="shared" ca="1" si="9"/>
        <v>7.2</v>
      </c>
      <c r="K301" s="10" t="s">
        <v>1191</v>
      </c>
      <c r="L301" s="12">
        <v>67</v>
      </c>
    </row>
    <row r="302" spans="1:12" x14ac:dyDescent="0.25">
      <c r="A302" s="7" t="s">
        <v>103</v>
      </c>
      <c r="B302" s="8">
        <v>7.2</v>
      </c>
      <c r="H302" t="str">
        <f t="shared" ca="1" si="8"/>
        <v>Don't Breathe</v>
      </c>
      <c r="I302">
        <f t="shared" ca="1" si="9"/>
        <v>7.2</v>
      </c>
      <c r="K302" s="7" t="s">
        <v>117</v>
      </c>
      <c r="L302" s="9">
        <v>66</v>
      </c>
    </row>
    <row r="303" spans="1:12" x14ac:dyDescent="0.25">
      <c r="A303" s="10" t="s">
        <v>201</v>
      </c>
      <c r="B303" s="11">
        <v>7.2</v>
      </c>
      <c r="H303" t="str">
        <f t="shared" ca="1" si="8"/>
        <v>10 Cloverfield Lane</v>
      </c>
      <c r="I303">
        <f t="shared" ca="1" si="9"/>
        <v>7.2</v>
      </c>
      <c r="K303" s="10" t="s">
        <v>773</v>
      </c>
      <c r="L303" s="12">
        <v>66</v>
      </c>
    </row>
    <row r="304" spans="1:12" x14ac:dyDescent="0.25">
      <c r="A304" s="7" t="s">
        <v>802</v>
      </c>
      <c r="B304" s="8">
        <v>7.2</v>
      </c>
      <c r="H304" t="str">
        <f t="shared" ca="1" si="8"/>
        <v>The Ghost Writer</v>
      </c>
      <c r="I304">
        <f t="shared" ca="1" si="9"/>
        <v>7.2</v>
      </c>
      <c r="K304" s="7" t="s">
        <v>547</v>
      </c>
      <c r="L304" s="9">
        <v>66</v>
      </c>
    </row>
    <row r="305" spans="1:12" x14ac:dyDescent="0.25">
      <c r="A305" s="10" t="s">
        <v>986</v>
      </c>
      <c r="B305" s="11">
        <v>7.2</v>
      </c>
      <c r="H305" t="str">
        <f t="shared" ca="1" si="8"/>
        <v>Love, Rosie</v>
      </c>
      <c r="I305">
        <f t="shared" ca="1" si="9"/>
        <v>7.2</v>
      </c>
      <c r="K305" s="10" t="s">
        <v>354</v>
      </c>
      <c r="L305" s="12">
        <v>66</v>
      </c>
    </row>
    <row r="306" spans="1:12" x14ac:dyDescent="0.25">
      <c r="A306" s="7" t="s">
        <v>1265</v>
      </c>
      <c r="B306" s="8">
        <v>7.2</v>
      </c>
      <c r="H306" t="str">
        <f t="shared" ca="1" si="8"/>
        <v>Bridge to Terabithia</v>
      </c>
      <c r="I306">
        <f t="shared" ca="1" si="9"/>
        <v>7.2</v>
      </c>
      <c r="K306" s="7" t="s">
        <v>26</v>
      </c>
      <c r="L306" s="9">
        <v>66</v>
      </c>
    </row>
    <row r="307" spans="1:12" x14ac:dyDescent="0.25">
      <c r="A307" s="10" t="s">
        <v>651</v>
      </c>
      <c r="B307" s="11">
        <v>7.2</v>
      </c>
      <c r="H307" t="str">
        <f t="shared" ca="1" si="8"/>
        <v>Shame</v>
      </c>
      <c r="I307">
        <f t="shared" ca="1" si="9"/>
        <v>7.2</v>
      </c>
      <c r="K307" s="10" t="s">
        <v>167</v>
      </c>
      <c r="L307" s="12">
        <v>66</v>
      </c>
    </row>
    <row r="308" spans="1:12" x14ac:dyDescent="0.25">
      <c r="A308" s="7" t="s">
        <v>1198</v>
      </c>
      <c r="B308" s="8">
        <v>7.2</v>
      </c>
      <c r="H308" t="str">
        <f t="shared" ca="1" si="8"/>
        <v>Remember Me</v>
      </c>
      <c r="I308">
        <f t="shared" ca="1" si="9"/>
        <v>7.2</v>
      </c>
      <c r="K308" s="7" t="s">
        <v>507</v>
      </c>
      <c r="L308" s="9">
        <v>66</v>
      </c>
    </row>
    <row r="309" spans="1:12" x14ac:dyDescent="0.25">
      <c r="A309" s="10" t="s">
        <v>795</v>
      </c>
      <c r="B309" s="11">
        <v>7.2</v>
      </c>
      <c r="H309" t="str">
        <f t="shared" ca="1" si="8"/>
        <v>A Quiet Passion</v>
      </c>
      <c r="I309">
        <f t="shared" ca="1" si="9"/>
        <v>7.2</v>
      </c>
      <c r="K309" s="10" t="s">
        <v>80</v>
      </c>
      <c r="L309" s="12">
        <v>66</v>
      </c>
    </row>
    <row r="310" spans="1:12" x14ac:dyDescent="0.25">
      <c r="A310" s="7" t="s">
        <v>989</v>
      </c>
      <c r="B310" s="8">
        <v>7.2</v>
      </c>
      <c r="H310" t="str">
        <f t="shared" ca="1" si="8"/>
        <v>The Age of Shadows</v>
      </c>
      <c r="I310">
        <f t="shared" ca="1" si="9"/>
        <v>7.2</v>
      </c>
      <c r="K310" s="7" t="s">
        <v>1128</v>
      </c>
      <c r="L310" s="9">
        <v>66</v>
      </c>
    </row>
    <row r="311" spans="1:12" x14ac:dyDescent="0.25">
      <c r="A311" s="10" t="s">
        <v>615</v>
      </c>
      <c r="B311" s="11">
        <v>7.2</v>
      </c>
      <c r="H311" t="str">
        <f t="shared" ca="1" si="8"/>
        <v>Steve Jobs</v>
      </c>
      <c r="I311">
        <f t="shared" ca="1" si="9"/>
        <v>7.2</v>
      </c>
      <c r="K311" s="10" t="s">
        <v>467</v>
      </c>
      <c r="L311" s="12">
        <v>66</v>
      </c>
    </row>
    <row r="312" spans="1:12" x14ac:dyDescent="0.25">
      <c r="A312" s="7" t="s">
        <v>728</v>
      </c>
      <c r="B312" s="8">
        <v>7.2</v>
      </c>
      <c r="H312" t="str">
        <f t="shared" ca="1" si="8"/>
        <v>Forgetting Sarah Marshall</v>
      </c>
      <c r="I312">
        <f t="shared" ca="1" si="9"/>
        <v>7.2</v>
      </c>
      <c r="K312" s="7" t="s">
        <v>894</v>
      </c>
      <c r="L312" s="9">
        <v>66</v>
      </c>
    </row>
    <row r="313" spans="1:12" x14ac:dyDescent="0.25">
      <c r="A313" s="10" t="s">
        <v>150</v>
      </c>
      <c r="B313" s="11">
        <v>7.2</v>
      </c>
      <c r="H313" t="str">
        <f t="shared" ca="1" si="8"/>
        <v>Furious Seven</v>
      </c>
      <c r="I313">
        <f t="shared" ca="1" si="9"/>
        <v>7.2</v>
      </c>
      <c r="K313" s="10" t="s">
        <v>477</v>
      </c>
      <c r="L313" s="12">
        <v>66</v>
      </c>
    </row>
    <row r="314" spans="1:12" x14ac:dyDescent="0.25">
      <c r="A314" s="7" t="s">
        <v>618</v>
      </c>
      <c r="B314" s="8">
        <v>7.2</v>
      </c>
      <c r="H314" t="str">
        <f t="shared" ca="1" si="8"/>
        <v>The Age of Adaline</v>
      </c>
      <c r="I314">
        <f t="shared" ca="1" si="9"/>
        <v>7.2</v>
      </c>
      <c r="K314" s="7" t="s">
        <v>456</v>
      </c>
      <c r="L314" s="9">
        <v>66</v>
      </c>
    </row>
    <row r="315" spans="1:12" x14ac:dyDescent="0.25">
      <c r="A315" s="10" t="s">
        <v>1128</v>
      </c>
      <c r="B315" s="11">
        <v>7.2</v>
      </c>
      <c r="H315" t="str">
        <f t="shared" ca="1" si="8"/>
        <v>Seven Psychopaths</v>
      </c>
      <c r="I315">
        <f t="shared" ca="1" si="9"/>
        <v>7.2</v>
      </c>
      <c r="K315" s="10" t="s">
        <v>577</v>
      </c>
      <c r="L315" s="12">
        <v>66</v>
      </c>
    </row>
    <row r="316" spans="1:12" x14ac:dyDescent="0.25">
      <c r="A316" s="7" t="s">
        <v>467</v>
      </c>
      <c r="B316" s="8">
        <v>7.2</v>
      </c>
      <c r="H316" t="str">
        <f t="shared" ca="1" si="8"/>
        <v>Pitch Perfect</v>
      </c>
      <c r="I316">
        <f t="shared" ca="1" si="9"/>
        <v>7.2</v>
      </c>
      <c r="K316" s="7" t="s">
        <v>1210</v>
      </c>
      <c r="L316" s="9">
        <v>66</v>
      </c>
    </row>
    <row r="317" spans="1:12" x14ac:dyDescent="0.25">
      <c r="A317" s="10" t="s">
        <v>894</v>
      </c>
      <c r="B317" s="11">
        <v>7.2</v>
      </c>
      <c r="H317" t="str">
        <f t="shared" ca="1" si="8"/>
        <v>Kung Fu Panda 3</v>
      </c>
      <c r="I317">
        <f t="shared" ca="1" si="9"/>
        <v>7.2</v>
      </c>
      <c r="K317" s="10" t="s">
        <v>321</v>
      </c>
      <c r="L317" s="12">
        <v>66</v>
      </c>
    </row>
    <row r="318" spans="1:12" x14ac:dyDescent="0.25">
      <c r="A318" s="7" t="s">
        <v>769</v>
      </c>
      <c r="B318" s="8">
        <v>7.1</v>
      </c>
      <c r="H318" t="str">
        <f t="shared" ca="1" si="8"/>
        <v>Easy A</v>
      </c>
      <c r="I318">
        <f t="shared" ca="1" si="9"/>
        <v>7.1</v>
      </c>
      <c r="K318" s="7" t="s">
        <v>909</v>
      </c>
      <c r="L318" s="9">
        <v>66</v>
      </c>
    </row>
    <row r="319" spans="1:12" x14ac:dyDescent="0.25">
      <c r="A319" s="10" t="s">
        <v>767</v>
      </c>
      <c r="B319" s="11">
        <v>7.1</v>
      </c>
      <c r="H319" t="str">
        <f t="shared" ca="1" si="8"/>
        <v>Bone Tomahawk</v>
      </c>
      <c r="I319">
        <f t="shared" ca="1" si="9"/>
        <v>7.1</v>
      </c>
      <c r="K319" s="10" t="s">
        <v>1296</v>
      </c>
      <c r="L319" s="12">
        <v>66</v>
      </c>
    </row>
    <row r="320" spans="1:12" x14ac:dyDescent="0.25">
      <c r="A320" s="7" t="s">
        <v>345</v>
      </c>
      <c r="B320" s="8">
        <v>7.1</v>
      </c>
      <c r="H320" t="str">
        <f t="shared" ca="1" si="8"/>
        <v>Transformers</v>
      </c>
      <c r="I320">
        <f t="shared" ca="1" si="9"/>
        <v>7.1</v>
      </c>
      <c r="K320" s="7" t="s">
        <v>824</v>
      </c>
      <c r="L320" s="9">
        <v>66</v>
      </c>
    </row>
    <row r="321" spans="1:12" x14ac:dyDescent="0.25">
      <c r="A321" s="10" t="s">
        <v>672</v>
      </c>
      <c r="B321" s="11">
        <v>7.1</v>
      </c>
      <c r="H321" t="str">
        <f t="shared" ca="1" si="8"/>
        <v>The Longest Ride</v>
      </c>
      <c r="I321">
        <f t="shared" ca="1" si="9"/>
        <v>7.1</v>
      </c>
      <c r="K321" s="10" t="s">
        <v>311</v>
      </c>
      <c r="L321" s="12">
        <v>66</v>
      </c>
    </row>
    <row r="322" spans="1:12" x14ac:dyDescent="0.25">
      <c r="A322" s="7" t="s">
        <v>228</v>
      </c>
      <c r="B322" s="8">
        <v>7.1</v>
      </c>
      <c r="H322" t="str">
        <f t="shared" ref="H322:H385" ca="1" si="10">IF($F$5=1, OFFSET(A322,0,0,1,1),OFFSET(K322,0,0,1,1))</f>
        <v>Furious 6</v>
      </c>
      <c r="I322">
        <f t="shared" ref="I322:I385" ca="1" si="11">IF($F$5=1, OFFSET(A322,0,1,1,1),OFFSET(K322,0,1,1,1))</f>
        <v>7.1</v>
      </c>
      <c r="K322" s="7" t="s">
        <v>739</v>
      </c>
      <c r="L322" s="9">
        <v>66</v>
      </c>
    </row>
    <row r="323" spans="1:12" x14ac:dyDescent="0.25">
      <c r="A323" s="10" t="s">
        <v>62</v>
      </c>
      <c r="B323" s="11">
        <v>7.1</v>
      </c>
      <c r="H323" t="str">
        <f t="shared" ca="1" si="10"/>
        <v>X-Men: Apocalypse</v>
      </c>
      <c r="I323">
        <f t="shared" ca="1" si="11"/>
        <v>7.1</v>
      </c>
      <c r="K323" s="10" t="s">
        <v>892</v>
      </c>
      <c r="L323" s="12">
        <v>66</v>
      </c>
    </row>
    <row r="324" spans="1:12" x14ac:dyDescent="0.25">
      <c r="A324" s="7" t="s">
        <v>1241</v>
      </c>
      <c r="B324" s="8">
        <v>7.1</v>
      </c>
      <c r="H324" t="str">
        <f t="shared" ca="1" si="10"/>
        <v>Real Steel</v>
      </c>
      <c r="I324">
        <f t="shared" ca="1" si="11"/>
        <v>7.1</v>
      </c>
      <c r="K324" s="7" t="s">
        <v>253</v>
      </c>
      <c r="L324" s="9">
        <v>66</v>
      </c>
    </row>
    <row r="325" spans="1:12" x14ac:dyDescent="0.25">
      <c r="A325" s="10" t="s">
        <v>22</v>
      </c>
      <c r="B325" s="11">
        <v>7.1</v>
      </c>
      <c r="H325" t="str">
        <f t="shared" ca="1" si="10"/>
        <v>The Lost City of Z</v>
      </c>
      <c r="I325">
        <f t="shared" ca="1" si="11"/>
        <v>7.1</v>
      </c>
      <c r="K325" s="10" t="s">
        <v>76</v>
      </c>
      <c r="L325" s="12">
        <v>66</v>
      </c>
    </row>
    <row r="326" spans="1:12" x14ac:dyDescent="0.25">
      <c r="A326" s="7" t="s">
        <v>751</v>
      </c>
      <c r="B326" s="8">
        <v>7.1</v>
      </c>
      <c r="H326" t="str">
        <f t="shared" ca="1" si="10"/>
        <v>Super 8</v>
      </c>
      <c r="I326">
        <f t="shared" ca="1" si="11"/>
        <v>7.1</v>
      </c>
      <c r="K326" s="7" t="s">
        <v>64</v>
      </c>
      <c r="L326" s="9">
        <v>65</v>
      </c>
    </row>
    <row r="327" spans="1:12" x14ac:dyDescent="0.25">
      <c r="A327" s="10" t="s">
        <v>554</v>
      </c>
      <c r="B327" s="11">
        <v>7.1</v>
      </c>
      <c r="H327" t="str">
        <f t="shared" ca="1" si="10"/>
        <v>The Dressmaker</v>
      </c>
      <c r="I327">
        <f t="shared" ca="1" si="11"/>
        <v>7.1</v>
      </c>
      <c r="K327" s="10" t="s">
        <v>30</v>
      </c>
      <c r="L327" s="12">
        <v>65</v>
      </c>
    </row>
    <row r="328" spans="1:12" x14ac:dyDescent="0.25">
      <c r="A328" s="7" t="s">
        <v>448</v>
      </c>
      <c r="B328" s="8">
        <v>7.1</v>
      </c>
      <c r="H328" t="str">
        <f t="shared" ca="1" si="10"/>
        <v>22 Jump Street</v>
      </c>
      <c r="I328">
        <f t="shared" ca="1" si="11"/>
        <v>7.1</v>
      </c>
      <c r="K328" s="7" t="s">
        <v>335</v>
      </c>
      <c r="L328" s="9">
        <v>65</v>
      </c>
    </row>
    <row r="329" spans="1:12" x14ac:dyDescent="0.25">
      <c r="A329" s="10" t="s">
        <v>1176</v>
      </c>
      <c r="B329" s="11">
        <v>7.1</v>
      </c>
      <c r="H329" t="str">
        <f t="shared" ca="1" si="10"/>
        <v>The Princess and the Frog</v>
      </c>
      <c r="I329">
        <f t="shared" ca="1" si="11"/>
        <v>7.1</v>
      </c>
      <c r="K329" s="10" t="s">
        <v>650</v>
      </c>
      <c r="L329" s="12">
        <v>65</v>
      </c>
    </row>
    <row r="330" spans="1:12" x14ac:dyDescent="0.25">
      <c r="A330" s="7" t="s">
        <v>1244</v>
      </c>
      <c r="B330" s="8">
        <v>7.1</v>
      </c>
      <c r="H330" t="str">
        <f t="shared" ca="1" si="10"/>
        <v>Rambo</v>
      </c>
      <c r="I330">
        <f t="shared" ca="1" si="11"/>
        <v>7.1</v>
      </c>
      <c r="K330" s="7" t="s">
        <v>1229</v>
      </c>
      <c r="L330" s="9">
        <v>65</v>
      </c>
    </row>
    <row r="331" spans="1:12" x14ac:dyDescent="0.25">
      <c r="A331" s="10" t="s">
        <v>1039</v>
      </c>
      <c r="B331" s="11">
        <v>7.1</v>
      </c>
      <c r="H331" t="str">
        <f t="shared" ca="1" si="10"/>
        <v>Wild</v>
      </c>
      <c r="I331">
        <f t="shared" ca="1" si="11"/>
        <v>7.1</v>
      </c>
      <c r="K331" s="10" t="s">
        <v>299</v>
      </c>
      <c r="L331" s="12">
        <v>65</v>
      </c>
    </row>
    <row r="332" spans="1:12" x14ac:dyDescent="0.25">
      <c r="A332" s="7" t="s">
        <v>420</v>
      </c>
      <c r="B332" s="8">
        <v>7.1</v>
      </c>
      <c r="H332" t="str">
        <f t="shared" ca="1" si="10"/>
        <v>Norman: The Moderate Rise and Tragic Fall of a New York Fixer</v>
      </c>
      <c r="I332">
        <f t="shared" ca="1" si="11"/>
        <v>7.1</v>
      </c>
      <c r="K332" s="7" t="s">
        <v>643</v>
      </c>
      <c r="L332" s="9">
        <v>65</v>
      </c>
    </row>
    <row r="333" spans="1:12" x14ac:dyDescent="0.25">
      <c r="A333" s="10" t="s">
        <v>403</v>
      </c>
      <c r="B333" s="11">
        <v>7.1</v>
      </c>
      <c r="H333" t="str">
        <f t="shared" ca="1" si="10"/>
        <v>Spy</v>
      </c>
      <c r="I333">
        <f t="shared" ca="1" si="11"/>
        <v>7.1</v>
      </c>
      <c r="K333" s="10" t="s">
        <v>748</v>
      </c>
      <c r="L333" s="12">
        <v>65</v>
      </c>
    </row>
    <row r="334" spans="1:12" x14ac:dyDescent="0.25">
      <c r="A334" s="7" t="s">
        <v>843</v>
      </c>
      <c r="B334" s="8">
        <v>7.1</v>
      </c>
      <c r="H334" t="str">
        <f t="shared" ca="1" si="10"/>
        <v>Enchanted</v>
      </c>
      <c r="I334">
        <f t="shared" ca="1" si="11"/>
        <v>7.1</v>
      </c>
      <c r="K334" s="7" t="s">
        <v>1267</v>
      </c>
      <c r="L334" s="9">
        <v>65</v>
      </c>
    </row>
    <row r="335" spans="1:12" x14ac:dyDescent="0.25">
      <c r="A335" s="10" t="s">
        <v>477</v>
      </c>
      <c r="B335" s="11">
        <v>7.1</v>
      </c>
      <c r="H335" t="str">
        <f t="shared" ca="1" si="10"/>
        <v>The Infiltrator</v>
      </c>
      <c r="I335">
        <f t="shared" ca="1" si="11"/>
        <v>7.1</v>
      </c>
      <c r="K335" s="10" t="s">
        <v>10</v>
      </c>
      <c r="L335" s="12">
        <v>65</v>
      </c>
    </row>
    <row r="336" spans="1:12" x14ac:dyDescent="0.25">
      <c r="A336" s="7" t="s">
        <v>127</v>
      </c>
      <c r="B336" s="8">
        <v>7.1</v>
      </c>
      <c r="H336" t="str">
        <f t="shared" ca="1" si="10"/>
        <v>Allied</v>
      </c>
      <c r="I336">
        <f t="shared" ca="1" si="11"/>
        <v>7.1</v>
      </c>
      <c r="K336" s="7" t="s">
        <v>652</v>
      </c>
      <c r="L336" s="9">
        <v>65</v>
      </c>
    </row>
    <row r="337" spans="1:12" x14ac:dyDescent="0.25">
      <c r="A337" s="10" t="s">
        <v>165</v>
      </c>
      <c r="B337" s="11">
        <v>7.1</v>
      </c>
      <c r="H337" t="str">
        <f t="shared" ca="1" si="10"/>
        <v>War Dogs</v>
      </c>
      <c r="I337">
        <f t="shared" ca="1" si="11"/>
        <v>7.1</v>
      </c>
      <c r="K337" s="10" t="s">
        <v>1150</v>
      </c>
      <c r="L337" s="12">
        <v>65</v>
      </c>
    </row>
    <row r="338" spans="1:12" x14ac:dyDescent="0.25">
      <c r="A338" s="7" t="s">
        <v>1058</v>
      </c>
      <c r="B338" s="8">
        <v>7.1</v>
      </c>
      <c r="H338" t="str">
        <f t="shared" ca="1" si="10"/>
        <v>Body of Lies</v>
      </c>
      <c r="I338">
        <f t="shared" ca="1" si="11"/>
        <v>7.1</v>
      </c>
      <c r="K338" s="7" t="s">
        <v>1137</v>
      </c>
      <c r="L338" s="9">
        <v>65</v>
      </c>
    </row>
    <row r="339" spans="1:12" x14ac:dyDescent="0.25">
      <c r="A339" s="10" t="s">
        <v>1015</v>
      </c>
      <c r="B339" s="11">
        <v>7.1</v>
      </c>
      <c r="H339" t="str">
        <f t="shared" ca="1" si="10"/>
        <v>RED</v>
      </c>
      <c r="I339">
        <f t="shared" ca="1" si="11"/>
        <v>7.1</v>
      </c>
      <c r="K339" s="10" t="s">
        <v>636</v>
      </c>
      <c r="L339" s="12">
        <v>65</v>
      </c>
    </row>
    <row r="340" spans="1:12" x14ac:dyDescent="0.25">
      <c r="A340" s="7" t="s">
        <v>683</v>
      </c>
      <c r="B340" s="8">
        <v>7.1</v>
      </c>
      <c r="H340" t="str">
        <f t="shared" ca="1" si="10"/>
        <v>Dredd</v>
      </c>
      <c r="I340">
        <f t="shared" ca="1" si="11"/>
        <v>7.1</v>
      </c>
      <c r="K340" s="7" t="s">
        <v>712</v>
      </c>
      <c r="L340" s="9">
        <v>65</v>
      </c>
    </row>
    <row r="341" spans="1:12" x14ac:dyDescent="0.25">
      <c r="A341" s="10" t="s">
        <v>357</v>
      </c>
      <c r="B341" s="11">
        <v>7.1</v>
      </c>
      <c r="H341" t="str">
        <f t="shared" ca="1" si="10"/>
        <v>Cars</v>
      </c>
      <c r="I341">
        <f t="shared" ca="1" si="11"/>
        <v>7.1</v>
      </c>
      <c r="K341" s="10" t="s">
        <v>719</v>
      </c>
      <c r="L341" s="12">
        <v>65</v>
      </c>
    </row>
    <row r="342" spans="1:12" x14ac:dyDescent="0.25">
      <c r="A342" s="7" t="s">
        <v>819</v>
      </c>
      <c r="B342" s="8">
        <v>7.1</v>
      </c>
      <c r="H342" t="str">
        <f t="shared" ca="1" si="10"/>
        <v>The Gift</v>
      </c>
      <c r="I342">
        <f t="shared" ca="1" si="11"/>
        <v>7.1</v>
      </c>
      <c r="K342" s="7" t="s">
        <v>1089</v>
      </c>
      <c r="L342" s="9">
        <v>65</v>
      </c>
    </row>
    <row r="343" spans="1:12" x14ac:dyDescent="0.25">
      <c r="A343" s="10" t="s">
        <v>595</v>
      </c>
      <c r="B343" s="11">
        <v>7.1</v>
      </c>
      <c r="H343" t="str">
        <f t="shared" ca="1" si="10"/>
        <v>Swiss Army Man</v>
      </c>
      <c r="I343">
        <f t="shared" ca="1" si="11"/>
        <v>7.1</v>
      </c>
      <c r="K343" s="10" t="s">
        <v>1072</v>
      </c>
      <c r="L343" s="12">
        <v>65</v>
      </c>
    </row>
    <row r="344" spans="1:12" x14ac:dyDescent="0.25">
      <c r="A344" s="7" t="s">
        <v>845</v>
      </c>
      <c r="B344" s="8">
        <v>7.1</v>
      </c>
      <c r="H344" t="str">
        <f t="shared" ca="1" si="10"/>
        <v>The Intern</v>
      </c>
      <c r="I344">
        <f t="shared" ca="1" si="11"/>
        <v>7.1</v>
      </c>
      <c r="K344" s="7" t="s">
        <v>257</v>
      </c>
      <c r="L344" s="9">
        <v>65</v>
      </c>
    </row>
    <row r="345" spans="1:12" x14ac:dyDescent="0.25">
      <c r="A345" s="10" t="s">
        <v>1175</v>
      </c>
      <c r="B345" s="11">
        <v>7.1</v>
      </c>
      <c r="H345" t="str">
        <f t="shared" ca="1" si="10"/>
        <v>Melancholia</v>
      </c>
      <c r="I345">
        <f t="shared" ca="1" si="11"/>
        <v>7.1</v>
      </c>
      <c r="K345" s="10" t="s">
        <v>1092</v>
      </c>
      <c r="L345" s="12">
        <v>65</v>
      </c>
    </row>
    <row r="346" spans="1:12" x14ac:dyDescent="0.25">
      <c r="A346" s="7" t="s">
        <v>604</v>
      </c>
      <c r="B346" s="8">
        <v>7.1</v>
      </c>
      <c r="H346" t="str">
        <f t="shared" ca="1" si="10"/>
        <v>Everest</v>
      </c>
      <c r="I346">
        <f t="shared" ca="1" si="11"/>
        <v>7.1</v>
      </c>
      <c r="K346" s="7" t="s">
        <v>941</v>
      </c>
      <c r="L346" s="9">
        <v>64</v>
      </c>
    </row>
    <row r="347" spans="1:12" x14ac:dyDescent="0.25">
      <c r="A347" s="10" t="s">
        <v>814</v>
      </c>
      <c r="B347" s="11">
        <v>7.1</v>
      </c>
      <c r="H347" t="str">
        <f t="shared" ca="1" si="10"/>
        <v>Loving</v>
      </c>
      <c r="I347">
        <f t="shared" ca="1" si="11"/>
        <v>7.1</v>
      </c>
      <c r="K347" s="10" t="s">
        <v>977</v>
      </c>
      <c r="L347" s="12">
        <v>64</v>
      </c>
    </row>
    <row r="348" spans="1:12" x14ac:dyDescent="0.25">
      <c r="A348" s="7" t="s">
        <v>879</v>
      </c>
      <c r="B348" s="8">
        <v>7.1</v>
      </c>
      <c r="H348" t="str">
        <f t="shared" ca="1" si="10"/>
        <v>The Drop</v>
      </c>
      <c r="I348">
        <f t="shared" ca="1" si="11"/>
        <v>7.1</v>
      </c>
      <c r="K348" s="7" t="s">
        <v>1245</v>
      </c>
      <c r="L348" s="9">
        <v>64</v>
      </c>
    </row>
    <row r="349" spans="1:12" x14ac:dyDescent="0.25">
      <c r="A349" s="10" t="s">
        <v>1135</v>
      </c>
      <c r="B349" s="11">
        <v>7.1</v>
      </c>
      <c r="H349" t="str">
        <f t="shared" ca="1" si="10"/>
        <v>The Spectacular Now</v>
      </c>
      <c r="I349">
        <f t="shared" ca="1" si="11"/>
        <v>7.1</v>
      </c>
      <c r="K349" s="10" t="s">
        <v>389</v>
      </c>
      <c r="L349" s="12">
        <v>64</v>
      </c>
    </row>
    <row r="350" spans="1:12" x14ac:dyDescent="0.25">
      <c r="A350" s="7" t="s">
        <v>365</v>
      </c>
      <c r="B350" s="8">
        <v>7.1</v>
      </c>
      <c r="H350" t="str">
        <f t="shared" ca="1" si="10"/>
        <v>The Lobster</v>
      </c>
      <c r="I350">
        <f t="shared" ca="1" si="11"/>
        <v>7.1</v>
      </c>
      <c r="K350" s="7" t="s">
        <v>1194</v>
      </c>
      <c r="L350" s="9">
        <v>64</v>
      </c>
    </row>
    <row r="351" spans="1:12" x14ac:dyDescent="0.25">
      <c r="A351" s="10" t="s">
        <v>1202</v>
      </c>
      <c r="B351" s="11">
        <v>7.1</v>
      </c>
      <c r="H351" t="str">
        <f t="shared" ca="1" si="10"/>
        <v>Locke</v>
      </c>
      <c r="I351">
        <f t="shared" ca="1" si="11"/>
        <v>7.1</v>
      </c>
      <c r="K351" s="10" t="s">
        <v>757</v>
      </c>
      <c r="L351" s="12">
        <v>64</v>
      </c>
    </row>
    <row r="352" spans="1:12" x14ac:dyDescent="0.25">
      <c r="A352" s="7" t="s">
        <v>135</v>
      </c>
      <c r="B352" s="8">
        <v>7.1</v>
      </c>
      <c r="H352" t="str">
        <f t="shared" ca="1" si="10"/>
        <v>Pirates of the Caribbean: At World's End</v>
      </c>
      <c r="I352">
        <f t="shared" ca="1" si="11"/>
        <v>7.1</v>
      </c>
      <c r="K352" s="7" t="s">
        <v>300</v>
      </c>
      <c r="L352" s="9">
        <v>64</v>
      </c>
    </row>
    <row r="353" spans="1:12" x14ac:dyDescent="0.25">
      <c r="A353" s="10" t="s">
        <v>89</v>
      </c>
      <c r="B353" s="11">
        <v>7.1</v>
      </c>
      <c r="H353" t="str">
        <f t="shared" ca="1" si="10"/>
        <v>Star Trek Beyond</v>
      </c>
      <c r="I353">
        <f t="shared" ca="1" si="11"/>
        <v>7.1</v>
      </c>
      <c r="K353" s="10" t="s">
        <v>86</v>
      </c>
      <c r="L353" s="12">
        <v>64</v>
      </c>
    </row>
    <row r="354" spans="1:12" x14ac:dyDescent="0.25">
      <c r="A354" s="7" t="s">
        <v>471</v>
      </c>
      <c r="B354" s="8">
        <v>7.1</v>
      </c>
      <c r="H354" t="str">
        <f t="shared" ca="1" si="10"/>
        <v>Man of Steel</v>
      </c>
      <c r="I354">
        <f t="shared" ca="1" si="11"/>
        <v>7.1</v>
      </c>
      <c r="K354" s="7" t="s">
        <v>872</v>
      </c>
      <c r="L354" s="9">
        <v>64</v>
      </c>
    </row>
    <row r="355" spans="1:12" x14ac:dyDescent="0.25">
      <c r="A355" s="10" t="s">
        <v>969</v>
      </c>
      <c r="B355" s="11">
        <v>7.1</v>
      </c>
      <c r="H355" t="str">
        <f t="shared" ca="1" si="10"/>
        <v>L'avenir</v>
      </c>
      <c r="I355">
        <f t="shared" ca="1" si="11"/>
        <v>7.1</v>
      </c>
      <c r="K355" s="10" t="s">
        <v>595</v>
      </c>
      <c r="L355" s="12">
        <v>64</v>
      </c>
    </row>
    <row r="356" spans="1:12" x14ac:dyDescent="0.25">
      <c r="A356" s="7" t="s">
        <v>1004</v>
      </c>
      <c r="B356" s="8">
        <v>7.1</v>
      </c>
      <c r="H356" t="str">
        <f t="shared" ca="1" si="10"/>
        <v>Tinker Tailor Soldier Spy</v>
      </c>
      <c r="I356">
        <f t="shared" ca="1" si="11"/>
        <v>7.1</v>
      </c>
      <c r="K356" s="7" t="s">
        <v>604</v>
      </c>
      <c r="L356" s="9">
        <v>64</v>
      </c>
    </row>
    <row r="357" spans="1:12" x14ac:dyDescent="0.25">
      <c r="A357" s="10" t="s">
        <v>1188</v>
      </c>
      <c r="B357" s="11">
        <v>7.1</v>
      </c>
      <c r="H357" t="str">
        <f t="shared" ca="1" si="10"/>
        <v>Vicky Cristina Barcelona</v>
      </c>
      <c r="I357">
        <f t="shared" ca="1" si="11"/>
        <v>7.1</v>
      </c>
      <c r="K357" s="10" t="s">
        <v>743</v>
      </c>
      <c r="L357" s="12">
        <v>64</v>
      </c>
    </row>
    <row r="358" spans="1:12" x14ac:dyDescent="0.25">
      <c r="A358" s="7" t="s">
        <v>456</v>
      </c>
      <c r="B358" s="8">
        <v>7</v>
      </c>
      <c r="H358" t="str">
        <f t="shared" ca="1" si="10"/>
        <v>The Danish Girl</v>
      </c>
      <c r="I358">
        <f t="shared" ca="1" si="11"/>
        <v>7</v>
      </c>
      <c r="K358" s="7" t="s">
        <v>963</v>
      </c>
      <c r="L358" s="9">
        <v>64</v>
      </c>
    </row>
    <row r="359" spans="1:12" x14ac:dyDescent="0.25">
      <c r="A359" s="10" t="s">
        <v>306</v>
      </c>
      <c r="B359" s="11">
        <v>7</v>
      </c>
      <c r="H359" t="str">
        <f t="shared" ca="1" si="10"/>
        <v>Cinderella</v>
      </c>
      <c r="I359">
        <f t="shared" ca="1" si="11"/>
        <v>7</v>
      </c>
      <c r="K359" s="10" t="s">
        <v>262</v>
      </c>
      <c r="L359" s="12">
        <v>64</v>
      </c>
    </row>
    <row r="360" spans="1:12" x14ac:dyDescent="0.25">
      <c r="A360" s="7" t="s">
        <v>363</v>
      </c>
      <c r="B360" s="8">
        <v>7</v>
      </c>
      <c r="H360" t="str">
        <f t="shared" ca="1" si="10"/>
        <v>American Honey</v>
      </c>
      <c r="I360">
        <f t="shared" ca="1" si="11"/>
        <v>7</v>
      </c>
      <c r="K360" s="7" t="s">
        <v>427</v>
      </c>
      <c r="L360" s="9">
        <v>64</v>
      </c>
    </row>
    <row r="361" spans="1:12" x14ac:dyDescent="0.25">
      <c r="A361" s="10" t="s">
        <v>521</v>
      </c>
      <c r="B361" s="11">
        <v>7</v>
      </c>
      <c r="H361" t="str">
        <f t="shared" ca="1" si="10"/>
        <v>Green Room</v>
      </c>
      <c r="I361">
        <f t="shared" ca="1" si="11"/>
        <v>7</v>
      </c>
      <c r="K361" s="10" t="s">
        <v>1131</v>
      </c>
      <c r="L361" s="12">
        <v>64</v>
      </c>
    </row>
    <row r="362" spans="1:12" x14ac:dyDescent="0.25">
      <c r="A362" s="7" t="s">
        <v>577</v>
      </c>
      <c r="B362" s="8">
        <v>7</v>
      </c>
      <c r="H362" t="str">
        <f t="shared" ca="1" si="10"/>
        <v>The Amazing Spider-Man</v>
      </c>
      <c r="I362">
        <f t="shared" ca="1" si="11"/>
        <v>7</v>
      </c>
      <c r="K362" s="7" t="s">
        <v>586</v>
      </c>
      <c r="L362" s="9">
        <v>64</v>
      </c>
    </row>
    <row r="363" spans="1:12" x14ac:dyDescent="0.25">
      <c r="A363" s="10" t="s">
        <v>934</v>
      </c>
      <c r="B363" s="11">
        <v>7</v>
      </c>
      <c r="H363" t="str">
        <f t="shared" ca="1" si="10"/>
        <v>Knocked Up</v>
      </c>
      <c r="I363">
        <f t="shared" ca="1" si="11"/>
        <v>7</v>
      </c>
      <c r="K363" s="10" t="s">
        <v>991</v>
      </c>
      <c r="L363" s="12">
        <v>64</v>
      </c>
    </row>
    <row r="364" spans="1:12" x14ac:dyDescent="0.25">
      <c r="A364" s="7" t="s">
        <v>1014</v>
      </c>
      <c r="B364" s="8">
        <v>7</v>
      </c>
      <c r="H364" t="str">
        <f t="shared" ca="1" si="10"/>
        <v>Ted</v>
      </c>
      <c r="I364">
        <f t="shared" ca="1" si="11"/>
        <v>7</v>
      </c>
      <c r="K364" s="7" t="s">
        <v>717</v>
      </c>
      <c r="L364" s="9">
        <v>64</v>
      </c>
    </row>
    <row r="365" spans="1:12" x14ac:dyDescent="0.25">
      <c r="A365" s="10" t="s">
        <v>152</v>
      </c>
      <c r="B365" s="11">
        <v>7</v>
      </c>
      <c r="H365" t="str">
        <f t="shared" ca="1" si="10"/>
        <v>Jurassic World</v>
      </c>
      <c r="I365">
        <f t="shared" ca="1" si="11"/>
        <v>7</v>
      </c>
      <c r="K365" s="10" t="s">
        <v>556</v>
      </c>
      <c r="L365" s="12">
        <v>64</v>
      </c>
    </row>
    <row r="366" spans="1:12" x14ac:dyDescent="0.25">
      <c r="A366" s="7" t="s">
        <v>743</v>
      </c>
      <c r="B366" s="8">
        <v>7</v>
      </c>
      <c r="H366" t="str">
        <f t="shared" ca="1" si="10"/>
        <v>Cloverfield</v>
      </c>
      <c r="I366">
        <f t="shared" ca="1" si="11"/>
        <v>7</v>
      </c>
      <c r="K366" s="7" t="s">
        <v>1249</v>
      </c>
      <c r="L366" s="9">
        <v>64</v>
      </c>
    </row>
    <row r="367" spans="1:12" x14ac:dyDescent="0.25">
      <c r="A367" s="10" t="s">
        <v>1127</v>
      </c>
      <c r="B367" s="11">
        <v>7</v>
      </c>
      <c r="H367" t="str">
        <f t="shared" ca="1" si="10"/>
        <v>The World's End</v>
      </c>
      <c r="I367">
        <f t="shared" ca="1" si="11"/>
        <v>7</v>
      </c>
      <c r="K367" s="10" t="s">
        <v>235</v>
      </c>
      <c r="L367" s="12">
        <v>63</v>
      </c>
    </row>
    <row r="368" spans="1:12" x14ac:dyDescent="0.25">
      <c r="A368" s="7" t="s">
        <v>107</v>
      </c>
      <c r="B368" s="8">
        <v>7</v>
      </c>
      <c r="H368" t="str">
        <f t="shared" ca="1" si="10"/>
        <v>Their Finest</v>
      </c>
      <c r="I368">
        <f t="shared" ca="1" si="11"/>
        <v>7</v>
      </c>
      <c r="K368" s="7" t="s">
        <v>1197</v>
      </c>
      <c r="L368" s="9">
        <v>63</v>
      </c>
    </row>
    <row r="369" spans="1:12" x14ac:dyDescent="0.25">
      <c r="A369" s="10" t="s">
        <v>269</v>
      </c>
      <c r="B369" s="11">
        <v>7</v>
      </c>
      <c r="H369" t="str">
        <f t="shared" ca="1" si="10"/>
        <v>Free Fire</v>
      </c>
      <c r="I369">
        <f t="shared" ca="1" si="11"/>
        <v>7</v>
      </c>
      <c r="K369" s="10" t="s">
        <v>397</v>
      </c>
      <c r="L369" s="12">
        <v>63</v>
      </c>
    </row>
    <row r="370" spans="1:12" x14ac:dyDescent="0.25">
      <c r="A370" s="7" t="s">
        <v>963</v>
      </c>
      <c r="B370" s="8">
        <v>7</v>
      </c>
      <c r="H370" t="str">
        <f t="shared" ca="1" si="10"/>
        <v>Pineapple Express</v>
      </c>
      <c r="I370">
        <f t="shared" ca="1" si="11"/>
        <v>7</v>
      </c>
      <c r="K370" s="7" t="s">
        <v>889</v>
      </c>
      <c r="L370" s="9">
        <v>63</v>
      </c>
    </row>
    <row r="371" spans="1:12" x14ac:dyDescent="0.25">
      <c r="A371" s="10" t="s">
        <v>450</v>
      </c>
      <c r="B371" s="11">
        <v>7</v>
      </c>
      <c r="H371" t="str">
        <f t="shared" ca="1" si="10"/>
        <v>Everybody Wants Some!!</v>
      </c>
      <c r="I371">
        <f t="shared" ca="1" si="11"/>
        <v>7</v>
      </c>
      <c r="K371" s="10" t="s">
        <v>1158</v>
      </c>
      <c r="L371" s="12">
        <v>63</v>
      </c>
    </row>
    <row r="372" spans="1:12" x14ac:dyDescent="0.25">
      <c r="A372" s="7" t="s">
        <v>1328</v>
      </c>
      <c r="B372" s="8">
        <v>7</v>
      </c>
      <c r="H372" t="str">
        <f t="shared" ca="1" si="10"/>
        <v>Trance</v>
      </c>
      <c r="I372">
        <f t="shared" ca="1" si="11"/>
        <v>7</v>
      </c>
      <c r="K372" s="7" t="s">
        <v>269</v>
      </c>
      <c r="L372" s="9">
        <v>63</v>
      </c>
    </row>
    <row r="373" spans="1:12" x14ac:dyDescent="0.25">
      <c r="A373" s="10" t="s">
        <v>483</v>
      </c>
      <c r="B373" s="11">
        <v>7</v>
      </c>
      <c r="H373" t="str">
        <f t="shared" ca="1" si="10"/>
        <v>The Cabin in the Woods</v>
      </c>
      <c r="I373">
        <f t="shared" ca="1" si="11"/>
        <v>7</v>
      </c>
      <c r="K373" s="10" t="s">
        <v>669</v>
      </c>
      <c r="L373" s="12">
        <v>63</v>
      </c>
    </row>
    <row r="374" spans="1:12" x14ac:dyDescent="0.25">
      <c r="A374" s="7" t="s">
        <v>1220</v>
      </c>
      <c r="B374" s="8">
        <v>7</v>
      </c>
      <c r="H374" t="str">
        <f t="shared" ca="1" si="10"/>
        <v>28 Weeks Later</v>
      </c>
      <c r="I374">
        <f t="shared" ca="1" si="11"/>
        <v>7</v>
      </c>
      <c r="K374" s="7" t="s">
        <v>1232</v>
      </c>
      <c r="L374" s="9">
        <v>63</v>
      </c>
    </row>
    <row r="375" spans="1:12" x14ac:dyDescent="0.25">
      <c r="A375" s="10" t="s">
        <v>669</v>
      </c>
      <c r="B375" s="11">
        <v>7</v>
      </c>
      <c r="H375" t="str">
        <f t="shared" ca="1" si="10"/>
        <v>World War Z</v>
      </c>
      <c r="I375">
        <f t="shared" ca="1" si="11"/>
        <v>7</v>
      </c>
      <c r="K375" s="10" t="s">
        <v>1187</v>
      </c>
      <c r="L375" s="12">
        <v>63</v>
      </c>
    </row>
    <row r="376" spans="1:12" x14ac:dyDescent="0.25">
      <c r="A376" s="7" t="s">
        <v>262</v>
      </c>
      <c r="B376" s="8">
        <v>7</v>
      </c>
      <c r="H376" t="str">
        <f t="shared" ca="1" si="10"/>
        <v>Pacific Rim</v>
      </c>
      <c r="I376">
        <f t="shared" ca="1" si="11"/>
        <v>7</v>
      </c>
      <c r="K376" s="7" t="s">
        <v>1258</v>
      </c>
      <c r="L376" s="9">
        <v>63</v>
      </c>
    </row>
    <row r="377" spans="1:12" x14ac:dyDescent="0.25">
      <c r="A377" s="10" t="s">
        <v>955</v>
      </c>
      <c r="B377" s="11">
        <v>7</v>
      </c>
      <c r="H377" t="str">
        <f t="shared" ca="1" si="10"/>
        <v>Public Enemies</v>
      </c>
      <c r="I377">
        <f t="shared" ca="1" si="11"/>
        <v>7</v>
      </c>
      <c r="K377" s="10" t="s">
        <v>707</v>
      </c>
      <c r="L377" s="12">
        <v>63</v>
      </c>
    </row>
    <row r="378" spans="1:12" x14ac:dyDescent="0.25">
      <c r="A378" s="7" t="s">
        <v>902</v>
      </c>
      <c r="B378" s="8">
        <v>7</v>
      </c>
      <c r="H378" t="str">
        <f t="shared" ca="1" si="10"/>
        <v>Hellboy II: The Golden Army</v>
      </c>
      <c r="I378">
        <f t="shared" ca="1" si="11"/>
        <v>7</v>
      </c>
      <c r="K378" s="7" t="s">
        <v>971</v>
      </c>
      <c r="L378" s="9">
        <v>63</v>
      </c>
    </row>
    <row r="379" spans="1:12" x14ac:dyDescent="0.25">
      <c r="A379" s="10" t="s">
        <v>427</v>
      </c>
      <c r="B379" s="11">
        <v>7</v>
      </c>
      <c r="H379" t="str">
        <f t="shared" ca="1" si="10"/>
        <v>Nymphomaniac: Vol. I</v>
      </c>
      <c r="I379">
        <f t="shared" ca="1" si="11"/>
        <v>7</v>
      </c>
      <c r="K379" s="10" t="s">
        <v>1045</v>
      </c>
      <c r="L379" s="12">
        <v>63</v>
      </c>
    </row>
    <row r="380" spans="1:12" x14ac:dyDescent="0.25">
      <c r="A380" s="7" t="s">
        <v>502</v>
      </c>
      <c r="B380" s="8">
        <v>7</v>
      </c>
      <c r="H380" t="str">
        <f t="shared" ca="1" si="10"/>
        <v>Snowpiercer</v>
      </c>
      <c r="I380">
        <f t="shared" ca="1" si="11"/>
        <v>7</v>
      </c>
      <c r="K380" s="7" t="s">
        <v>641</v>
      </c>
      <c r="L380" s="9">
        <v>63</v>
      </c>
    </row>
    <row r="381" spans="1:12" x14ac:dyDescent="0.25">
      <c r="A381" s="10" t="s">
        <v>10</v>
      </c>
      <c r="B381" s="11">
        <v>7</v>
      </c>
      <c r="H381" t="str">
        <f t="shared" ca="1" si="10"/>
        <v>Prometheus</v>
      </c>
      <c r="I381">
        <f t="shared" ca="1" si="11"/>
        <v>7</v>
      </c>
      <c r="K381" s="10" t="s">
        <v>611</v>
      </c>
      <c r="L381" s="12">
        <v>63</v>
      </c>
    </row>
    <row r="382" spans="1:12" x14ac:dyDescent="0.25">
      <c r="A382" s="7" t="s">
        <v>297</v>
      </c>
      <c r="B382" s="8">
        <v>7</v>
      </c>
      <c r="H382" t="str">
        <f t="shared" ca="1" si="10"/>
        <v>Tropic Thunder</v>
      </c>
      <c r="I382">
        <f t="shared" ca="1" si="11"/>
        <v>7</v>
      </c>
      <c r="K382" s="7" t="s">
        <v>343</v>
      </c>
      <c r="L382" s="9">
        <v>63</v>
      </c>
    </row>
    <row r="383" spans="1:12" x14ac:dyDescent="0.25">
      <c r="A383" s="10" t="s">
        <v>1154</v>
      </c>
      <c r="B383" s="11">
        <v>7</v>
      </c>
      <c r="H383" t="str">
        <f t="shared" ca="1" si="10"/>
        <v>Christine</v>
      </c>
      <c r="I383">
        <f t="shared" ca="1" si="11"/>
        <v>7</v>
      </c>
      <c r="K383" s="10" t="s">
        <v>164</v>
      </c>
      <c r="L383" s="12">
        <v>62</v>
      </c>
    </row>
    <row r="384" spans="1:12" x14ac:dyDescent="0.25">
      <c r="A384" s="7" t="s">
        <v>781</v>
      </c>
      <c r="B384" s="8">
        <v>7</v>
      </c>
      <c r="H384" t="str">
        <f t="shared" ca="1" si="10"/>
        <v>Trust</v>
      </c>
      <c r="I384">
        <f t="shared" ca="1" si="11"/>
        <v>7</v>
      </c>
      <c r="K384" s="7" t="s">
        <v>1183</v>
      </c>
      <c r="L384" s="9">
        <v>62</v>
      </c>
    </row>
    <row r="385" spans="1:12" x14ac:dyDescent="0.25">
      <c r="A385" s="10" t="s">
        <v>162</v>
      </c>
      <c r="B385" s="11">
        <v>7</v>
      </c>
      <c r="H385" t="str">
        <f t="shared" ca="1" si="10"/>
        <v>Warcraft</v>
      </c>
      <c r="I385">
        <f t="shared" ca="1" si="11"/>
        <v>7</v>
      </c>
      <c r="K385" s="10" t="s">
        <v>1124</v>
      </c>
      <c r="L385" s="12">
        <v>62</v>
      </c>
    </row>
    <row r="386" spans="1:12" x14ac:dyDescent="0.25">
      <c r="A386" s="7" t="s">
        <v>179</v>
      </c>
      <c r="B386" s="8">
        <v>7</v>
      </c>
      <c r="H386" t="str">
        <f t="shared" ref="H386:H449" ca="1" si="12">IF($F$5=1, OFFSET(A386,0,0,1,1),OFFSET(K386,0,0,1,1))</f>
        <v>Thor</v>
      </c>
      <c r="I386">
        <f t="shared" ref="I386:I449" ca="1" si="13">IF($F$5=1, OFFSET(A386,0,1,1,1),OFFSET(K386,0,1,1,1))</f>
        <v>7</v>
      </c>
      <c r="K386" s="7" t="s">
        <v>1186</v>
      </c>
      <c r="L386" s="9">
        <v>62</v>
      </c>
    </row>
    <row r="387" spans="1:12" x14ac:dyDescent="0.25">
      <c r="A387" s="10" t="s">
        <v>24</v>
      </c>
      <c r="B387" s="11">
        <v>7</v>
      </c>
      <c r="H387" t="str">
        <f t="shared" ca="1" si="12"/>
        <v>Passengers</v>
      </c>
      <c r="I387">
        <f t="shared" ca="1" si="13"/>
        <v>7</v>
      </c>
      <c r="K387" s="10" t="s">
        <v>12</v>
      </c>
      <c r="L387" s="12">
        <v>62</v>
      </c>
    </row>
    <row r="388" spans="1:12" x14ac:dyDescent="0.25">
      <c r="A388" s="7" t="s">
        <v>446</v>
      </c>
      <c r="B388" s="8">
        <v>7</v>
      </c>
      <c r="H388" t="str">
        <f t="shared" ca="1" si="12"/>
        <v>Oblivion</v>
      </c>
      <c r="I388">
        <f t="shared" ca="1" si="13"/>
        <v>7</v>
      </c>
      <c r="K388" s="7" t="s">
        <v>452</v>
      </c>
      <c r="L388" s="9">
        <v>62</v>
      </c>
    </row>
    <row r="389" spans="1:12" x14ac:dyDescent="0.25">
      <c r="A389" s="10" t="s">
        <v>362</v>
      </c>
      <c r="B389" s="11">
        <v>7</v>
      </c>
      <c r="H389" t="str">
        <f t="shared" ca="1" si="12"/>
        <v>We're the Millers</v>
      </c>
      <c r="I389">
        <f t="shared" ca="1" si="13"/>
        <v>7</v>
      </c>
      <c r="K389" s="10" t="s">
        <v>1014</v>
      </c>
      <c r="L389" s="12">
        <v>62</v>
      </c>
    </row>
    <row r="390" spans="1:12" x14ac:dyDescent="0.25">
      <c r="A390" s="7" t="s">
        <v>1051</v>
      </c>
      <c r="B390" s="8">
        <v>7</v>
      </c>
      <c r="H390" t="str">
        <f t="shared" ca="1" si="12"/>
        <v>Paul</v>
      </c>
      <c r="I390">
        <f t="shared" ca="1" si="13"/>
        <v>7</v>
      </c>
      <c r="K390" s="7" t="s">
        <v>1260</v>
      </c>
      <c r="L390" s="9">
        <v>62</v>
      </c>
    </row>
    <row r="391" spans="1:12" x14ac:dyDescent="0.25">
      <c r="A391" s="10" t="s">
        <v>692</v>
      </c>
      <c r="B391" s="11">
        <v>7</v>
      </c>
      <c r="H391" t="str">
        <f t="shared" ca="1" si="12"/>
        <v>Demolition</v>
      </c>
      <c r="I391">
        <f t="shared" ca="1" si="13"/>
        <v>7</v>
      </c>
      <c r="K391" s="10" t="s">
        <v>849</v>
      </c>
      <c r="L391" s="12">
        <v>62</v>
      </c>
    </row>
    <row r="392" spans="1:12" x14ac:dyDescent="0.25">
      <c r="A392" s="7" t="s">
        <v>691</v>
      </c>
      <c r="B392" s="8">
        <v>7</v>
      </c>
      <c r="H392" t="str">
        <f t="shared" ca="1" si="12"/>
        <v>Iron Man 2</v>
      </c>
      <c r="I392">
        <f t="shared" ca="1" si="13"/>
        <v>7</v>
      </c>
      <c r="K392" s="7" t="s">
        <v>476</v>
      </c>
      <c r="L392" s="9">
        <v>62</v>
      </c>
    </row>
    <row r="393" spans="1:12" x14ac:dyDescent="0.25">
      <c r="A393" s="10" t="s">
        <v>799</v>
      </c>
      <c r="B393" s="11">
        <v>7</v>
      </c>
      <c r="H393" t="str">
        <f t="shared" ca="1" si="12"/>
        <v>Jack Reacher</v>
      </c>
      <c r="I393">
        <f t="shared" ca="1" si="13"/>
        <v>7</v>
      </c>
      <c r="K393" s="10" t="s">
        <v>961</v>
      </c>
      <c r="L393" s="12">
        <v>62</v>
      </c>
    </row>
    <row r="394" spans="1:12" x14ac:dyDescent="0.25">
      <c r="A394" s="7" t="s">
        <v>1345</v>
      </c>
      <c r="B394" s="8">
        <v>7</v>
      </c>
      <c r="H394" t="str">
        <f t="shared" ca="1" si="12"/>
        <v>Miracles from Heaven</v>
      </c>
      <c r="I394">
        <f t="shared" ca="1" si="13"/>
        <v>7</v>
      </c>
      <c r="K394" s="7" t="s">
        <v>786</v>
      </c>
      <c r="L394" s="9">
        <v>62</v>
      </c>
    </row>
    <row r="395" spans="1:12" x14ac:dyDescent="0.25">
      <c r="A395" s="10" t="s">
        <v>1217</v>
      </c>
      <c r="B395" s="11">
        <v>7</v>
      </c>
      <c r="H395" t="str">
        <f t="shared" ca="1" si="12"/>
        <v>One Day</v>
      </c>
      <c r="I395">
        <f t="shared" ca="1" si="13"/>
        <v>7</v>
      </c>
      <c r="K395" s="10" t="s">
        <v>1277</v>
      </c>
      <c r="L395" s="12">
        <v>62</v>
      </c>
    </row>
    <row r="396" spans="1:12" x14ac:dyDescent="0.25">
      <c r="A396" s="7" t="s">
        <v>369</v>
      </c>
      <c r="B396" s="8">
        <v>7</v>
      </c>
      <c r="H396" t="str">
        <f t="shared" ca="1" si="12"/>
        <v>Maleficent</v>
      </c>
      <c r="I396">
        <f t="shared" ca="1" si="13"/>
        <v>7</v>
      </c>
      <c r="K396" s="7" t="s">
        <v>580</v>
      </c>
      <c r="L396" s="9">
        <v>62</v>
      </c>
    </row>
    <row r="397" spans="1:12" x14ac:dyDescent="0.25">
      <c r="A397" s="10" t="s">
        <v>1143</v>
      </c>
      <c r="B397" s="11">
        <v>7</v>
      </c>
      <c r="H397" t="str">
        <f t="shared" ca="1" si="12"/>
        <v>Orphan</v>
      </c>
      <c r="I397">
        <f t="shared" ca="1" si="13"/>
        <v>7</v>
      </c>
      <c r="K397" s="10" t="s">
        <v>172</v>
      </c>
      <c r="L397" s="12">
        <v>62</v>
      </c>
    </row>
    <row r="398" spans="1:12" x14ac:dyDescent="0.25">
      <c r="A398" s="7" t="s">
        <v>177</v>
      </c>
      <c r="B398" s="8">
        <v>7</v>
      </c>
      <c r="H398" t="str">
        <f t="shared" ca="1" si="12"/>
        <v>Legend</v>
      </c>
      <c r="I398">
        <f t="shared" ca="1" si="13"/>
        <v>7</v>
      </c>
      <c r="K398" s="7" t="s">
        <v>1335</v>
      </c>
      <c r="L398" s="9">
        <v>62</v>
      </c>
    </row>
    <row r="399" spans="1:12" x14ac:dyDescent="0.25">
      <c r="A399" s="10" t="s">
        <v>347</v>
      </c>
      <c r="B399" s="11">
        <v>7</v>
      </c>
      <c r="H399" t="str">
        <f t="shared" ca="1" si="12"/>
        <v>Thor: The Dark World</v>
      </c>
      <c r="I399">
        <f t="shared" ca="1" si="13"/>
        <v>7</v>
      </c>
      <c r="K399" s="10" t="s">
        <v>124</v>
      </c>
      <c r="L399" s="12">
        <v>61</v>
      </c>
    </row>
    <row r="400" spans="1:12" x14ac:dyDescent="0.25">
      <c r="A400" s="7" t="s">
        <v>823</v>
      </c>
      <c r="B400" s="8">
        <v>6.9</v>
      </c>
      <c r="H400" t="str">
        <f t="shared" ca="1" si="12"/>
        <v>In the Heart of the Sea</v>
      </c>
      <c r="I400">
        <f t="shared" ca="1" si="13"/>
        <v>6.9</v>
      </c>
      <c r="K400" s="7" t="s">
        <v>1318</v>
      </c>
      <c r="L400" s="9">
        <v>61</v>
      </c>
    </row>
    <row r="401" spans="1:12" x14ac:dyDescent="0.25">
      <c r="A401" s="10" t="s">
        <v>898</v>
      </c>
      <c r="B401" s="11">
        <v>6.9</v>
      </c>
      <c r="H401" t="str">
        <f t="shared" ca="1" si="12"/>
        <v>Horrible Bosses</v>
      </c>
      <c r="I401">
        <f t="shared" ca="1" si="13"/>
        <v>6.9</v>
      </c>
      <c r="K401" s="10" t="s">
        <v>345</v>
      </c>
      <c r="L401" s="12">
        <v>61</v>
      </c>
    </row>
    <row r="402" spans="1:12" x14ac:dyDescent="0.25">
      <c r="A402" s="7" t="s">
        <v>1105</v>
      </c>
      <c r="B402" s="8">
        <v>6.9</v>
      </c>
      <c r="H402" t="str">
        <f t="shared" ca="1" si="12"/>
        <v>Before We Go</v>
      </c>
      <c r="I402">
        <f t="shared" ca="1" si="13"/>
        <v>6.9</v>
      </c>
      <c r="K402" s="7" t="s">
        <v>228</v>
      </c>
      <c r="L402" s="9">
        <v>61</v>
      </c>
    </row>
    <row r="403" spans="1:12" x14ac:dyDescent="0.25">
      <c r="A403" s="10" t="s">
        <v>359</v>
      </c>
      <c r="B403" s="11">
        <v>6.9</v>
      </c>
      <c r="H403" t="str">
        <f t="shared" ca="1" si="12"/>
        <v>It Follows</v>
      </c>
      <c r="I403">
        <f t="shared" ca="1" si="13"/>
        <v>6.9</v>
      </c>
      <c r="K403" s="10" t="s">
        <v>1328</v>
      </c>
      <c r="L403" s="12">
        <v>61</v>
      </c>
    </row>
    <row r="404" spans="1:12" x14ac:dyDescent="0.25">
      <c r="A404" s="7" t="s">
        <v>1205</v>
      </c>
      <c r="B404" s="8">
        <v>6.9</v>
      </c>
      <c r="H404" t="str">
        <f t="shared" ca="1" si="12"/>
        <v>Indignation</v>
      </c>
      <c r="I404">
        <f t="shared" ca="1" si="13"/>
        <v>6.9</v>
      </c>
      <c r="K404" s="7" t="s">
        <v>714</v>
      </c>
      <c r="L404" s="9">
        <v>61</v>
      </c>
    </row>
    <row r="405" spans="1:12" x14ac:dyDescent="0.25">
      <c r="A405" s="10" t="s">
        <v>965</v>
      </c>
      <c r="B405" s="11">
        <v>6.9</v>
      </c>
      <c r="H405" t="str">
        <f t="shared" ca="1" si="12"/>
        <v>The First Time</v>
      </c>
      <c r="I405">
        <f t="shared" ca="1" si="13"/>
        <v>6.9</v>
      </c>
      <c r="K405" s="10" t="s">
        <v>620</v>
      </c>
      <c r="L405" s="12">
        <v>61</v>
      </c>
    </row>
    <row r="406" spans="1:12" x14ac:dyDescent="0.25">
      <c r="A406" s="7" t="s">
        <v>587</v>
      </c>
      <c r="B406" s="8">
        <v>6.9</v>
      </c>
      <c r="H406" t="str">
        <f t="shared" ca="1" si="12"/>
        <v>Florence Foster Jenkins</v>
      </c>
      <c r="I406">
        <f t="shared" ca="1" si="13"/>
        <v>6.9</v>
      </c>
      <c r="K406" s="7" t="s">
        <v>787</v>
      </c>
      <c r="L406" s="9">
        <v>61</v>
      </c>
    </row>
    <row r="407" spans="1:12" x14ac:dyDescent="0.25">
      <c r="A407" s="10" t="s">
        <v>772</v>
      </c>
      <c r="B407" s="11">
        <v>6.9</v>
      </c>
      <c r="H407" t="str">
        <f t="shared" ca="1" si="12"/>
        <v>Chappie</v>
      </c>
      <c r="I407">
        <f t="shared" ca="1" si="13"/>
        <v>6.9</v>
      </c>
      <c r="K407" s="10" t="s">
        <v>36</v>
      </c>
      <c r="L407" s="12">
        <v>61</v>
      </c>
    </row>
    <row r="408" spans="1:12" x14ac:dyDescent="0.25">
      <c r="A408" s="7" t="s">
        <v>525</v>
      </c>
      <c r="B408" s="8">
        <v>6.9</v>
      </c>
      <c r="H408" t="str">
        <f t="shared" ca="1" si="12"/>
        <v>Storks</v>
      </c>
      <c r="I408">
        <f t="shared" ca="1" si="13"/>
        <v>6.9</v>
      </c>
      <c r="K408" s="7" t="s">
        <v>1076</v>
      </c>
      <c r="L408" s="9">
        <v>61</v>
      </c>
    </row>
    <row r="409" spans="1:12" x14ac:dyDescent="0.25">
      <c r="A409" s="10" t="s">
        <v>1260</v>
      </c>
      <c r="B409" s="11">
        <v>6.9</v>
      </c>
      <c r="H409" t="str">
        <f t="shared" ca="1" si="12"/>
        <v>Ocean's Thirteen</v>
      </c>
      <c r="I409">
        <f t="shared" ca="1" si="13"/>
        <v>6.9</v>
      </c>
      <c r="K409" s="10" t="s">
        <v>793</v>
      </c>
      <c r="L409" s="12">
        <v>61</v>
      </c>
    </row>
    <row r="410" spans="1:12" x14ac:dyDescent="0.25">
      <c r="A410" s="7" t="s">
        <v>1101</v>
      </c>
      <c r="B410" s="8">
        <v>6.9</v>
      </c>
      <c r="H410" t="str">
        <f t="shared" ca="1" si="12"/>
        <v>Unknown</v>
      </c>
      <c r="I410">
        <f t="shared" ca="1" si="13"/>
        <v>6.9</v>
      </c>
      <c r="K410" s="7" t="s">
        <v>1043</v>
      </c>
      <c r="L410" s="9">
        <v>61</v>
      </c>
    </row>
    <row r="411" spans="1:12" x14ac:dyDescent="0.25">
      <c r="A411" s="10" t="s">
        <v>1232</v>
      </c>
      <c r="B411" s="11">
        <v>6.9</v>
      </c>
      <c r="H411" t="str">
        <f t="shared" ca="1" si="12"/>
        <v>Rio</v>
      </c>
      <c r="I411">
        <f t="shared" ca="1" si="13"/>
        <v>6.9</v>
      </c>
      <c r="K411" s="10" t="s">
        <v>783</v>
      </c>
      <c r="L411" s="12">
        <v>61</v>
      </c>
    </row>
    <row r="412" spans="1:12" x14ac:dyDescent="0.25">
      <c r="A412" s="7" t="s">
        <v>74</v>
      </c>
      <c r="B412" s="8">
        <v>6.9</v>
      </c>
      <c r="H412" t="str">
        <f t="shared" ca="1" si="12"/>
        <v>The Magnificent Seven</v>
      </c>
      <c r="I412">
        <f t="shared" ca="1" si="13"/>
        <v>6.9</v>
      </c>
      <c r="K412" s="7" t="s">
        <v>482</v>
      </c>
      <c r="L412" s="9">
        <v>60</v>
      </c>
    </row>
    <row r="413" spans="1:12" x14ac:dyDescent="0.25">
      <c r="A413" s="10" t="s">
        <v>789</v>
      </c>
      <c r="B413" s="11">
        <v>6.9</v>
      </c>
      <c r="H413" t="str">
        <f t="shared" ca="1" si="12"/>
        <v>A Good Year</v>
      </c>
      <c r="I413">
        <f t="shared" ca="1" si="13"/>
        <v>6.9</v>
      </c>
      <c r="K413" s="10" t="s">
        <v>315</v>
      </c>
      <c r="L413" s="12">
        <v>60</v>
      </c>
    </row>
    <row r="414" spans="1:12" x14ac:dyDescent="0.25">
      <c r="A414" s="7" t="s">
        <v>714</v>
      </c>
      <c r="B414" s="8">
        <v>6.9</v>
      </c>
      <c r="H414" t="str">
        <f t="shared" ca="1" si="12"/>
        <v>Enemy</v>
      </c>
      <c r="I414">
        <f t="shared" ca="1" si="13"/>
        <v>6.9</v>
      </c>
      <c r="K414" s="7" t="s">
        <v>127</v>
      </c>
      <c r="L414" s="9">
        <v>60</v>
      </c>
    </row>
    <row r="415" spans="1:12" x14ac:dyDescent="0.25">
      <c r="A415" s="10" t="s">
        <v>1222</v>
      </c>
      <c r="B415" s="11">
        <v>6.9</v>
      </c>
      <c r="H415" t="str">
        <f t="shared" ca="1" si="12"/>
        <v>Warm Bodies</v>
      </c>
      <c r="I415">
        <f t="shared" ca="1" si="13"/>
        <v>6.9</v>
      </c>
      <c r="K415" s="10" t="s">
        <v>1015</v>
      </c>
      <c r="L415" s="12">
        <v>60</v>
      </c>
    </row>
    <row r="416" spans="1:12" x14ac:dyDescent="0.25">
      <c r="A416" s="7" t="s">
        <v>566</v>
      </c>
      <c r="B416" s="8">
        <v>6.9</v>
      </c>
      <c r="H416" t="str">
        <f t="shared" ca="1" si="12"/>
        <v>Step Brothers</v>
      </c>
      <c r="I416">
        <f t="shared" ca="1" si="13"/>
        <v>6.9</v>
      </c>
      <c r="K416" s="7" t="s">
        <v>781</v>
      </c>
      <c r="L416" s="9">
        <v>60</v>
      </c>
    </row>
    <row r="417" spans="1:12" x14ac:dyDescent="0.25">
      <c r="A417" s="10" t="s">
        <v>1207</v>
      </c>
      <c r="B417" s="11">
        <v>6.9</v>
      </c>
      <c r="H417" t="str">
        <f t="shared" ca="1" si="12"/>
        <v>The Stanford Prison Experiment</v>
      </c>
      <c r="I417">
        <f t="shared" ca="1" si="13"/>
        <v>6.9</v>
      </c>
      <c r="K417" s="10" t="s">
        <v>283</v>
      </c>
      <c r="L417" s="12">
        <v>60</v>
      </c>
    </row>
    <row r="418" spans="1:12" x14ac:dyDescent="0.25">
      <c r="A418" s="7" t="s">
        <v>1227</v>
      </c>
      <c r="B418" s="8">
        <v>6.9</v>
      </c>
      <c r="H418" t="str">
        <f t="shared" ca="1" si="12"/>
        <v>Shin Gojira</v>
      </c>
      <c r="I418">
        <f t="shared" ca="1" si="13"/>
        <v>6.9</v>
      </c>
      <c r="K418" s="7" t="s">
        <v>608</v>
      </c>
      <c r="L418" s="9">
        <v>60</v>
      </c>
    </row>
    <row r="419" spans="1:12" x14ac:dyDescent="0.25">
      <c r="A419" s="10" t="s">
        <v>1210</v>
      </c>
      <c r="B419" s="11">
        <v>6.9</v>
      </c>
      <c r="H419" t="str">
        <f t="shared" ca="1" si="12"/>
        <v>Mission: Impossible III</v>
      </c>
      <c r="I419">
        <f t="shared" ca="1" si="13"/>
        <v>6.9</v>
      </c>
      <c r="K419" s="10" t="s">
        <v>1038</v>
      </c>
      <c r="L419" s="12">
        <v>60</v>
      </c>
    </row>
    <row r="420" spans="1:12" x14ac:dyDescent="0.25">
      <c r="A420" s="7" t="s">
        <v>591</v>
      </c>
      <c r="B420" s="8">
        <v>6.9</v>
      </c>
      <c r="H420" t="str">
        <f t="shared" ca="1" si="12"/>
        <v>Black Mass</v>
      </c>
      <c r="I420">
        <f t="shared" ca="1" si="13"/>
        <v>6.9</v>
      </c>
      <c r="K420" s="7" t="s">
        <v>1139</v>
      </c>
      <c r="L420" s="9">
        <v>60</v>
      </c>
    </row>
    <row r="421" spans="1:12" x14ac:dyDescent="0.25">
      <c r="A421" s="10" t="s">
        <v>741</v>
      </c>
      <c r="B421" s="11">
        <v>6.9</v>
      </c>
      <c r="H421" t="str">
        <f t="shared" ca="1" si="12"/>
        <v>The Book of Eli</v>
      </c>
      <c r="I421">
        <f t="shared" ca="1" si="13"/>
        <v>6.9</v>
      </c>
      <c r="K421" s="10" t="s">
        <v>1269</v>
      </c>
      <c r="L421" s="12">
        <v>60</v>
      </c>
    </row>
    <row r="422" spans="1:12" x14ac:dyDescent="0.25">
      <c r="A422" s="7" t="s">
        <v>321</v>
      </c>
      <c r="B422" s="8">
        <v>6.9</v>
      </c>
      <c r="H422" t="str">
        <f t="shared" ca="1" si="12"/>
        <v>Captain America: The First Avenger</v>
      </c>
      <c r="I422">
        <f t="shared" ca="1" si="13"/>
        <v>6.9</v>
      </c>
      <c r="K422" s="7" t="s">
        <v>968</v>
      </c>
      <c r="L422" s="9">
        <v>60</v>
      </c>
    </row>
    <row r="423" spans="1:12" x14ac:dyDescent="0.25">
      <c r="A423" s="10" t="s">
        <v>1237</v>
      </c>
      <c r="B423" s="11">
        <v>6.8</v>
      </c>
      <c r="H423" t="str">
        <f t="shared" ca="1" si="12"/>
        <v>The Tree of Life</v>
      </c>
      <c r="I423">
        <f t="shared" ca="1" si="13"/>
        <v>6.8</v>
      </c>
      <c r="K423" s="10" t="s">
        <v>293</v>
      </c>
      <c r="L423" s="12">
        <v>60</v>
      </c>
    </row>
    <row r="424" spans="1:12" x14ac:dyDescent="0.25">
      <c r="A424" s="7" t="s">
        <v>849</v>
      </c>
      <c r="B424" s="8">
        <v>6.8</v>
      </c>
      <c r="H424" t="str">
        <f t="shared" ca="1" si="12"/>
        <v>Bleed for This</v>
      </c>
      <c r="I424">
        <f t="shared" ca="1" si="13"/>
        <v>6.8</v>
      </c>
      <c r="K424" s="7" t="s">
        <v>709</v>
      </c>
      <c r="L424" s="9">
        <v>60</v>
      </c>
    </row>
    <row r="425" spans="1:12" x14ac:dyDescent="0.25">
      <c r="A425" s="10" t="s">
        <v>1131</v>
      </c>
      <c r="B425" s="11">
        <v>6.8</v>
      </c>
      <c r="H425" t="str">
        <f t="shared" ca="1" si="12"/>
        <v>1408</v>
      </c>
      <c r="I425">
        <f t="shared" ca="1" si="13"/>
        <v>6.8</v>
      </c>
      <c r="K425" s="10" t="s">
        <v>54</v>
      </c>
      <c r="L425" s="12">
        <v>60</v>
      </c>
    </row>
    <row r="426" spans="1:12" x14ac:dyDescent="0.25">
      <c r="A426" s="7" t="s">
        <v>1047</v>
      </c>
      <c r="B426" s="8">
        <v>6.8</v>
      </c>
      <c r="H426" t="str">
        <f t="shared" ca="1" si="12"/>
        <v>The A-Team</v>
      </c>
      <c r="I426">
        <f t="shared" ca="1" si="13"/>
        <v>6.8</v>
      </c>
      <c r="K426" s="7" t="s">
        <v>142</v>
      </c>
      <c r="L426" s="9">
        <v>60</v>
      </c>
    </row>
    <row r="427" spans="1:12" x14ac:dyDescent="0.25">
      <c r="A427" s="10" t="s">
        <v>582</v>
      </c>
      <c r="B427" s="11">
        <v>6.8</v>
      </c>
      <c r="H427" t="str">
        <f t="shared" ca="1" si="12"/>
        <v>The Maze Runner</v>
      </c>
      <c r="I427">
        <f t="shared" ca="1" si="13"/>
        <v>6.8</v>
      </c>
      <c r="K427" s="10" t="s">
        <v>804</v>
      </c>
      <c r="L427" s="12">
        <v>59</v>
      </c>
    </row>
    <row r="428" spans="1:12" x14ac:dyDescent="0.25">
      <c r="A428" s="7" t="s">
        <v>693</v>
      </c>
      <c r="B428" s="8">
        <v>6.8</v>
      </c>
      <c r="H428" t="str">
        <f t="shared" ca="1" si="12"/>
        <v>Pandorum</v>
      </c>
      <c r="I428">
        <f t="shared" ca="1" si="13"/>
        <v>6.8</v>
      </c>
      <c r="K428" s="7" t="s">
        <v>500</v>
      </c>
      <c r="L428" s="9">
        <v>59</v>
      </c>
    </row>
    <row r="429" spans="1:12" x14ac:dyDescent="0.25">
      <c r="A429" s="10" t="s">
        <v>952</v>
      </c>
      <c r="B429" s="11">
        <v>6.8</v>
      </c>
      <c r="H429" t="str">
        <f t="shared" ca="1" si="12"/>
        <v>Insidious</v>
      </c>
      <c r="I429">
        <f t="shared" ca="1" si="13"/>
        <v>6.8</v>
      </c>
      <c r="K429" s="10" t="s">
        <v>868</v>
      </c>
      <c r="L429" s="12">
        <v>59</v>
      </c>
    </row>
    <row r="430" spans="1:12" x14ac:dyDescent="0.25">
      <c r="A430" s="7" t="s">
        <v>1184</v>
      </c>
      <c r="B430" s="8">
        <v>6.8</v>
      </c>
      <c r="H430" t="str">
        <f t="shared" ca="1" si="12"/>
        <v>21</v>
      </c>
      <c r="I430">
        <f t="shared" ca="1" si="13"/>
        <v>6.8</v>
      </c>
      <c r="K430" s="7" t="s">
        <v>14</v>
      </c>
      <c r="L430" s="9">
        <v>59</v>
      </c>
    </row>
    <row r="431" spans="1:12" x14ac:dyDescent="0.25">
      <c r="A431" s="10" t="s">
        <v>381</v>
      </c>
      <c r="B431" s="11">
        <v>6.8</v>
      </c>
      <c r="H431" t="str">
        <f t="shared" ca="1" si="12"/>
        <v>Jackie</v>
      </c>
      <c r="I431">
        <f t="shared" ca="1" si="13"/>
        <v>6.8</v>
      </c>
      <c r="K431" s="10" t="s">
        <v>776</v>
      </c>
      <c r="L431" s="12">
        <v>59</v>
      </c>
    </row>
    <row r="432" spans="1:12" x14ac:dyDescent="0.25">
      <c r="A432" s="7" t="s">
        <v>1352</v>
      </c>
      <c r="B432" s="8">
        <v>6.8</v>
      </c>
      <c r="H432" t="str">
        <f t="shared" ca="1" si="12"/>
        <v>Max</v>
      </c>
      <c r="I432">
        <f t="shared" ca="1" si="13"/>
        <v>6.8</v>
      </c>
      <c r="K432" s="7" t="s">
        <v>683</v>
      </c>
      <c r="L432" s="9">
        <v>59</v>
      </c>
    </row>
    <row r="433" spans="1:12" x14ac:dyDescent="0.25">
      <c r="A433" s="10" t="s">
        <v>131</v>
      </c>
      <c r="B433" s="11">
        <v>6.8</v>
      </c>
      <c r="H433" t="str">
        <f t="shared" ca="1" si="12"/>
        <v>Collateral Beauty</v>
      </c>
      <c r="I433">
        <f t="shared" ca="1" si="13"/>
        <v>6.8</v>
      </c>
      <c r="K433" s="10" t="s">
        <v>152</v>
      </c>
      <c r="L433" s="12">
        <v>59</v>
      </c>
    </row>
    <row r="434" spans="1:12" x14ac:dyDescent="0.25">
      <c r="A434" s="7" t="s">
        <v>811</v>
      </c>
      <c r="B434" s="8">
        <v>6.8</v>
      </c>
      <c r="H434" t="str">
        <f t="shared" ca="1" si="12"/>
        <v>Chuck</v>
      </c>
      <c r="I434">
        <f t="shared" ca="1" si="13"/>
        <v>6.8</v>
      </c>
      <c r="K434" s="7" t="s">
        <v>1222</v>
      </c>
      <c r="L434" s="9">
        <v>59</v>
      </c>
    </row>
    <row r="435" spans="1:12" x14ac:dyDescent="0.25">
      <c r="A435" s="10" t="s">
        <v>476</v>
      </c>
      <c r="B435" s="11">
        <v>6.8</v>
      </c>
      <c r="H435" t="str">
        <f t="shared" ca="1" si="12"/>
        <v>The Devil Wears Prada</v>
      </c>
      <c r="I435">
        <f t="shared" ca="1" si="13"/>
        <v>6.8</v>
      </c>
      <c r="K435" s="10" t="s">
        <v>1253</v>
      </c>
      <c r="L435" s="12">
        <v>59</v>
      </c>
    </row>
    <row r="436" spans="1:12" x14ac:dyDescent="0.25">
      <c r="A436" s="7" t="s">
        <v>340</v>
      </c>
      <c r="B436" s="8">
        <v>6.8</v>
      </c>
      <c r="H436" t="str">
        <f t="shared" ca="1" si="12"/>
        <v>Bridesmaids</v>
      </c>
      <c r="I436">
        <f t="shared" ca="1" si="13"/>
        <v>6.8</v>
      </c>
      <c r="K436" s="7" t="s">
        <v>302</v>
      </c>
      <c r="L436" s="9">
        <v>59</v>
      </c>
    </row>
    <row r="437" spans="1:12" x14ac:dyDescent="0.25">
      <c r="A437" s="10" t="s">
        <v>852</v>
      </c>
      <c r="B437" s="11">
        <v>6.8</v>
      </c>
      <c r="H437" t="str">
        <f t="shared" ca="1" si="12"/>
        <v>The Finest Hours</v>
      </c>
      <c r="I437">
        <f t="shared" ca="1" si="13"/>
        <v>6.8</v>
      </c>
      <c r="K437" s="10" t="s">
        <v>759</v>
      </c>
      <c r="L437" s="12">
        <v>59</v>
      </c>
    </row>
    <row r="438" spans="1:12" x14ac:dyDescent="0.25">
      <c r="A438" s="7" t="s">
        <v>542</v>
      </c>
      <c r="B438" s="8">
        <v>6.8</v>
      </c>
      <c r="H438" t="str">
        <f t="shared" ca="1" si="12"/>
        <v>Pete's Dragon</v>
      </c>
      <c r="I438">
        <f t="shared" ca="1" si="13"/>
        <v>6.8</v>
      </c>
      <c r="K438" s="7" t="s">
        <v>225</v>
      </c>
      <c r="L438" s="9">
        <v>59</v>
      </c>
    </row>
    <row r="439" spans="1:12" x14ac:dyDescent="0.25">
      <c r="A439" s="10" t="s">
        <v>854</v>
      </c>
      <c r="B439" s="11">
        <v>6.8</v>
      </c>
      <c r="H439" t="str">
        <f t="shared" ca="1" si="12"/>
        <v>Tron</v>
      </c>
      <c r="I439">
        <f t="shared" ca="1" si="13"/>
        <v>6.8</v>
      </c>
      <c r="K439" s="10" t="s">
        <v>1129</v>
      </c>
      <c r="L439" s="12">
        <v>59</v>
      </c>
    </row>
    <row r="440" spans="1:12" x14ac:dyDescent="0.25">
      <c r="A440" s="7" t="s">
        <v>652</v>
      </c>
      <c r="B440" s="8">
        <v>6.8</v>
      </c>
      <c r="H440" t="str">
        <f t="shared" ca="1" si="12"/>
        <v>Hanna</v>
      </c>
      <c r="I440">
        <f t="shared" ca="1" si="13"/>
        <v>6.8</v>
      </c>
      <c r="K440" s="7" t="s">
        <v>544</v>
      </c>
      <c r="L440" s="9">
        <v>59</v>
      </c>
    </row>
    <row r="441" spans="1:12" x14ac:dyDescent="0.25">
      <c r="A441" s="10" t="s">
        <v>283</v>
      </c>
      <c r="B441" s="11">
        <v>6.8</v>
      </c>
      <c r="H441" t="str">
        <f t="shared" ca="1" si="12"/>
        <v>Spectre</v>
      </c>
      <c r="I441">
        <f t="shared" ca="1" si="13"/>
        <v>6.8</v>
      </c>
      <c r="K441" s="10" t="s">
        <v>1329</v>
      </c>
      <c r="L441" s="12">
        <v>59</v>
      </c>
    </row>
    <row r="442" spans="1:12" x14ac:dyDescent="0.25">
      <c r="A442" s="7" t="s">
        <v>304</v>
      </c>
      <c r="B442" s="8">
        <v>6.8</v>
      </c>
      <c r="H442" t="str">
        <f t="shared" ca="1" si="12"/>
        <v>The VVitch: A New-England Folktale</v>
      </c>
      <c r="I442">
        <f t="shared" ca="1" si="13"/>
        <v>6.8</v>
      </c>
      <c r="K442" s="7" t="s">
        <v>937</v>
      </c>
      <c r="L442" s="9">
        <v>59</v>
      </c>
    </row>
    <row r="443" spans="1:12" x14ac:dyDescent="0.25">
      <c r="A443" s="10" t="s">
        <v>1292</v>
      </c>
      <c r="B443" s="11">
        <v>6.8</v>
      </c>
      <c r="H443" t="str">
        <f t="shared" ca="1" si="12"/>
        <v>If I Stay</v>
      </c>
      <c r="I443">
        <f t="shared" ca="1" si="13"/>
        <v>6.8</v>
      </c>
      <c r="K443" s="10" t="s">
        <v>790</v>
      </c>
      <c r="L443" s="12">
        <v>59</v>
      </c>
    </row>
    <row r="444" spans="1:12" x14ac:dyDescent="0.25">
      <c r="A444" s="7" t="s">
        <v>1177</v>
      </c>
      <c r="B444" s="8">
        <v>6.8</v>
      </c>
      <c r="H444" t="str">
        <f t="shared" ca="1" si="12"/>
        <v>Unstoppable</v>
      </c>
      <c r="I444">
        <f t="shared" ca="1" si="13"/>
        <v>6.8</v>
      </c>
      <c r="K444" s="7" t="s">
        <v>440</v>
      </c>
      <c r="L444" s="9">
        <v>58</v>
      </c>
    </row>
    <row r="445" spans="1:12" x14ac:dyDescent="0.25">
      <c r="A445" s="10" t="s">
        <v>1282</v>
      </c>
      <c r="B445" s="11">
        <v>6.8</v>
      </c>
      <c r="H445" t="str">
        <f t="shared" ca="1" si="12"/>
        <v>No Escape</v>
      </c>
      <c r="I445">
        <f t="shared" ca="1" si="13"/>
        <v>6.8</v>
      </c>
      <c r="K445" s="10" t="s">
        <v>118</v>
      </c>
      <c r="L445" s="12">
        <v>58</v>
      </c>
    </row>
    <row r="446" spans="1:12" x14ac:dyDescent="0.25">
      <c r="A446" s="7" t="s">
        <v>829</v>
      </c>
      <c r="B446" s="8">
        <v>6.8</v>
      </c>
      <c r="H446" t="str">
        <f t="shared" ca="1" si="12"/>
        <v>Sinister</v>
      </c>
      <c r="I446">
        <f t="shared" ca="1" si="13"/>
        <v>6.8</v>
      </c>
      <c r="K446" s="7" t="s">
        <v>936</v>
      </c>
      <c r="L446" s="9">
        <v>58</v>
      </c>
    </row>
    <row r="447" spans="1:12" x14ac:dyDescent="0.25">
      <c r="A447" s="10" t="s">
        <v>498</v>
      </c>
      <c r="B447" s="11">
        <v>6.8</v>
      </c>
      <c r="H447" t="str">
        <f t="shared" ca="1" si="12"/>
        <v>The Babadook</v>
      </c>
      <c r="I447">
        <f t="shared" ca="1" si="13"/>
        <v>6.8</v>
      </c>
      <c r="K447" s="10" t="s">
        <v>330</v>
      </c>
      <c r="L447" s="12">
        <v>58</v>
      </c>
    </row>
    <row r="448" spans="1:12" x14ac:dyDescent="0.25">
      <c r="A448" s="7" t="s">
        <v>749</v>
      </c>
      <c r="B448" s="8">
        <v>6.8</v>
      </c>
      <c r="H448" t="str">
        <f t="shared" ca="1" si="12"/>
        <v>Men in Black 3</v>
      </c>
      <c r="I448">
        <f t="shared" ca="1" si="13"/>
        <v>6.8</v>
      </c>
      <c r="K448" s="7" t="s">
        <v>982</v>
      </c>
      <c r="L448" s="9">
        <v>58</v>
      </c>
    </row>
    <row r="449" spans="1:12" x14ac:dyDescent="0.25">
      <c r="A449" s="10" t="s">
        <v>1187</v>
      </c>
      <c r="B449" s="11">
        <v>6.8</v>
      </c>
      <c r="H449" t="str">
        <f t="shared" ca="1" si="12"/>
        <v>Out of the Furnace</v>
      </c>
      <c r="I449">
        <f t="shared" ca="1" si="13"/>
        <v>6.8</v>
      </c>
      <c r="K449" s="10" t="s">
        <v>852</v>
      </c>
      <c r="L449" s="12">
        <v>58</v>
      </c>
    </row>
    <row r="450" spans="1:12" x14ac:dyDescent="0.25">
      <c r="A450" s="7" t="s">
        <v>1150</v>
      </c>
      <c r="B450" s="8">
        <v>6.8</v>
      </c>
      <c r="H450" t="str">
        <f t="shared" ref="H450:H513" ca="1" si="14">IF($F$5=1, OFFSET(A450,0,0,1,1),OFFSET(K450,0,0,1,1))</f>
        <v>The Imaginarium of Doctor Parnassus</v>
      </c>
      <c r="I450">
        <f t="shared" ref="I450:I513" ca="1" si="15">IF($F$5=1, OFFSET(A450,0,1,1,1),OFFSET(K450,0,1,1,1))</f>
        <v>6.8</v>
      </c>
      <c r="K450" s="7" t="s">
        <v>749</v>
      </c>
      <c r="L450" s="9">
        <v>58</v>
      </c>
    </row>
    <row r="451" spans="1:12" x14ac:dyDescent="0.25">
      <c r="A451" s="10" t="s">
        <v>1299</v>
      </c>
      <c r="B451" s="11">
        <v>6.8</v>
      </c>
      <c r="H451" t="str">
        <f t="shared" ca="1" si="14"/>
        <v>Super</v>
      </c>
      <c r="I451">
        <f t="shared" ca="1" si="15"/>
        <v>6.8</v>
      </c>
      <c r="K451" s="10" t="s">
        <v>929</v>
      </c>
      <c r="L451" s="12">
        <v>58</v>
      </c>
    </row>
    <row r="452" spans="1:12" x14ac:dyDescent="0.25">
      <c r="A452" s="7" t="s">
        <v>808</v>
      </c>
      <c r="B452" s="8">
        <v>6.8</v>
      </c>
      <c r="H452" t="str">
        <f t="shared" ca="1" si="14"/>
        <v>Don't Think Twice</v>
      </c>
      <c r="I452">
        <f t="shared" ca="1" si="15"/>
        <v>6.8</v>
      </c>
      <c r="K452" s="7" t="s">
        <v>40</v>
      </c>
      <c r="L452" s="9">
        <v>58</v>
      </c>
    </row>
    <row r="453" spans="1:12" x14ac:dyDescent="0.25">
      <c r="A453" s="10" t="s">
        <v>1137</v>
      </c>
      <c r="B453" s="11">
        <v>6.8</v>
      </c>
      <c r="H453" t="str">
        <f t="shared" ca="1" si="14"/>
        <v>A United Kingdom</v>
      </c>
      <c r="I453">
        <f t="shared" ca="1" si="15"/>
        <v>6.8</v>
      </c>
      <c r="K453" s="10" t="s">
        <v>216</v>
      </c>
      <c r="L453" s="12">
        <v>58</v>
      </c>
    </row>
    <row r="454" spans="1:12" x14ac:dyDescent="0.25">
      <c r="A454" s="7" t="s">
        <v>620</v>
      </c>
      <c r="B454" s="8">
        <v>6.8</v>
      </c>
      <c r="H454" t="str">
        <f t="shared" ca="1" si="14"/>
        <v>The Incredible Hulk</v>
      </c>
      <c r="I454">
        <f t="shared" ca="1" si="15"/>
        <v>6.8</v>
      </c>
      <c r="K454" s="7" t="s">
        <v>1093</v>
      </c>
      <c r="L454" s="9">
        <v>58</v>
      </c>
    </row>
    <row r="455" spans="1:12" x14ac:dyDescent="0.25">
      <c r="A455" s="10" t="s">
        <v>1253</v>
      </c>
      <c r="B455" s="11">
        <v>6.8</v>
      </c>
      <c r="H455" t="str">
        <f t="shared" ca="1" si="14"/>
        <v>What If</v>
      </c>
      <c r="I455">
        <f t="shared" ca="1" si="15"/>
        <v>6.8</v>
      </c>
      <c r="K455" s="10" t="s">
        <v>418</v>
      </c>
      <c r="L455" s="12">
        <v>58</v>
      </c>
    </row>
    <row r="456" spans="1:12" x14ac:dyDescent="0.25">
      <c r="A456" s="7" t="s">
        <v>1179</v>
      </c>
      <c r="B456" s="8">
        <v>6.7</v>
      </c>
      <c r="H456" t="str">
        <f t="shared" ca="1" si="14"/>
        <v>Home</v>
      </c>
      <c r="I456">
        <f t="shared" ca="1" si="15"/>
        <v>6.7</v>
      </c>
      <c r="K456" s="7" t="s">
        <v>1165</v>
      </c>
      <c r="L456" s="9">
        <v>58</v>
      </c>
    </row>
    <row r="457" spans="1:12" x14ac:dyDescent="0.25">
      <c r="A457" s="10" t="s">
        <v>411</v>
      </c>
      <c r="B457" s="11">
        <v>6.7</v>
      </c>
      <c r="H457" t="str">
        <f t="shared" ca="1" si="14"/>
        <v>The Amazing Spider-Man 2</v>
      </c>
      <c r="I457">
        <f t="shared" ca="1" si="15"/>
        <v>6.7</v>
      </c>
      <c r="K457" s="10" t="s">
        <v>838</v>
      </c>
      <c r="L457" s="12">
        <v>58</v>
      </c>
    </row>
    <row r="458" spans="1:12" x14ac:dyDescent="0.25">
      <c r="A458" s="7" t="s">
        <v>586</v>
      </c>
      <c r="B458" s="8">
        <v>6.7</v>
      </c>
      <c r="H458" t="str">
        <f t="shared" ca="1" si="14"/>
        <v>Wanted</v>
      </c>
      <c r="I458">
        <f t="shared" ca="1" si="15"/>
        <v>6.7</v>
      </c>
      <c r="K458" s="7" t="s">
        <v>1300</v>
      </c>
      <c r="L458" s="9">
        <v>58</v>
      </c>
    </row>
    <row r="459" spans="1:12" x14ac:dyDescent="0.25">
      <c r="A459" s="10" t="s">
        <v>735</v>
      </c>
      <c r="B459" s="11">
        <v>6.7</v>
      </c>
      <c r="H459" t="str">
        <f t="shared" ca="1" si="14"/>
        <v>Safe Haven</v>
      </c>
      <c r="I459">
        <f t="shared" ca="1" si="15"/>
        <v>6.7</v>
      </c>
      <c r="K459" s="10" t="s">
        <v>1113</v>
      </c>
      <c r="L459" s="12">
        <v>58</v>
      </c>
    </row>
    <row r="460" spans="1:12" x14ac:dyDescent="0.25">
      <c r="A460" s="7" t="s">
        <v>991</v>
      </c>
      <c r="B460" s="8">
        <v>6.7</v>
      </c>
      <c r="H460" t="str">
        <f t="shared" ca="1" si="14"/>
        <v>The Hunger Games: Mockingjay - Part 1</v>
      </c>
      <c r="I460">
        <f t="shared" ca="1" si="15"/>
        <v>6.7</v>
      </c>
      <c r="K460" s="7" t="s">
        <v>1290</v>
      </c>
      <c r="L460" s="9">
        <v>58</v>
      </c>
    </row>
    <row r="461" spans="1:12" x14ac:dyDescent="0.25">
      <c r="A461" s="10" t="s">
        <v>699</v>
      </c>
      <c r="B461" s="11">
        <v>6.7</v>
      </c>
      <c r="H461" t="str">
        <f t="shared" ca="1" si="14"/>
        <v>The Proposal</v>
      </c>
      <c r="I461">
        <f t="shared" ca="1" si="15"/>
        <v>6.7</v>
      </c>
      <c r="K461" s="10" t="s">
        <v>469</v>
      </c>
      <c r="L461" s="12">
        <v>58</v>
      </c>
    </row>
    <row r="462" spans="1:12" x14ac:dyDescent="0.25">
      <c r="A462" s="7" t="s">
        <v>939</v>
      </c>
      <c r="B462" s="8">
        <v>6.7</v>
      </c>
      <c r="H462" t="str">
        <f t="shared" ca="1" si="14"/>
        <v>American Reunion</v>
      </c>
      <c r="I462">
        <f t="shared" ca="1" si="15"/>
        <v>6.7</v>
      </c>
      <c r="K462" s="7" t="s">
        <v>1251</v>
      </c>
      <c r="L462" s="9">
        <v>58</v>
      </c>
    </row>
    <row r="463" spans="1:12" x14ac:dyDescent="0.25">
      <c r="A463" s="10" t="s">
        <v>953</v>
      </c>
      <c r="B463" s="11">
        <v>6.7</v>
      </c>
      <c r="H463" t="str">
        <f t="shared" ca="1" si="14"/>
        <v>Popstar: Never Stop Never Stopping</v>
      </c>
      <c r="I463">
        <f t="shared" ca="1" si="15"/>
        <v>6.7</v>
      </c>
      <c r="K463" s="10" t="s">
        <v>1302</v>
      </c>
      <c r="L463" s="12">
        <v>58</v>
      </c>
    </row>
    <row r="464" spans="1:12" x14ac:dyDescent="0.25">
      <c r="A464" s="7" t="s">
        <v>717</v>
      </c>
      <c r="B464" s="8">
        <v>6.7</v>
      </c>
      <c r="H464" t="str">
        <f t="shared" ca="1" si="14"/>
        <v>The Other Guys</v>
      </c>
      <c r="I464">
        <f t="shared" ca="1" si="15"/>
        <v>6.7</v>
      </c>
      <c r="K464" s="7" t="s">
        <v>404</v>
      </c>
      <c r="L464" s="9">
        <v>57</v>
      </c>
    </row>
    <row r="465" spans="1:12" x14ac:dyDescent="0.25">
      <c r="A465" s="10" t="s">
        <v>984</v>
      </c>
      <c r="B465" s="11">
        <v>6.7</v>
      </c>
      <c r="H465" t="str">
        <f t="shared" ca="1" si="14"/>
        <v>Escape Plan</v>
      </c>
      <c r="I465">
        <f t="shared" ca="1" si="15"/>
        <v>6.7</v>
      </c>
      <c r="K465" s="10" t="s">
        <v>455</v>
      </c>
      <c r="L465" s="12">
        <v>57</v>
      </c>
    </row>
    <row r="466" spans="1:12" x14ac:dyDescent="0.25">
      <c r="A466" s="7" t="s">
        <v>607</v>
      </c>
      <c r="B466" s="8">
        <v>6.7</v>
      </c>
      <c r="H466" t="str">
        <f t="shared" ca="1" si="14"/>
        <v>Robin Hood</v>
      </c>
      <c r="I466">
        <f t="shared" ca="1" si="15"/>
        <v>6.7</v>
      </c>
      <c r="K466" s="7" t="s">
        <v>601</v>
      </c>
      <c r="L466" s="9">
        <v>57</v>
      </c>
    </row>
    <row r="467" spans="1:12" x14ac:dyDescent="0.25">
      <c r="A467" s="10" t="s">
        <v>513</v>
      </c>
      <c r="B467" s="11">
        <v>6.7</v>
      </c>
      <c r="H467" t="str">
        <f t="shared" ca="1" si="14"/>
        <v>In Time</v>
      </c>
      <c r="I467">
        <f t="shared" ca="1" si="15"/>
        <v>6.7</v>
      </c>
      <c r="K467" s="10" t="s">
        <v>1011</v>
      </c>
      <c r="L467" s="12">
        <v>57</v>
      </c>
    </row>
    <row r="468" spans="1:12" x14ac:dyDescent="0.25">
      <c r="A468" s="7" t="s">
        <v>1331</v>
      </c>
      <c r="B468" s="8">
        <v>6.7</v>
      </c>
      <c r="H468" t="str">
        <f t="shared" ca="1" si="14"/>
        <v>The Other Boleyn Girl</v>
      </c>
      <c r="I468">
        <f t="shared" ca="1" si="15"/>
        <v>6.7</v>
      </c>
      <c r="K468" s="7" t="s">
        <v>481</v>
      </c>
      <c r="L468" s="9">
        <v>57</v>
      </c>
    </row>
    <row r="469" spans="1:12" x14ac:dyDescent="0.25">
      <c r="A469" s="10" t="s">
        <v>489</v>
      </c>
      <c r="B469" s="11">
        <v>6.7</v>
      </c>
      <c r="H469" t="str">
        <f t="shared" ca="1" si="14"/>
        <v>Inherent Vice</v>
      </c>
      <c r="I469">
        <f t="shared" ca="1" si="15"/>
        <v>6.7</v>
      </c>
      <c r="K469" s="10" t="s">
        <v>165</v>
      </c>
      <c r="L469" s="12">
        <v>57</v>
      </c>
    </row>
    <row r="470" spans="1:12" x14ac:dyDescent="0.25">
      <c r="A470" s="7" t="s">
        <v>556</v>
      </c>
      <c r="B470" s="8">
        <v>6.7</v>
      </c>
      <c r="H470" t="str">
        <f t="shared" ca="1" si="14"/>
        <v>CafÃ© Society</v>
      </c>
      <c r="I470">
        <f t="shared" ca="1" si="15"/>
        <v>6.7</v>
      </c>
      <c r="K470" s="7" t="s">
        <v>1058</v>
      </c>
      <c r="L470" s="9">
        <v>57</v>
      </c>
    </row>
    <row r="471" spans="1:12" x14ac:dyDescent="0.25">
      <c r="A471" s="10" t="s">
        <v>1364</v>
      </c>
      <c r="B471" s="11">
        <v>6.7</v>
      </c>
      <c r="H471" t="str">
        <f t="shared" ca="1" si="14"/>
        <v>Project X</v>
      </c>
      <c r="I471">
        <f t="shared" ca="1" si="15"/>
        <v>6.7</v>
      </c>
      <c r="K471" s="10" t="s">
        <v>179</v>
      </c>
      <c r="L471" s="12">
        <v>57</v>
      </c>
    </row>
    <row r="472" spans="1:12" x14ac:dyDescent="0.25">
      <c r="A472" s="7" t="s">
        <v>46</v>
      </c>
      <c r="B472" s="8">
        <v>6.7</v>
      </c>
      <c r="H472" t="str">
        <f t="shared" ca="1" si="14"/>
        <v>Gold</v>
      </c>
      <c r="I472">
        <f t="shared" ca="1" si="15"/>
        <v>6.7</v>
      </c>
      <c r="K472" s="7" t="s">
        <v>1051</v>
      </c>
      <c r="L472" s="9">
        <v>57</v>
      </c>
    </row>
    <row r="473" spans="1:12" x14ac:dyDescent="0.25">
      <c r="A473" s="10" t="s">
        <v>733</v>
      </c>
      <c r="B473" s="11">
        <v>6.7</v>
      </c>
      <c r="H473" t="str">
        <f t="shared" ca="1" si="14"/>
        <v>Hairspray</v>
      </c>
      <c r="I473">
        <f t="shared" ca="1" si="15"/>
        <v>6.7</v>
      </c>
      <c r="K473" s="10" t="s">
        <v>691</v>
      </c>
      <c r="L473" s="12">
        <v>57</v>
      </c>
    </row>
    <row r="474" spans="1:12" x14ac:dyDescent="0.25">
      <c r="A474" s="7" t="s">
        <v>355</v>
      </c>
      <c r="B474" s="8">
        <v>6.7</v>
      </c>
      <c r="H474" t="str">
        <f t="shared" ca="1" si="14"/>
        <v>Hardcore Henry</v>
      </c>
      <c r="I474">
        <f t="shared" ca="1" si="15"/>
        <v>6.7</v>
      </c>
      <c r="K474" s="7" t="s">
        <v>898</v>
      </c>
      <c r="L474" s="9">
        <v>57</v>
      </c>
    </row>
    <row r="475" spans="1:12" x14ac:dyDescent="0.25">
      <c r="A475" s="10" t="s">
        <v>205</v>
      </c>
      <c r="B475" s="11">
        <v>6.7</v>
      </c>
      <c r="H475" t="str">
        <f t="shared" ca="1" si="14"/>
        <v>Miss Peregrine's Home for Peculiar Children</v>
      </c>
      <c r="I475">
        <f t="shared" ca="1" si="15"/>
        <v>6.7</v>
      </c>
      <c r="K475" s="10" t="s">
        <v>582</v>
      </c>
      <c r="L475" s="12">
        <v>57</v>
      </c>
    </row>
    <row r="476" spans="1:12" x14ac:dyDescent="0.25">
      <c r="A476" s="7" t="s">
        <v>787</v>
      </c>
      <c r="B476" s="8">
        <v>6.7</v>
      </c>
      <c r="H476" t="str">
        <f t="shared" ca="1" si="14"/>
        <v>The Bourne Legacy</v>
      </c>
      <c r="I476">
        <f t="shared" ca="1" si="15"/>
        <v>6.7</v>
      </c>
      <c r="K476" s="7" t="s">
        <v>205</v>
      </c>
      <c r="L476" s="9">
        <v>57</v>
      </c>
    </row>
    <row r="477" spans="1:12" x14ac:dyDescent="0.25">
      <c r="A477" s="10" t="s">
        <v>302</v>
      </c>
      <c r="B477" s="11">
        <v>6.7</v>
      </c>
      <c r="H477" t="str">
        <f t="shared" ca="1" si="14"/>
        <v>Bridget Jones's Baby</v>
      </c>
      <c r="I477">
        <f t="shared" ca="1" si="15"/>
        <v>6.7</v>
      </c>
      <c r="K477" s="10" t="s">
        <v>1125</v>
      </c>
      <c r="L477" s="12">
        <v>57</v>
      </c>
    </row>
    <row r="478" spans="1:12" x14ac:dyDescent="0.25">
      <c r="A478" s="7" t="s">
        <v>1110</v>
      </c>
      <c r="B478" s="8">
        <v>6.7</v>
      </c>
      <c r="H478" t="str">
        <f t="shared" ca="1" si="14"/>
        <v>Hotel Transylvania 2</v>
      </c>
      <c r="I478">
        <f t="shared" ca="1" si="15"/>
        <v>6.7</v>
      </c>
      <c r="K478" s="7" t="s">
        <v>828</v>
      </c>
      <c r="L478" s="9">
        <v>57</v>
      </c>
    </row>
    <row r="479" spans="1:12" x14ac:dyDescent="0.25">
      <c r="A479" s="10" t="s">
        <v>961</v>
      </c>
      <c r="B479" s="11">
        <v>6.7</v>
      </c>
      <c r="H479" t="str">
        <f t="shared" ca="1" si="14"/>
        <v>The Daughter</v>
      </c>
      <c r="I479">
        <f t="shared" ca="1" si="15"/>
        <v>6.7</v>
      </c>
      <c r="K479" s="10" t="s">
        <v>856</v>
      </c>
      <c r="L479" s="12">
        <v>57</v>
      </c>
    </row>
    <row r="480" spans="1:12" x14ac:dyDescent="0.25">
      <c r="A480" s="7" t="s">
        <v>906</v>
      </c>
      <c r="B480" s="8">
        <v>6.7</v>
      </c>
      <c r="H480" t="str">
        <f t="shared" ca="1" si="14"/>
        <v>The Lovely Bones</v>
      </c>
      <c r="I480">
        <f t="shared" ca="1" si="15"/>
        <v>6.7</v>
      </c>
      <c r="K480" s="7" t="s">
        <v>82</v>
      </c>
      <c r="L480" s="9">
        <v>57</v>
      </c>
    </row>
    <row r="481" spans="1:12" x14ac:dyDescent="0.25">
      <c r="A481" s="10" t="s">
        <v>629</v>
      </c>
      <c r="B481" s="11">
        <v>6.7</v>
      </c>
      <c r="H481" t="str">
        <f t="shared" ca="1" si="14"/>
        <v>The Best of Me</v>
      </c>
      <c r="I481">
        <f t="shared" ca="1" si="15"/>
        <v>6.7</v>
      </c>
      <c r="K481" s="10" t="s">
        <v>1130</v>
      </c>
      <c r="L481" s="12">
        <v>57</v>
      </c>
    </row>
    <row r="482" spans="1:12" x14ac:dyDescent="0.25">
      <c r="A482" s="7" t="s">
        <v>608</v>
      </c>
      <c r="B482" s="8">
        <v>6.7</v>
      </c>
      <c r="H482" t="str">
        <f t="shared" ca="1" si="14"/>
        <v>The Wolverine</v>
      </c>
      <c r="I482">
        <f t="shared" ca="1" si="15"/>
        <v>6.7</v>
      </c>
      <c r="K482" s="7" t="s">
        <v>1141</v>
      </c>
      <c r="L482" s="9">
        <v>57</v>
      </c>
    </row>
    <row r="483" spans="1:12" x14ac:dyDescent="0.25">
      <c r="A483" s="10" t="s">
        <v>1038</v>
      </c>
      <c r="B483" s="11">
        <v>6.7</v>
      </c>
      <c r="H483" t="str">
        <f t="shared" ca="1" si="14"/>
        <v>Nymphomaniac: Vol. II</v>
      </c>
      <c r="I483">
        <f t="shared" ca="1" si="15"/>
        <v>6.7</v>
      </c>
      <c r="K483" s="10" t="s">
        <v>1098</v>
      </c>
      <c r="L483" s="12">
        <v>57</v>
      </c>
    </row>
    <row r="484" spans="1:12" x14ac:dyDescent="0.25">
      <c r="A484" s="7" t="s">
        <v>1049</v>
      </c>
      <c r="B484" s="8">
        <v>6.7</v>
      </c>
      <c r="H484" t="str">
        <f t="shared" ca="1" si="14"/>
        <v>The Guest</v>
      </c>
      <c r="I484">
        <f t="shared" ca="1" si="15"/>
        <v>6.7</v>
      </c>
      <c r="K484" s="7" t="s">
        <v>832</v>
      </c>
      <c r="L484" s="9">
        <v>57</v>
      </c>
    </row>
    <row r="485" spans="1:12" x14ac:dyDescent="0.25">
      <c r="A485" s="10" t="s">
        <v>631</v>
      </c>
      <c r="B485" s="11">
        <v>6.7</v>
      </c>
      <c r="H485" t="str">
        <f t="shared" ca="1" si="14"/>
        <v>The Invitation</v>
      </c>
      <c r="I485">
        <f t="shared" ca="1" si="15"/>
        <v>6.7</v>
      </c>
      <c r="K485" s="10" t="s">
        <v>779</v>
      </c>
      <c r="L485" s="12">
        <v>57</v>
      </c>
    </row>
    <row r="486" spans="1:12" x14ac:dyDescent="0.25">
      <c r="A486" s="7" t="s">
        <v>1139</v>
      </c>
      <c r="B486" s="8">
        <v>6.7</v>
      </c>
      <c r="H486" t="str">
        <f t="shared" ca="1" si="14"/>
        <v>Turbo Kid</v>
      </c>
      <c r="I486">
        <f t="shared" ca="1" si="15"/>
        <v>6.7</v>
      </c>
      <c r="K486" s="7" t="s">
        <v>1007</v>
      </c>
      <c r="L486" s="9">
        <v>56</v>
      </c>
    </row>
    <row r="487" spans="1:12" x14ac:dyDescent="0.25">
      <c r="A487" s="10" t="s">
        <v>1269</v>
      </c>
      <c r="B487" s="11">
        <v>6.7</v>
      </c>
      <c r="H487" t="str">
        <f t="shared" ca="1" si="14"/>
        <v>Notorious</v>
      </c>
      <c r="I487">
        <f t="shared" ca="1" si="15"/>
        <v>6.7</v>
      </c>
      <c r="K487" s="10" t="s">
        <v>248</v>
      </c>
      <c r="L487" s="12">
        <v>56</v>
      </c>
    </row>
    <row r="488" spans="1:12" x14ac:dyDescent="0.25">
      <c r="A488" s="7" t="s">
        <v>111</v>
      </c>
      <c r="B488" s="8">
        <v>6.7</v>
      </c>
      <c r="H488" t="str">
        <f t="shared" ca="1" si="14"/>
        <v>Batman v Superman: Dawn of Justice</v>
      </c>
      <c r="I488">
        <f t="shared" ca="1" si="15"/>
        <v>6.7</v>
      </c>
      <c r="K488" s="7" t="s">
        <v>1274</v>
      </c>
      <c r="L488" s="9">
        <v>56</v>
      </c>
    </row>
    <row r="489" spans="1:12" x14ac:dyDescent="0.25">
      <c r="A489" s="10" t="s">
        <v>84</v>
      </c>
      <c r="B489" s="11">
        <v>6.7</v>
      </c>
      <c r="H489" t="str">
        <f t="shared" ca="1" si="14"/>
        <v>Pirates of the Caribbean: On Stranger Tides</v>
      </c>
      <c r="I489">
        <f t="shared" ca="1" si="15"/>
        <v>6.7</v>
      </c>
      <c r="K489" s="10" t="s">
        <v>1348</v>
      </c>
      <c r="L489" s="12">
        <v>56</v>
      </c>
    </row>
    <row r="490" spans="1:12" x14ac:dyDescent="0.25">
      <c r="A490" s="7" t="s">
        <v>929</v>
      </c>
      <c r="B490" s="8">
        <v>6.7</v>
      </c>
      <c r="H490" t="str">
        <f t="shared" ca="1" si="14"/>
        <v>X-Men: The Last Stand</v>
      </c>
      <c r="I490">
        <f t="shared" ca="1" si="15"/>
        <v>6.7</v>
      </c>
      <c r="K490" s="7" t="s">
        <v>182</v>
      </c>
      <c r="L490" s="9">
        <v>56</v>
      </c>
    </row>
    <row r="491" spans="1:12" x14ac:dyDescent="0.25">
      <c r="A491" s="10" t="s">
        <v>40</v>
      </c>
      <c r="B491" s="11">
        <v>6.7</v>
      </c>
      <c r="H491" t="str">
        <f t="shared" ca="1" si="14"/>
        <v>Jason Bourne</v>
      </c>
      <c r="I491">
        <f t="shared" ca="1" si="15"/>
        <v>6.7</v>
      </c>
      <c r="K491" s="10" t="s">
        <v>1241</v>
      </c>
      <c r="L491" s="12">
        <v>56</v>
      </c>
    </row>
    <row r="492" spans="1:12" x14ac:dyDescent="0.25">
      <c r="A492" s="7" t="s">
        <v>437</v>
      </c>
      <c r="B492" s="8">
        <v>6.7</v>
      </c>
      <c r="H492" t="str">
        <f t="shared" ca="1" si="14"/>
        <v>X-Men Origins: Wolverine</v>
      </c>
      <c r="I492">
        <f t="shared" ca="1" si="15"/>
        <v>6.7</v>
      </c>
      <c r="K492" s="7" t="s">
        <v>369</v>
      </c>
      <c r="L492" s="9">
        <v>56</v>
      </c>
    </row>
    <row r="493" spans="1:12" x14ac:dyDescent="0.25">
      <c r="A493" s="10" t="s">
        <v>891</v>
      </c>
      <c r="B493" s="11">
        <v>6.7</v>
      </c>
      <c r="H493" t="str">
        <f t="shared" ca="1" si="14"/>
        <v>Gangster Squad</v>
      </c>
      <c r="I493">
        <f t="shared" ca="1" si="15"/>
        <v>6.7</v>
      </c>
      <c r="K493" s="10" t="s">
        <v>525</v>
      </c>
      <c r="L493" s="12">
        <v>56</v>
      </c>
    </row>
    <row r="494" spans="1:12" x14ac:dyDescent="0.25">
      <c r="A494" s="7" t="s">
        <v>207</v>
      </c>
      <c r="B494" s="8">
        <v>6.7</v>
      </c>
      <c r="H494" t="str">
        <f t="shared" ca="1" si="14"/>
        <v>Divergent</v>
      </c>
      <c r="I494">
        <f t="shared" ca="1" si="15"/>
        <v>6.7</v>
      </c>
      <c r="K494" s="7" t="s">
        <v>1101</v>
      </c>
      <c r="L494" s="9">
        <v>56</v>
      </c>
    </row>
    <row r="495" spans="1:12" x14ac:dyDescent="0.25">
      <c r="A495" s="10" t="s">
        <v>806</v>
      </c>
      <c r="B495" s="11">
        <v>6.7</v>
      </c>
      <c r="H495" t="str">
        <f t="shared" ca="1" si="14"/>
        <v>Midnight Special</v>
      </c>
      <c r="I495">
        <f t="shared" ca="1" si="15"/>
        <v>6.7</v>
      </c>
      <c r="K495" s="10" t="s">
        <v>737</v>
      </c>
      <c r="L495" s="12">
        <v>56</v>
      </c>
    </row>
    <row r="496" spans="1:12" x14ac:dyDescent="0.25">
      <c r="A496" s="7" t="s">
        <v>932</v>
      </c>
      <c r="B496" s="8">
        <v>6.7</v>
      </c>
      <c r="H496" t="str">
        <f t="shared" ca="1" si="14"/>
        <v>Love &amp; Other Drugs</v>
      </c>
      <c r="I496">
        <f t="shared" ca="1" si="15"/>
        <v>6.7</v>
      </c>
      <c r="K496" s="7" t="s">
        <v>553</v>
      </c>
      <c r="L496" s="9">
        <v>56</v>
      </c>
    </row>
    <row r="497" spans="1:12" x14ac:dyDescent="0.25">
      <c r="A497" s="10" t="s">
        <v>1258</v>
      </c>
      <c r="B497" s="11">
        <v>6.7</v>
      </c>
      <c r="H497" t="str">
        <f t="shared" ca="1" si="14"/>
        <v>Hello, My Name Is Doris</v>
      </c>
      <c r="I497">
        <f t="shared" ca="1" si="15"/>
        <v>6.7</v>
      </c>
      <c r="K497" s="10" t="s">
        <v>1115</v>
      </c>
      <c r="L497" s="12">
        <v>56</v>
      </c>
    </row>
    <row r="498" spans="1:12" x14ac:dyDescent="0.25">
      <c r="A498" s="7" t="s">
        <v>1272</v>
      </c>
      <c r="B498" s="8">
        <v>6.6</v>
      </c>
      <c r="H498" t="str">
        <f t="shared" ca="1" si="14"/>
        <v>The Expendables 2</v>
      </c>
      <c r="I498">
        <f t="shared" ca="1" si="15"/>
        <v>6.6</v>
      </c>
      <c r="K498" s="7" t="s">
        <v>987</v>
      </c>
      <c r="L498" s="9">
        <v>56</v>
      </c>
    </row>
    <row r="499" spans="1:12" x14ac:dyDescent="0.25">
      <c r="A499" s="10" t="s">
        <v>562</v>
      </c>
      <c r="B499" s="11">
        <v>6.6</v>
      </c>
      <c r="H499" t="str">
        <f t="shared" ca="1" si="14"/>
        <v>This Is the End</v>
      </c>
      <c r="I499">
        <f t="shared" ca="1" si="15"/>
        <v>6.6</v>
      </c>
      <c r="K499" s="10" t="s">
        <v>50</v>
      </c>
      <c r="L499" s="12">
        <v>56</v>
      </c>
    </row>
    <row r="500" spans="1:12" x14ac:dyDescent="0.25">
      <c r="A500" s="7" t="s">
        <v>1193</v>
      </c>
      <c r="B500" s="8">
        <v>6.6</v>
      </c>
      <c r="H500" t="str">
        <f t="shared" ca="1" si="14"/>
        <v>Terminator Salvation</v>
      </c>
      <c r="I500">
        <f t="shared" ca="1" si="15"/>
        <v>6.6</v>
      </c>
      <c r="K500" s="7" t="s">
        <v>625</v>
      </c>
      <c r="L500" s="9">
        <v>56</v>
      </c>
    </row>
    <row r="501" spans="1:12" x14ac:dyDescent="0.25">
      <c r="A501" s="10" t="s">
        <v>909</v>
      </c>
      <c r="B501" s="11">
        <v>6.6</v>
      </c>
      <c r="H501" t="str">
        <f t="shared" ca="1" si="14"/>
        <v>Don Jon</v>
      </c>
      <c r="I501">
        <f t="shared" ca="1" si="15"/>
        <v>6.6</v>
      </c>
      <c r="K501" s="10" t="s">
        <v>1090</v>
      </c>
      <c r="L501" s="12">
        <v>56</v>
      </c>
    </row>
    <row r="502" spans="1:12" x14ac:dyDescent="0.25">
      <c r="A502" s="7" t="s">
        <v>1296</v>
      </c>
      <c r="B502" s="8">
        <v>6.6</v>
      </c>
      <c r="H502" t="str">
        <f t="shared" ca="1" si="14"/>
        <v>Talladega Nights: The Ballad of Ricky Bobby</v>
      </c>
      <c r="I502">
        <f t="shared" ca="1" si="15"/>
        <v>6.6</v>
      </c>
      <c r="K502" s="7" t="s">
        <v>237</v>
      </c>
      <c r="L502" s="9">
        <v>56</v>
      </c>
    </row>
    <row r="503" spans="1:12" x14ac:dyDescent="0.25">
      <c r="A503" s="10" t="s">
        <v>947</v>
      </c>
      <c r="B503" s="11">
        <v>6.6</v>
      </c>
      <c r="H503" t="str">
        <f t="shared" ca="1" si="14"/>
        <v>Burnt</v>
      </c>
      <c r="I503">
        <f t="shared" ca="1" si="15"/>
        <v>6.6</v>
      </c>
      <c r="K503" s="10" t="s">
        <v>276</v>
      </c>
      <c r="L503" s="12">
        <v>56</v>
      </c>
    </row>
    <row r="504" spans="1:12" x14ac:dyDescent="0.25">
      <c r="A504" s="7" t="s">
        <v>1032</v>
      </c>
      <c r="B504" s="8">
        <v>6.6</v>
      </c>
      <c r="H504" t="str">
        <f t="shared" ca="1" si="14"/>
        <v>Entourage</v>
      </c>
      <c r="I504">
        <f t="shared" ca="1" si="15"/>
        <v>6.6</v>
      </c>
      <c r="K504" s="7" t="s">
        <v>564</v>
      </c>
      <c r="L504" s="9">
        <v>55</v>
      </c>
    </row>
    <row r="505" spans="1:12" x14ac:dyDescent="0.25">
      <c r="A505" s="10" t="s">
        <v>886</v>
      </c>
      <c r="B505" s="11">
        <v>6.6</v>
      </c>
      <c r="H505" t="str">
        <f t="shared" ca="1" si="14"/>
        <v>Never Back Down</v>
      </c>
      <c r="I505">
        <f t="shared" ca="1" si="15"/>
        <v>6.6</v>
      </c>
      <c r="K505" s="10" t="s">
        <v>763</v>
      </c>
      <c r="L505" s="12">
        <v>55</v>
      </c>
    </row>
    <row r="506" spans="1:12" x14ac:dyDescent="0.25">
      <c r="A506" s="7" t="s">
        <v>933</v>
      </c>
      <c r="B506" s="8">
        <v>6.6</v>
      </c>
      <c r="H506" t="str">
        <f t="shared" ca="1" si="14"/>
        <v>The Interview</v>
      </c>
      <c r="I506">
        <f t="shared" ca="1" si="15"/>
        <v>6.6</v>
      </c>
      <c r="K506" s="7" t="s">
        <v>435</v>
      </c>
      <c r="L506" s="9">
        <v>55</v>
      </c>
    </row>
    <row r="507" spans="1:12" x14ac:dyDescent="0.25">
      <c r="A507" s="10" t="s">
        <v>1086</v>
      </c>
      <c r="B507" s="11">
        <v>6.6</v>
      </c>
      <c r="H507" t="str">
        <f t="shared" ca="1" si="14"/>
        <v>Eagle Eye</v>
      </c>
      <c r="I507">
        <f t="shared" ca="1" si="15"/>
        <v>6.6</v>
      </c>
      <c r="K507" s="10" t="s">
        <v>233</v>
      </c>
      <c r="L507" s="12">
        <v>55</v>
      </c>
    </row>
    <row r="508" spans="1:12" x14ac:dyDescent="0.25">
      <c r="A508" s="7" t="s">
        <v>472</v>
      </c>
      <c r="B508" s="8">
        <v>6.6</v>
      </c>
      <c r="H508" t="str">
        <f t="shared" ca="1" si="14"/>
        <v>The Choice</v>
      </c>
      <c r="I508">
        <f t="shared" ca="1" si="15"/>
        <v>6.6</v>
      </c>
      <c r="K508" s="7" t="s">
        <v>471</v>
      </c>
      <c r="L508" s="9">
        <v>55</v>
      </c>
    </row>
    <row r="509" spans="1:12" x14ac:dyDescent="0.25">
      <c r="A509" s="10" t="s">
        <v>1209</v>
      </c>
      <c r="B509" s="11">
        <v>6.6</v>
      </c>
      <c r="H509" t="str">
        <f t="shared" ca="1" si="14"/>
        <v>Diary of a Wimpy Kid: Rodrick Rules</v>
      </c>
      <c r="I509">
        <f t="shared" ca="1" si="15"/>
        <v>6.6</v>
      </c>
      <c r="K509" s="10" t="s">
        <v>177</v>
      </c>
      <c r="L509" s="12">
        <v>55</v>
      </c>
    </row>
    <row r="510" spans="1:12" x14ac:dyDescent="0.25">
      <c r="A510" s="7" t="s">
        <v>216</v>
      </c>
      <c r="B510" s="8">
        <v>6.6</v>
      </c>
      <c r="H510" t="str">
        <f t="shared" ca="1" si="14"/>
        <v>Nerve</v>
      </c>
      <c r="I510">
        <f t="shared" ca="1" si="15"/>
        <v>6.6</v>
      </c>
      <c r="K510" s="7" t="s">
        <v>965</v>
      </c>
      <c r="L510" s="9">
        <v>55</v>
      </c>
    </row>
    <row r="511" spans="1:12" x14ac:dyDescent="0.25">
      <c r="A511" s="10" t="s">
        <v>824</v>
      </c>
      <c r="B511" s="11">
        <v>6.6</v>
      </c>
      <c r="H511" t="str">
        <f t="shared" ca="1" si="14"/>
        <v>Idiocracy</v>
      </c>
      <c r="I511">
        <f t="shared" ca="1" si="15"/>
        <v>6.6</v>
      </c>
      <c r="K511" s="10" t="s">
        <v>1179</v>
      </c>
      <c r="L511" s="12">
        <v>55</v>
      </c>
    </row>
    <row r="512" spans="1:12" x14ac:dyDescent="0.25">
      <c r="A512" s="7" t="s">
        <v>311</v>
      </c>
      <c r="B512" s="8">
        <v>6.6</v>
      </c>
      <c r="H512" t="str">
        <f t="shared" ca="1" si="14"/>
        <v>Crimson Peak</v>
      </c>
      <c r="I512">
        <f t="shared" ca="1" si="15"/>
        <v>6.6</v>
      </c>
      <c r="K512" s="7" t="s">
        <v>932</v>
      </c>
      <c r="L512" s="9">
        <v>55</v>
      </c>
    </row>
    <row r="513" spans="1:12" x14ac:dyDescent="0.25">
      <c r="A513" s="10" t="s">
        <v>1093</v>
      </c>
      <c r="B513" s="11">
        <v>6.6</v>
      </c>
      <c r="H513" t="str">
        <f t="shared" ca="1" si="14"/>
        <v>Quantum of Solace</v>
      </c>
      <c r="I513">
        <f t="shared" ca="1" si="15"/>
        <v>6.6</v>
      </c>
      <c r="K513" s="10" t="s">
        <v>839</v>
      </c>
      <c r="L513" s="12">
        <v>55</v>
      </c>
    </row>
    <row r="514" spans="1:12" x14ac:dyDescent="0.25">
      <c r="A514" s="7" t="s">
        <v>1359</v>
      </c>
      <c r="B514" s="8">
        <v>6.6</v>
      </c>
      <c r="H514" t="str">
        <f t="shared" ref="H514:H577" ca="1" si="16">IF($F$5=1, OFFSET(A514,0,0,1,1),OFFSET(K514,0,0,1,1))</f>
        <v>Underworld: Rise of the Lycans</v>
      </c>
      <c r="I514">
        <f t="shared" ref="I514:I577" ca="1" si="17">IF($F$5=1, OFFSET(A514,0,1,1,1),OFFSET(K514,0,1,1,1))</f>
        <v>6.6</v>
      </c>
      <c r="K514" s="7" t="s">
        <v>506</v>
      </c>
      <c r="L514" s="9">
        <v>55</v>
      </c>
    </row>
    <row r="515" spans="1:12" x14ac:dyDescent="0.25">
      <c r="A515" s="10" t="s">
        <v>610</v>
      </c>
      <c r="B515" s="11">
        <v>6.6</v>
      </c>
      <c r="H515" t="str">
        <f t="shared" ca="1" si="16"/>
        <v>John Carter</v>
      </c>
      <c r="I515">
        <f t="shared" ca="1" si="17"/>
        <v>6.6</v>
      </c>
      <c r="K515" s="10" t="s">
        <v>1044</v>
      </c>
      <c r="L515" s="12">
        <v>55</v>
      </c>
    </row>
    <row r="516" spans="1:12" x14ac:dyDescent="0.25">
      <c r="A516" s="7" t="s">
        <v>1133</v>
      </c>
      <c r="B516" s="8">
        <v>6.6</v>
      </c>
      <c r="H516" t="str">
        <f t="shared" ca="1" si="16"/>
        <v>Prince of Persia: The Sands of Time</v>
      </c>
      <c r="I516">
        <f t="shared" ca="1" si="17"/>
        <v>6.6</v>
      </c>
      <c r="K516" s="7" t="s">
        <v>1132</v>
      </c>
      <c r="L516" s="9">
        <v>55</v>
      </c>
    </row>
    <row r="517" spans="1:12" x14ac:dyDescent="0.25">
      <c r="A517" s="10" t="s">
        <v>36</v>
      </c>
      <c r="B517" s="11">
        <v>6.6</v>
      </c>
      <c r="H517" t="str">
        <f t="shared" ca="1" si="16"/>
        <v>The Secret Life of Pets</v>
      </c>
      <c r="I517">
        <f t="shared" ca="1" si="17"/>
        <v>6.6</v>
      </c>
      <c r="K517" s="10" t="s">
        <v>485</v>
      </c>
      <c r="L517" s="12">
        <v>55</v>
      </c>
    </row>
    <row r="518" spans="1:12" x14ac:dyDescent="0.25">
      <c r="A518" s="7" t="s">
        <v>1262</v>
      </c>
      <c r="B518" s="8">
        <v>6.6</v>
      </c>
      <c r="H518" t="str">
        <f t="shared" ca="1" si="16"/>
        <v>Contagion</v>
      </c>
      <c r="I518">
        <f t="shared" ca="1" si="17"/>
        <v>6.6</v>
      </c>
      <c r="K518" s="7" t="s">
        <v>647</v>
      </c>
      <c r="L518" s="9">
        <v>55</v>
      </c>
    </row>
    <row r="519" spans="1:12" x14ac:dyDescent="0.25">
      <c r="A519" s="10" t="s">
        <v>737</v>
      </c>
      <c r="B519" s="11">
        <v>6.6</v>
      </c>
      <c r="H519" t="str">
        <f t="shared" ca="1" si="16"/>
        <v>Focus</v>
      </c>
      <c r="I519">
        <f t="shared" ca="1" si="17"/>
        <v>6.6</v>
      </c>
      <c r="K519" s="10" t="s">
        <v>724</v>
      </c>
      <c r="L519" s="12">
        <v>54</v>
      </c>
    </row>
    <row r="520" spans="1:12" x14ac:dyDescent="0.25">
      <c r="A520" s="7" t="s">
        <v>538</v>
      </c>
      <c r="B520" s="8">
        <v>6.6</v>
      </c>
      <c r="H520" t="str">
        <f t="shared" ca="1" si="16"/>
        <v>Fast &amp; Furious</v>
      </c>
      <c r="I520">
        <f t="shared" ca="1" si="17"/>
        <v>6.6</v>
      </c>
      <c r="K520" s="7" t="s">
        <v>519</v>
      </c>
      <c r="L520" s="9">
        <v>54</v>
      </c>
    </row>
    <row r="521" spans="1:12" x14ac:dyDescent="0.25">
      <c r="A521" s="10" t="s">
        <v>1218</v>
      </c>
      <c r="B521" s="11">
        <v>6.6</v>
      </c>
      <c r="H521" t="str">
        <f t="shared" ca="1" si="16"/>
        <v>Life as We Know It</v>
      </c>
      <c r="I521">
        <f t="shared" ca="1" si="17"/>
        <v>6.6</v>
      </c>
      <c r="K521" s="10" t="s">
        <v>917</v>
      </c>
      <c r="L521" s="12">
        <v>54</v>
      </c>
    </row>
    <row r="522" spans="1:12" x14ac:dyDescent="0.25">
      <c r="A522" s="7" t="s">
        <v>1052</v>
      </c>
      <c r="B522" s="8">
        <v>6.6</v>
      </c>
      <c r="H522" t="str">
        <f t="shared" ca="1" si="16"/>
        <v>The Da Vinci Code</v>
      </c>
      <c r="I522">
        <f t="shared" ca="1" si="17"/>
        <v>6.6</v>
      </c>
      <c r="K522" s="7" t="s">
        <v>446</v>
      </c>
      <c r="L522" s="9">
        <v>54</v>
      </c>
    </row>
    <row r="523" spans="1:12" x14ac:dyDescent="0.25">
      <c r="A523" s="10" t="s">
        <v>1118</v>
      </c>
      <c r="B523" s="11">
        <v>6.6</v>
      </c>
      <c r="H523" t="str">
        <f t="shared" ca="1" si="16"/>
        <v>Man on a Ledge</v>
      </c>
      <c r="I523">
        <f t="shared" ca="1" si="17"/>
        <v>6.6</v>
      </c>
      <c r="K523" s="10" t="s">
        <v>347</v>
      </c>
      <c r="L523" s="12">
        <v>54</v>
      </c>
    </row>
    <row r="524" spans="1:12" x14ac:dyDescent="0.25">
      <c r="A524" s="7" t="s">
        <v>1064</v>
      </c>
      <c r="B524" s="8">
        <v>6.6</v>
      </c>
      <c r="H524" t="str">
        <f t="shared" ca="1" si="16"/>
        <v>Hands of Stone</v>
      </c>
      <c r="I524">
        <f t="shared" ca="1" si="17"/>
        <v>6.6</v>
      </c>
      <c r="K524" s="7" t="s">
        <v>74</v>
      </c>
      <c r="L524" s="9">
        <v>54</v>
      </c>
    </row>
    <row r="525" spans="1:12" x14ac:dyDescent="0.25">
      <c r="A525" s="10" t="s">
        <v>553</v>
      </c>
      <c r="B525" s="11">
        <v>6.6</v>
      </c>
      <c r="H525" t="str">
        <f t="shared" ca="1" si="16"/>
        <v>Joy</v>
      </c>
      <c r="I525">
        <f t="shared" ca="1" si="17"/>
        <v>6.6</v>
      </c>
      <c r="K525" s="10" t="s">
        <v>1064</v>
      </c>
      <c r="L525" s="12">
        <v>54</v>
      </c>
    </row>
    <row r="526" spans="1:12" x14ac:dyDescent="0.25">
      <c r="A526" s="7" t="s">
        <v>675</v>
      </c>
      <c r="B526" s="8">
        <v>6.6</v>
      </c>
      <c r="H526" t="str">
        <f t="shared" ca="1" si="16"/>
        <v>Kick-Ass 2</v>
      </c>
      <c r="I526">
        <f t="shared" ca="1" si="17"/>
        <v>6.6</v>
      </c>
      <c r="K526" s="7" t="s">
        <v>1159</v>
      </c>
      <c r="L526" s="9">
        <v>54</v>
      </c>
    </row>
    <row r="527" spans="1:12" x14ac:dyDescent="0.25">
      <c r="A527" s="10" t="s">
        <v>968</v>
      </c>
      <c r="B527" s="11">
        <v>6.6</v>
      </c>
      <c r="H527" t="str">
        <f t="shared" ca="1" si="16"/>
        <v>The Heat</v>
      </c>
      <c r="I527">
        <f t="shared" ca="1" si="17"/>
        <v>6.6</v>
      </c>
      <c r="K527" s="10" t="s">
        <v>1144</v>
      </c>
      <c r="L527" s="12">
        <v>54</v>
      </c>
    </row>
    <row r="528" spans="1:12" x14ac:dyDescent="0.25">
      <c r="A528" s="7" t="s">
        <v>707</v>
      </c>
      <c r="B528" s="8">
        <v>6.6</v>
      </c>
      <c r="H528" t="str">
        <f t="shared" ca="1" si="16"/>
        <v>Denial</v>
      </c>
      <c r="I528">
        <f t="shared" ca="1" si="17"/>
        <v>6.6</v>
      </c>
      <c r="K528" s="7" t="s">
        <v>1200</v>
      </c>
      <c r="L528" s="9">
        <v>54</v>
      </c>
    </row>
    <row r="529" spans="1:12" x14ac:dyDescent="0.25">
      <c r="A529" s="10" t="s">
        <v>922</v>
      </c>
      <c r="B529" s="11">
        <v>6.6</v>
      </c>
      <c r="H529" t="str">
        <f t="shared" ca="1" si="16"/>
        <v>Antichrist</v>
      </c>
      <c r="I529">
        <f t="shared" ca="1" si="17"/>
        <v>6.6</v>
      </c>
      <c r="K529" s="10" t="s">
        <v>1171</v>
      </c>
      <c r="L529" s="12">
        <v>54</v>
      </c>
    </row>
    <row r="530" spans="1:12" x14ac:dyDescent="0.25">
      <c r="A530" s="7" t="s">
        <v>971</v>
      </c>
      <c r="B530" s="8">
        <v>6.6</v>
      </c>
      <c r="H530" t="str">
        <f t="shared" ca="1" si="16"/>
        <v>Anna Karenina</v>
      </c>
      <c r="I530">
        <f t="shared" ca="1" si="17"/>
        <v>6.6</v>
      </c>
      <c r="K530" s="7" t="s">
        <v>1327</v>
      </c>
      <c r="L530" s="9">
        <v>53</v>
      </c>
    </row>
    <row r="531" spans="1:12" x14ac:dyDescent="0.25">
      <c r="A531" s="10" t="s">
        <v>636</v>
      </c>
      <c r="B531" s="11">
        <v>6.6</v>
      </c>
      <c r="H531" t="str">
        <f t="shared" ca="1" si="16"/>
        <v>The Hunger Games: Mockingjay - Part 2</v>
      </c>
      <c r="I531">
        <f t="shared" ca="1" si="17"/>
        <v>6.6</v>
      </c>
      <c r="K531" s="10" t="s">
        <v>495</v>
      </c>
      <c r="L531" s="12">
        <v>53</v>
      </c>
    </row>
    <row r="532" spans="1:12" x14ac:dyDescent="0.25">
      <c r="A532" s="7" t="s">
        <v>1115</v>
      </c>
      <c r="B532" s="8">
        <v>6.6</v>
      </c>
      <c r="H532" t="str">
        <f t="shared" ca="1" si="16"/>
        <v>Zack and Miri Make a Porno</v>
      </c>
      <c r="I532">
        <f t="shared" ca="1" si="17"/>
        <v>6.6</v>
      </c>
      <c r="K532" s="7" t="s">
        <v>512</v>
      </c>
      <c r="L532" s="9">
        <v>53</v>
      </c>
    </row>
    <row r="533" spans="1:12" x14ac:dyDescent="0.25">
      <c r="A533" s="10" t="s">
        <v>1016</v>
      </c>
      <c r="B533" s="11">
        <v>6.6</v>
      </c>
      <c r="H533" t="str">
        <f t="shared" ca="1" si="16"/>
        <v>Australia</v>
      </c>
      <c r="I533">
        <f t="shared" ca="1" si="17"/>
        <v>6.6</v>
      </c>
      <c r="K533" s="10" t="s">
        <v>141</v>
      </c>
      <c r="L533" s="12">
        <v>53</v>
      </c>
    </row>
    <row r="534" spans="1:12" x14ac:dyDescent="0.25">
      <c r="A534" s="7" t="s">
        <v>1045</v>
      </c>
      <c r="B534" s="8">
        <v>6.6</v>
      </c>
      <c r="H534" t="str">
        <f t="shared" ca="1" si="16"/>
        <v>Friends with Benefits</v>
      </c>
      <c r="I534">
        <f t="shared" ca="1" si="17"/>
        <v>6.6</v>
      </c>
      <c r="K534" s="7" t="s">
        <v>765</v>
      </c>
      <c r="L534" s="9">
        <v>53</v>
      </c>
    </row>
    <row r="535" spans="1:12" x14ac:dyDescent="0.25">
      <c r="A535" s="10" t="s">
        <v>729</v>
      </c>
      <c r="B535" s="11">
        <v>6.5</v>
      </c>
      <c r="H535" t="str">
        <f t="shared" ca="1" si="16"/>
        <v>The Giver</v>
      </c>
      <c r="I535">
        <f t="shared" ca="1" si="17"/>
        <v>6.5</v>
      </c>
      <c r="K535" s="10" t="s">
        <v>741</v>
      </c>
      <c r="L535" s="12">
        <v>53</v>
      </c>
    </row>
    <row r="536" spans="1:12" x14ac:dyDescent="0.25">
      <c r="A536" s="7" t="s">
        <v>826</v>
      </c>
      <c r="B536" s="8">
        <v>6.5</v>
      </c>
      <c r="H536" t="str">
        <f t="shared" ca="1" si="16"/>
        <v>The Expendables</v>
      </c>
      <c r="I536">
        <f t="shared" ca="1" si="17"/>
        <v>6.5</v>
      </c>
      <c r="K536" s="7" t="s">
        <v>829</v>
      </c>
      <c r="L536" s="9">
        <v>53</v>
      </c>
    </row>
    <row r="537" spans="1:12" x14ac:dyDescent="0.25">
      <c r="A537" s="10" t="s">
        <v>113</v>
      </c>
      <c r="B537" s="11">
        <v>6.5</v>
      </c>
      <c r="H537" t="str">
        <f t="shared" ca="1" si="16"/>
        <v>The Girl on the Train</v>
      </c>
      <c r="I537">
        <f t="shared" ca="1" si="17"/>
        <v>6.5</v>
      </c>
      <c r="K537" s="10" t="s">
        <v>411</v>
      </c>
      <c r="L537" s="12">
        <v>53</v>
      </c>
    </row>
    <row r="538" spans="1:12" x14ac:dyDescent="0.25">
      <c r="A538" s="7" t="s">
        <v>329</v>
      </c>
      <c r="B538" s="8">
        <v>6.5</v>
      </c>
      <c r="H538" t="str">
        <f t="shared" ca="1" si="16"/>
        <v>A Cure for Wellness</v>
      </c>
      <c r="I538">
        <f t="shared" ca="1" si="17"/>
        <v>6.5</v>
      </c>
      <c r="K538" s="7" t="s">
        <v>607</v>
      </c>
      <c r="L538" s="9">
        <v>53</v>
      </c>
    </row>
    <row r="539" spans="1:12" x14ac:dyDescent="0.25">
      <c r="A539" s="10" t="s">
        <v>695</v>
      </c>
      <c r="B539" s="11">
        <v>6.5</v>
      </c>
      <c r="H539" t="str">
        <f t="shared" ca="1" si="16"/>
        <v>Olympus Has Fallen</v>
      </c>
      <c r="I539">
        <f t="shared" ca="1" si="17"/>
        <v>6.5</v>
      </c>
      <c r="K539" s="10" t="s">
        <v>513</v>
      </c>
      <c r="L539" s="12">
        <v>53</v>
      </c>
    </row>
    <row r="540" spans="1:12" x14ac:dyDescent="0.25">
      <c r="A540" s="7" t="s">
        <v>1238</v>
      </c>
      <c r="B540" s="8">
        <v>6.5</v>
      </c>
      <c r="H540" t="str">
        <f t="shared" ca="1" si="16"/>
        <v>The Lucky One</v>
      </c>
      <c r="I540">
        <f t="shared" ca="1" si="17"/>
        <v>6.5</v>
      </c>
      <c r="K540" s="7" t="s">
        <v>1016</v>
      </c>
      <c r="L540" s="9">
        <v>53</v>
      </c>
    </row>
    <row r="541" spans="1:12" x14ac:dyDescent="0.25">
      <c r="A541" s="10" t="s">
        <v>978</v>
      </c>
      <c r="B541" s="11">
        <v>6.5</v>
      </c>
      <c r="H541" t="str">
        <f t="shared" ca="1" si="16"/>
        <v>Child 44</v>
      </c>
      <c r="I541">
        <f t="shared" ca="1" si="17"/>
        <v>6.5</v>
      </c>
      <c r="K541" s="10" t="s">
        <v>810</v>
      </c>
      <c r="L541" s="12">
        <v>53</v>
      </c>
    </row>
    <row r="542" spans="1:12" x14ac:dyDescent="0.25">
      <c r="A542" s="7" t="s">
        <v>662</v>
      </c>
      <c r="B542" s="8">
        <v>6.5</v>
      </c>
      <c r="H542" t="str">
        <f t="shared" ca="1" si="16"/>
        <v>Sin City: A Dame to Kill For</v>
      </c>
      <c r="I542">
        <f t="shared" ca="1" si="17"/>
        <v>6.5</v>
      </c>
      <c r="K542" s="7" t="s">
        <v>1018</v>
      </c>
      <c r="L542" s="9">
        <v>53</v>
      </c>
    </row>
    <row r="543" spans="1:12" x14ac:dyDescent="0.25">
      <c r="A543" s="10" t="s">
        <v>1261</v>
      </c>
      <c r="B543" s="11">
        <v>6.5</v>
      </c>
      <c r="H543" t="str">
        <f t="shared" ca="1" si="16"/>
        <v>Slither</v>
      </c>
      <c r="I543">
        <f t="shared" ca="1" si="17"/>
        <v>6.5</v>
      </c>
      <c r="K543" s="10" t="s">
        <v>309</v>
      </c>
      <c r="L543" s="12">
        <v>53</v>
      </c>
    </row>
    <row r="544" spans="1:12" x14ac:dyDescent="0.25">
      <c r="A544" s="7" t="s">
        <v>797</v>
      </c>
      <c r="B544" s="8">
        <v>6.5</v>
      </c>
      <c r="H544" t="str">
        <f t="shared" ca="1" si="16"/>
        <v>Need for Speed</v>
      </c>
      <c r="I544">
        <f t="shared" ca="1" si="17"/>
        <v>6.5</v>
      </c>
      <c r="K544" s="7" t="s">
        <v>689</v>
      </c>
      <c r="L544" s="9">
        <v>53</v>
      </c>
    </row>
    <row r="545" spans="1:12" x14ac:dyDescent="0.25">
      <c r="A545" s="10" t="s">
        <v>976</v>
      </c>
      <c r="B545" s="11">
        <v>6.5</v>
      </c>
      <c r="H545" t="str">
        <f t="shared" ca="1" si="16"/>
        <v>Pain &amp; Gain</v>
      </c>
      <c r="I545">
        <f t="shared" ca="1" si="17"/>
        <v>6.5</v>
      </c>
      <c r="K545" s="10" t="s">
        <v>1059</v>
      </c>
      <c r="L545" s="12">
        <v>53</v>
      </c>
    </row>
    <row r="546" spans="1:12" x14ac:dyDescent="0.25">
      <c r="A546" s="7" t="s">
        <v>1017</v>
      </c>
      <c r="B546" s="8">
        <v>6.5</v>
      </c>
      <c r="H546" t="str">
        <f t="shared" ca="1" si="16"/>
        <v>Faster</v>
      </c>
      <c r="I546">
        <f t="shared" ca="1" si="17"/>
        <v>6.5</v>
      </c>
      <c r="K546" s="7" t="s">
        <v>1242</v>
      </c>
      <c r="L546" s="9">
        <v>53</v>
      </c>
    </row>
    <row r="547" spans="1:12" x14ac:dyDescent="0.25">
      <c r="A547" s="10" t="s">
        <v>278</v>
      </c>
      <c r="B547" s="11">
        <v>6.5</v>
      </c>
      <c r="H547" t="str">
        <f t="shared" ca="1" si="16"/>
        <v>Now You See Me 2</v>
      </c>
      <c r="I547">
        <f t="shared" ca="1" si="17"/>
        <v>6.5</v>
      </c>
      <c r="K547" s="10" t="s">
        <v>1239</v>
      </c>
      <c r="L547" s="12">
        <v>53</v>
      </c>
    </row>
    <row r="548" spans="1:12" x14ac:dyDescent="0.25">
      <c r="A548" s="7" t="s">
        <v>1204</v>
      </c>
      <c r="B548" s="8">
        <v>6.5</v>
      </c>
      <c r="H548" t="str">
        <f t="shared" ca="1" si="16"/>
        <v>Horns</v>
      </c>
      <c r="I548">
        <f t="shared" ca="1" si="17"/>
        <v>6.5</v>
      </c>
      <c r="K548" s="7" t="s">
        <v>431</v>
      </c>
      <c r="L548" s="9">
        <v>53</v>
      </c>
    </row>
    <row r="549" spans="1:12" x14ac:dyDescent="0.25">
      <c r="A549" s="10" t="s">
        <v>394</v>
      </c>
      <c r="B549" s="11">
        <v>6.5</v>
      </c>
      <c r="H549" t="str">
        <f t="shared" ca="1" si="16"/>
        <v>Terminator Genisys</v>
      </c>
      <c r="I549">
        <f t="shared" ca="1" si="17"/>
        <v>6.5</v>
      </c>
      <c r="K549" s="10" t="s">
        <v>913</v>
      </c>
      <c r="L549" s="12">
        <v>53</v>
      </c>
    </row>
    <row r="550" spans="1:12" x14ac:dyDescent="0.25">
      <c r="A550" s="7" t="s">
        <v>508</v>
      </c>
      <c r="B550" s="8">
        <v>6.5</v>
      </c>
      <c r="H550" t="str">
        <f t="shared" ca="1" si="16"/>
        <v>Step Up</v>
      </c>
      <c r="I550">
        <f t="shared" ca="1" si="17"/>
        <v>6.5</v>
      </c>
      <c r="K550" s="7" t="s">
        <v>195</v>
      </c>
      <c r="L550" s="9">
        <v>52</v>
      </c>
    </row>
    <row r="551" spans="1:12" x14ac:dyDescent="0.25">
      <c r="A551" s="10" t="s">
        <v>1031</v>
      </c>
      <c r="B551" s="11">
        <v>6.5</v>
      </c>
      <c r="H551" t="str">
        <f t="shared" ca="1" si="16"/>
        <v>Happy Feet</v>
      </c>
      <c r="I551">
        <f t="shared" ca="1" si="17"/>
        <v>6.5</v>
      </c>
      <c r="K551" s="10" t="s">
        <v>62</v>
      </c>
      <c r="L551" s="12">
        <v>52</v>
      </c>
    </row>
    <row r="552" spans="1:12" x14ac:dyDescent="0.25">
      <c r="A552" s="7" t="s">
        <v>1246</v>
      </c>
      <c r="B552" s="8">
        <v>6.5</v>
      </c>
      <c r="H552" t="str">
        <f t="shared" ca="1" si="16"/>
        <v>The Ugly Truth</v>
      </c>
      <c r="I552">
        <f t="shared" ca="1" si="17"/>
        <v>6.5</v>
      </c>
      <c r="K552" s="7" t="s">
        <v>952</v>
      </c>
      <c r="L552" s="9">
        <v>52</v>
      </c>
    </row>
    <row r="553" spans="1:12" x14ac:dyDescent="0.25">
      <c r="A553" s="10" t="s">
        <v>536</v>
      </c>
      <c r="B553" s="11">
        <v>6.5</v>
      </c>
      <c r="H553" t="str">
        <f t="shared" ca="1" si="16"/>
        <v>Blended</v>
      </c>
      <c r="I553">
        <f t="shared" ca="1" si="17"/>
        <v>6.5</v>
      </c>
      <c r="K553" s="10" t="s">
        <v>933</v>
      </c>
      <c r="L553" s="12">
        <v>52</v>
      </c>
    </row>
    <row r="554" spans="1:12" x14ac:dyDescent="0.25">
      <c r="A554" s="7" t="s">
        <v>987</v>
      </c>
      <c r="B554" s="8">
        <v>6.5</v>
      </c>
      <c r="H554" t="str">
        <f t="shared" ca="1" si="16"/>
        <v>The DUFF</v>
      </c>
      <c r="I554">
        <f t="shared" ca="1" si="17"/>
        <v>6.5</v>
      </c>
      <c r="K554" s="7" t="s">
        <v>541</v>
      </c>
      <c r="L554" s="9">
        <v>52</v>
      </c>
    </row>
    <row r="555" spans="1:12" x14ac:dyDescent="0.25">
      <c r="A555" s="10" t="s">
        <v>810</v>
      </c>
      <c r="B555" s="11">
        <v>6.5</v>
      </c>
      <c r="H555" t="str">
        <f t="shared" ca="1" si="16"/>
        <v>Alice in Wonderland</v>
      </c>
      <c r="I555">
        <f t="shared" ca="1" si="17"/>
        <v>6.5</v>
      </c>
      <c r="K555" s="10" t="s">
        <v>1195</v>
      </c>
      <c r="L555" s="12">
        <v>52</v>
      </c>
    </row>
    <row r="556" spans="1:12" x14ac:dyDescent="0.25">
      <c r="A556" s="7" t="s">
        <v>1125</v>
      </c>
      <c r="B556" s="8">
        <v>6.5</v>
      </c>
      <c r="H556" t="str">
        <f t="shared" ca="1" si="16"/>
        <v>A Walk Among the Tombstones</v>
      </c>
      <c r="I556">
        <f t="shared" ca="1" si="17"/>
        <v>6.5</v>
      </c>
      <c r="K556" s="7" t="s">
        <v>325</v>
      </c>
      <c r="L556" s="9">
        <v>52</v>
      </c>
    </row>
    <row r="557" spans="1:12" x14ac:dyDescent="0.25">
      <c r="A557" s="10" t="s">
        <v>759</v>
      </c>
      <c r="B557" s="11">
        <v>6.5</v>
      </c>
      <c r="H557" t="str">
        <f t="shared" ca="1" si="16"/>
        <v>Savages</v>
      </c>
      <c r="I557">
        <f t="shared" ca="1" si="17"/>
        <v>6.5</v>
      </c>
      <c r="K557" s="10" t="s">
        <v>730</v>
      </c>
      <c r="L557" s="12">
        <v>52</v>
      </c>
    </row>
    <row r="558" spans="1:12" x14ac:dyDescent="0.25">
      <c r="A558" s="7" t="s">
        <v>1076</v>
      </c>
      <c r="B558" s="8">
        <v>6.5</v>
      </c>
      <c r="H558" t="str">
        <f t="shared" ca="1" si="16"/>
        <v>Oculus</v>
      </c>
      <c r="I558">
        <f t="shared" ca="1" si="17"/>
        <v>6.5</v>
      </c>
      <c r="K558" s="7" t="s">
        <v>915</v>
      </c>
      <c r="L558" s="9">
        <v>52</v>
      </c>
    </row>
    <row r="559" spans="1:12" x14ac:dyDescent="0.25">
      <c r="A559" s="10" t="s">
        <v>1102</v>
      </c>
      <c r="B559" s="11">
        <v>6.5</v>
      </c>
      <c r="H559" t="str">
        <f t="shared" ca="1" si="16"/>
        <v>Self/less</v>
      </c>
      <c r="I559">
        <f t="shared" ca="1" si="17"/>
        <v>6.5</v>
      </c>
      <c r="K559" s="10" t="s">
        <v>1256</v>
      </c>
      <c r="L559" s="12">
        <v>52</v>
      </c>
    </row>
    <row r="560" spans="1:12" x14ac:dyDescent="0.25">
      <c r="A560" s="7" t="s">
        <v>1249</v>
      </c>
      <c r="B560" s="8">
        <v>6.5</v>
      </c>
      <c r="H560" t="str">
        <f t="shared" ca="1" si="16"/>
        <v>Sleeping with Other People</v>
      </c>
      <c r="I560">
        <f t="shared" ca="1" si="17"/>
        <v>6.5</v>
      </c>
      <c r="K560" s="7" t="s">
        <v>1338</v>
      </c>
      <c r="L560" s="9">
        <v>52</v>
      </c>
    </row>
    <row r="561" spans="1:12" x14ac:dyDescent="0.25">
      <c r="A561" s="10" t="s">
        <v>1350</v>
      </c>
      <c r="B561" s="11">
        <v>6.5</v>
      </c>
      <c r="H561" t="str">
        <f t="shared" ca="1" si="16"/>
        <v>Let's Be Cops</v>
      </c>
      <c r="I561">
        <f t="shared" ca="1" si="17"/>
        <v>6.5</v>
      </c>
      <c r="K561" s="10" t="s">
        <v>903</v>
      </c>
      <c r="L561" s="12">
        <v>52</v>
      </c>
    </row>
    <row r="562" spans="1:12" x14ac:dyDescent="0.25">
      <c r="A562" s="7" t="s">
        <v>828</v>
      </c>
      <c r="B562" s="8">
        <v>6.5</v>
      </c>
      <c r="H562" t="str">
        <f t="shared" ca="1" si="16"/>
        <v>Evil Dead</v>
      </c>
      <c r="I562">
        <f t="shared" ca="1" si="17"/>
        <v>6.5</v>
      </c>
      <c r="K562" s="7" t="s">
        <v>771</v>
      </c>
      <c r="L562" s="9">
        <v>52</v>
      </c>
    </row>
    <row r="563" spans="1:12" x14ac:dyDescent="0.25">
      <c r="A563" s="10" t="s">
        <v>839</v>
      </c>
      <c r="B563" s="11">
        <v>6.5</v>
      </c>
      <c r="H563" t="str">
        <f t="shared" ca="1" si="16"/>
        <v>Money Monster</v>
      </c>
      <c r="I563">
        <f t="shared" ca="1" si="17"/>
        <v>6.5</v>
      </c>
      <c r="K563" s="10" t="s">
        <v>575</v>
      </c>
      <c r="L563" s="12">
        <v>52</v>
      </c>
    </row>
    <row r="564" spans="1:12" x14ac:dyDescent="0.25">
      <c r="A564" s="7" t="s">
        <v>50</v>
      </c>
      <c r="B564" s="8">
        <v>6.5</v>
      </c>
      <c r="H564" t="str">
        <f t="shared" ca="1" si="16"/>
        <v>Trolls</v>
      </c>
      <c r="I564">
        <f t="shared" ca="1" si="17"/>
        <v>6.5</v>
      </c>
      <c r="K564" s="7" t="s">
        <v>1088</v>
      </c>
      <c r="L564" s="9">
        <v>51</v>
      </c>
    </row>
    <row r="565" spans="1:12" x14ac:dyDescent="0.25">
      <c r="A565" s="10" t="s">
        <v>994</v>
      </c>
      <c r="B565" s="11">
        <v>6.5</v>
      </c>
      <c r="H565" t="str">
        <f t="shared" ca="1" si="16"/>
        <v>Love &amp; Friendship</v>
      </c>
      <c r="I565">
        <f t="shared" ca="1" si="17"/>
        <v>6.5</v>
      </c>
      <c r="K565" s="10" t="s">
        <v>105</v>
      </c>
      <c r="L565" s="12">
        <v>51</v>
      </c>
    </row>
    <row r="566" spans="1:12" x14ac:dyDescent="0.25">
      <c r="A566" s="7" t="s">
        <v>641</v>
      </c>
      <c r="B566" s="8">
        <v>6.5</v>
      </c>
      <c r="H566" t="str">
        <f t="shared" ca="1" si="16"/>
        <v>Pitch Perfect 2</v>
      </c>
      <c r="I566">
        <f t="shared" ca="1" si="17"/>
        <v>6.5</v>
      </c>
      <c r="K566" s="7" t="s">
        <v>159</v>
      </c>
      <c r="L566" s="9">
        <v>51</v>
      </c>
    </row>
    <row r="567" spans="1:12" x14ac:dyDescent="0.25">
      <c r="A567" s="10" t="s">
        <v>739</v>
      </c>
      <c r="B567" s="11">
        <v>6.5</v>
      </c>
      <c r="H567" t="str">
        <f t="shared" ca="1" si="16"/>
        <v>Stake Land</v>
      </c>
      <c r="I567">
        <f t="shared" ca="1" si="17"/>
        <v>6.5</v>
      </c>
      <c r="K567" s="10" t="s">
        <v>1097</v>
      </c>
      <c r="L567" s="12">
        <v>51</v>
      </c>
    </row>
    <row r="568" spans="1:12" x14ac:dyDescent="0.25">
      <c r="A568" s="7" t="s">
        <v>1018</v>
      </c>
      <c r="B568" s="8">
        <v>6.5</v>
      </c>
      <c r="H568" t="str">
        <f t="shared" ca="1" si="16"/>
        <v>The Hollars</v>
      </c>
      <c r="I568">
        <f t="shared" ca="1" si="17"/>
        <v>6.5</v>
      </c>
      <c r="K568" s="7" t="s">
        <v>280</v>
      </c>
      <c r="L568" s="9">
        <v>51</v>
      </c>
    </row>
    <row r="569" spans="1:12" x14ac:dyDescent="0.25">
      <c r="A569" s="10" t="s">
        <v>293</v>
      </c>
      <c r="B569" s="11">
        <v>6.5</v>
      </c>
      <c r="H569" t="str">
        <f t="shared" ca="1" si="16"/>
        <v>Tomorrowland</v>
      </c>
      <c r="I569">
        <f t="shared" ca="1" si="17"/>
        <v>6.5</v>
      </c>
      <c r="K569" s="10" t="s">
        <v>618</v>
      </c>
      <c r="L569" s="12">
        <v>51</v>
      </c>
    </row>
    <row r="570" spans="1:12" x14ac:dyDescent="0.25">
      <c r="A570" s="7" t="s">
        <v>34</v>
      </c>
      <c r="B570" s="8">
        <v>6.4</v>
      </c>
      <c r="H570" t="str">
        <f t="shared" ca="1" si="16"/>
        <v>Colossal</v>
      </c>
      <c r="I570">
        <f t="shared" ca="1" si="17"/>
        <v>6.4</v>
      </c>
      <c r="K570" s="7" t="s">
        <v>845</v>
      </c>
      <c r="L570" s="9">
        <v>51</v>
      </c>
    </row>
    <row r="571" spans="1:12" x14ac:dyDescent="0.25">
      <c r="A571" s="10" t="s">
        <v>712</v>
      </c>
      <c r="B571" s="11">
        <v>6.4</v>
      </c>
      <c r="H571" t="str">
        <f t="shared" ca="1" si="16"/>
        <v>Salt</v>
      </c>
      <c r="I571">
        <f t="shared" ca="1" si="17"/>
        <v>6.4</v>
      </c>
      <c r="K571" s="10" t="s">
        <v>566</v>
      </c>
      <c r="L571" s="12">
        <v>51</v>
      </c>
    </row>
    <row r="572" spans="1:12" x14ac:dyDescent="0.25">
      <c r="A572" s="7" t="s">
        <v>1281</v>
      </c>
      <c r="B572" s="8">
        <v>6.4</v>
      </c>
      <c r="H572" t="str">
        <f t="shared" ca="1" si="16"/>
        <v>17 Again</v>
      </c>
      <c r="I572">
        <f t="shared" ca="1" si="17"/>
        <v>6.4</v>
      </c>
      <c r="K572" s="7" t="s">
        <v>355</v>
      </c>
      <c r="L572" s="9">
        <v>51</v>
      </c>
    </row>
    <row r="573" spans="1:12" x14ac:dyDescent="0.25">
      <c r="A573" s="10" t="s">
        <v>541</v>
      </c>
      <c r="B573" s="11">
        <v>6.4</v>
      </c>
      <c r="H573" t="str">
        <f t="shared" ca="1" si="16"/>
        <v>White House Down</v>
      </c>
      <c r="I573">
        <f t="shared" ca="1" si="17"/>
        <v>6.4</v>
      </c>
      <c r="K573" s="10" t="s">
        <v>1272</v>
      </c>
      <c r="L573" s="12">
        <v>51</v>
      </c>
    </row>
    <row r="574" spans="1:12" x14ac:dyDescent="0.25">
      <c r="A574" s="7" t="s">
        <v>1112</v>
      </c>
      <c r="B574" s="8">
        <v>6.4</v>
      </c>
      <c r="H574" t="str">
        <f t="shared" ca="1" si="16"/>
        <v>Hancock</v>
      </c>
      <c r="I574">
        <f t="shared" ca="1" si="17"/>
        <v>6.4</v>
      </c>
      <c r="K574" s="7" t="s">
        <v>1209</v>
      </c>
      <c r="L574" s="9">
        <v>51</v>
      </c>
    </row>
    <row r="575" spans="1:12" x14ac:dyDescent="0.25">
      <c r="A575" s="10" t="s">
        <v>625</v>
      </c>
      <c r="B575" s="11">
        <v>6.4</v>
      </c>
      <c r="H575" t="str">
        <f t="shared" ca="1" si="16"/>
        <v>Minions</v>
      </c>
      <c r="I575">
        <f t="shared" ca="1" si="17"/>
        <v>6.4</v>
      </c>
      <c r="K575" s="10" t="s">
        <v>610</v>
      </c>
      <c r="L575" s="12">
        <v>51</v>
      </c>
    </row>
    <row r="576" spans="1:12" x14ac:dyDescent="0.25">
      <c r="A576" s="7" t="s">
        <v>881</v>
      </c>
      <c r="B576" s="8">
        <v>6.4</v>
      </c>
      <c r="H576" t="str">
        <f t="shared" ca="1" si="16"/>
        <v>She's the Man</v>
      </c>
      <c r="I576">
        <f t="shared" ca="1" si="17"/>
        <v>6.4</v>
      </c>
      <c r="K576" s="7" t="s">
        <v>367</v>
      </c>
      <c r="L576" s="9">
        <v>51</v>
      </c>
    </row>
    <row r="577" spans="1:12" x14ac:dyDescent="0.25">
      <c r="A577" s="10" t="s">
        <v>1173</v>
      </c>
      <c r="B577" s="11">
        <v>6.4</v>
      </c>
      <c r="H577" t="str">
        <f t="shared" ca="1" si="16"/>
        <v>A Bigger Splash</v>
      </c>
      <c r="I577">
        <f t="shared" ca="1" si="17"/>
        <v>6.4</v>
      </c>
      <c r="K577" s="10" t="s">
        <v>218</v>
      </c>
      <c r="L577" s="12">
        <v>51</v>
      </c>
    </row>
    <row r="578" spans="1:12" x14ac:dyDescent="0.25">
      <c r="A578" s="7" t="s">
        <v>702</v>
      </c>
      <c r="B578" s="8">
        <v>6.4</v>
      </c>
      <c r="H578" t="str">
        <f t="shared" ref="H578:H641" ca="1" si="18">IF($F$5=1, OFFSET(A578,0,0,1,1),OFFSET(K578,0,0,1,1))</f>
        <v>Just Go with It</v>
      </c>
      <c r="I578">
        <f t="shared" ref="I578:I641" ca="1" si="19">IF($F$5=1, OFFSET(A578,0,1,1,1),OFFSET(K578,0,1,1,1))</f>
        <v>6.4</v>
      </c>
      <c r="K578" s="7" t="s">
        <v>199</v>
      </c>
      <c r="L578" s="9">
        <v>51</v>
      </c>
    </row>
    <row r="579" spans="1:12" x14ac:dyDescent="0.25">
      <c r="A579" s="10" t="s">
        <v>367</v>
      </c>
      <c r="B579" s="11">
        <v>6.4</v>
      </c>
      <c r="H579" t="str">
        <f t="shared" ca="1" si="18"/>
        <v>Predators</v>
      </c>
      <c r="I579">
        <f t="shared" ca="1" si="19"/>
        <v>6.4</v>
      </c>
      <c r="K579" s="10" t="s">
        <v>774</v>
      </c>
      <c r="L579" s="12">
        <v>51</v>
      </c>
    </row>
    <row r="580" spans="1:12" x14ac:dyDescent="0.25">
      <c r="A580" s="7" t="s">
        <v>225</v>
      </c>
      <c r="B580" s="8">
        <v>6.4</v>
      </c>
      <c r="H580" t="str">
        <f t="shared" ca="1" si="18"/>
        <v>The Shallows</v>
      </c>
      <c r="I580">
        <f t="shared" ca="1" si="19"/>
        <v>6.4</v>
      </c>
      <c r="K580" s="7" t="s">
        <v>493</v>
      </c>
      <c r="L580" s="9">
        <v>51</v>
      </c>
    </row>
    <row r="581" spans="1:12" x14ac:dyDescent="0.25">
      <c r="A581" s="10" t="s">
        <v>218</v>
      </c>
      <c r="B581" s="11">
        <v>6.4</v>
      </c>
      <c r="H581" t="str">
        <f t="shared" ca="1" si="18"/>
        <v>Mamma Mia!</v>
      </c>
      <c r="I581">
        <f t="shared" ca="1" si="19"/>
        <v>6.4</v>
      </c>
      <c r="K581" s="10" t="s">
        <v>1275</v>
      </c>
      <c r="L581" s="12">
        <v>51</v>
      </c>
    </row>
    <row r="582" spans="1:12" x14ac:dyDescent="0.25">
      <c r="A582" s="7" t="s">
        <v>1159</v>
      </c>
      <c r="B582" s="8">
        <v>6.4</v>
      </c>
      <c r="H582" t="str">
        <f t="shared" ca="1" si="18"/>
        <v>Diary of a Wimpy Kid: Dog Days</v>
      </c>
      <c r="I582">
        <f t="shared" ca="1" si="19"/>
        <v>6.4</v>
      </c>
      <c r="K582" s="7" t="s">
        <v>209</v>
      </c>
      <c r="L582" s="9">
        <v>51</v>
      </c>
    </row>
    <row r="583" spans="1:12" x14ac:dyDescent="0.25">
      <c r="A583" s="10" t="s">
        <v>786</v>
      </c>
      <c r="B583" s="11">
        <v>6.4</v>
      </c>
      <c r="H583" t="str">
        <f t="shared" ca="1" si="18"/>
        <v>Godzilla</v>
      </c>
      <c r="I583">
        <f t="shared" ca="1" si="19"/>
        <v>6.4</v>
      </c>
      <c r="K583" s="10" t="s">
        <v>523</v>
      </c>
      <c r="L583" s="12">
        <v>51</v>
      </c>
    </row>
    <row r="584" spans="1:12" x14ac:dyDescent="0.25">
      <c r="A584" s="7" t="s">
        <v>1263</v>
      </c>
      <c r="B584" s="8">
        <v>6.4</v>
      </c>
      <c r="H584" t="str">
        <f t="shared" ca="1" si="18"/>
        <v>Il racconto dei racconti - Tale of Tales</v>
      </c>
      <c r="I584">
        <f t="shared" ca="1" si="19"/>
        <v>6.4</v>
      </c>
      <c r="K584" s="7" t="s">
        <v>640</v>
      </c>
      <c r="L584" s="9">
        <v>50</v>
      </c>
    </row>
    <row r="585" spans="1:12" x14ac:dyDescent="0.25">
      <c r="A585" s="10" t="s">
        <v>487</v>
      </c>
      <c r="B585" s="11">
        <v>6.4</v>
      </c>
      <c r="H585" t="str">
        <f t="shared" ca="1" si="18"/>
        <v>She's Out of My League</v>
      </c>
      <c r="I585">
        <f t="shared" ca="1" si="19"/>
        <v>6.4</v>
      </c>
      <c r="K585" s="10" t="s">
        <v>453</v>
      </c>
      <c r="L585" s="12">
        <v>50</v>
      </c>
    </row>
    <row r="586" spans="1:12" x14ac:dyDescent="0.25">
      <c r="A586" s="7" t="s">
        <v>1306</v>
      </c>
      <c r="B586" s="8">
        <v>6.4</v>
      </c>
      <c r="H586" t="str">
        <f t="shared" ca="1" si="18"/>
        <v>Riddick</v>
      </c>
      <c r="I586">
        <f t="shared" ca="1" si="19"/>
        <v>6.4</v>
      </c>
      <c r="K586" s="7" t="s">
        <v>135</v>
      </c>
      <c r="L586" s="9">
        <v>50</v>
      </c>
    </row>
    <row r="587" spans="1:12" x14ac:dyDescent="0.25">
      <c r="A587" s="10" t="s">
        <v>1037</v>
      </c>
      <c r="B587" s="11">
        <v>6.4</v>
      </c>
      <c r="H587" t="str">
        <f t="shared" ca="1" si="18"/>
        <v>Neighbors</v>
      </c>
      <c r="I587">
        <f t="shared" ca="1" si="19"/>
        <v>6.4</v>
      </c>
      <c r="K587" s="10" t="s">
        <v>799</v>
      </c>
      <c r="L587" s="12">
        <v>50</v>
      </c>
    </row>
    <row r="588" spans="1:12" x14ac:dyDescent="0.25">
      <c r="A588" s="7" t="s">
        <v>1195</v>
      </c>
      <c r="B588" s="8">
        <v>6.4</v>
      </c>
      <c r="H588" t="str">
        <f t="shared" ca="1" si="18"/>
        <v>The Hills Have Eyes</v>
      </c>
      <c r="I588">
        <f t="shared" ca="1" si="19"/>
        <v>6.4</v>
      </c>
      <c r="K588" s="7" t="s">
        <v>1299</v>
      </c>
      <c r="L588" s="9">
        <v>50</v>
      </c>
    </row>
    <row r="589" spans="1:12" x14ac:dyDescent="0.25">
      <c r="A589" s="10" t="s">
        <v>920</v>
      </c>
      <c r="B589" s="11">
        <v>6.4</v>
      </c>
      <c r="H589" t="str">
        <f t="shared" ca="1" si="18"/>
        <v>Underworld Awakening</v>
      </c>
      <c r="I589">
        <f t="shared" ca="1" si="19"/>
        <v>6.4</v>
      </c>
      <c r="K589" s="10" t="s">
        <v>1331</v>
      </c>
      <c r="L589" s="12">
        <v>50</v>
      </c>
    </row>
    <row r="590" spans="1:12" x14ac:dyDescent="0.25">
      <c r="A590" s="7" t="s">
        <v>418</v>
      </c>
      <c r="B590" s="8">
        <v>6.4</v>
      </c>
      <c r="H590" t="str">
        <f t="shared" ca="1" si="18"/>
        <v>Lights Out</v>
      </c>
      <c r="I590">
        <f t="shared" ca="1" si="19"/>
        <v>6.4</v>
      </c>
      <c r="K590" s="7" t="s">
        <v>1133</v>
      </c>
      <c r="L590" s="9">
        <v>50</v>
      </c>
    </row>
    <row r="591" spans="1:12" x14ac:dyDescent="0.25">
      <c r="A591" s="10" t="s">
        <v>1165</v>
      </c>
      <c r="B591" s="11">
        <v>6.4</v>
      </c>
      <c r="H591" t="str">
        <f t="shared" ca="1" si="18"/>
        <v>The Dictator</v>
      </c>
      <c r="I591">
        <f t="shared" ca="1" si="19"/>
        <v>6.4</v>
      </c>
      <c r="K591" s="10" t="s">
        <v>1022</v>
      </c>
      <c r="L591" s="12">
        <v>50</v>
      </c>
    </row>
    <row r="592" spans="1:12" x14ac:dyDescent="0.25">
      <c r="A592" s="7" t="s">
        <v>892</v>
      </c>
      <c r="B592" s="8">
        <v>6.4</v>
      </c>
      <c r="H592" t="str">
        <f t="shared" ca="1" si="18"/>
        <v>Blood Father</v>
      </c>
      <c r="I592">
        <f t="shared" ca="1" si="19"/>
        <v>6.4</v>
      </c>
      <c r="K592" s="7" t="s">
        <v>1367</v>
      </c>
      <c r="L592" s="9">
        <v>50</v>
      </c>
    </row>
    <row r="593" spans="1:12" x14ac:dyDescent="0.25">
      <c r="A593" s="10" t="s">
        <v>253</v>
      </c>
      <c r="B593" s="11">
        <v>6.4</v>
      </c>
      <c r="H593" t="str">
        <f t="shared" ca="1" si="18"/>
        <v>The BFG</v>
      </c>
      <c r="I593">
        <f t="shared" ca="1" si="19"/>
        <v>6.4</v>
      </c>
      <c r="K593" s="10" t="s">
        <v>1120</v>
      </c>
      <c r="L593" s="12">
        <v>50</v>
      </c>
    </row>
    <row r="594" spans="1:12" x14ac:dyDescent="0.25">
      <c r="A594" s="7" t="s">
        <v>1320</v>
      </c>
      <c r="B594" s="8">
        <v>6.4</v>
      </c>
      <c r="H594" t="str">
        <f t="shared" ca="1" si="18"/>
        <v>Death Race</v>
      </c>
      <c r="I594">
        <f t="shared" ca="1" si="19"/>
        <v>6.4</v>
      </c>
      <c r="K594" s="7" t="s">
        <v>1355</v>
      </c>
      <c r="L594" s="9">
        <v>50</v>
      </c>
    </row>
    <row r="595" spans="1:12" x14ac:dyDescent="0.25">
      <c r="A595" s="10" t="s">
        <v>1277</v>
      </c>
      <c r="B595" s="11">
        <v>6.4</v>
      </c>
      <c r="H595" t="str">
        <f t="shared" ca="1" si="18"/>
        <v>Centurion</v>
      </c>
      <c r="I595">
        <f t="shared" ca="1" si="19"/>
        <v>6.4</v>
      </c>
      <c r="K595" s="10" t="s">
        <v>372</v>
      </c>
      <c r="L595" s="12">
        <v>50</v>
      </c>
    </row>
    <row r="596" spans="1:12" x14ac:dyDescent="0.25">
      <c r="A596" s="7" t="s">
        <v>154</v>
      </c>
      <c r="B596" s="8">
        <v>6.4</v>
      </c>
      <c r="H596" t="str">
        <f t="shared" ca="1" si="18"/>
        <v>Live by Night</v>
      </c>
      <c r="I596">
        <f t="shared" ca="1" si="19"/>
        <v>6.4</v>
      </c>
      <c r="K596" s="7" t="s">
        <v>406</v>
      </c>
      <c r="L596" s="9">
        <v>50</v>
      </c>
    </row>
    <row r="597" spans="1:12" x14ac:dyDescent="0.25">
      <c r="A597" s="10" t="s">
        <v>510</v>
      </c>
      <c r="B597" s="11">
        <v>6.4</v>
      </c>
      <c r="H597" t="str">
        <f t="shared" ca="1" si="18"/>
        <v>Lovesong</v>
      </c>
      <c r="I597">
        <f t="shared" ca="1" si="19"/>
        <v>6.4</v>
      </c>
      <c r="K597" s="10" t="s">
        <v>1181</v>
      </c>
      <c r="L597" s="12">
        <v>49</v>
      </c>
    </row>
    <row r="598" spans="1:12" x14ac:dyDescent="0.25">
      <c r="A598" s="7" t="s">
        <v>793</v>
      </c>
      <c r="B598" s="8">
        <v>6.4</v>
      </c>
      <c r="H598" t="str">
        <f t="shared" ca="1" si="18"/>
        <v>Lucy</v>
      </c>
      <c r="I598">
        <f t="shared" ca="1" si="19"/>
        <v>6.4</v>
      </c>
      <c r="K598" s="7" t="s">
        <v>692</v>
      </c>
      <c r="L598" s="9">
        <v>49</v>
      </c>
    </row>
    <row r="599" spans="1:12" x14ac:dyDescent="0.25">
      <c r="A599" s="10" t="s">
        <v>719</v>
      </c>
      <c r="B599" s="11">
        <v>6.4</v>
      </c>
      <c r="H599" t="str">
        <f t="shared" ca="1" si="18"/>
        <v>Marie Antoinette</v>
      </c>
      <c r="I599">
        <f t="shared" ca="1" si="19"/>
        <v>6.4</v>
      </c>
      <c r="K599" s="10" t="s">
        <v>854</v>
      </c>
      <c r="L599" s="12">
        <v>49</v>
      </c>
    </row>
    <row r="600" spans="1:12" x14ac:dyDescent="0.25">
      <c r="A600" s="7" t="s">
        <v>572</v>
      </c>
      <c r="B600" s="8">
        <v>6.3</v>
      </c>
      <c r="H600" t="str">
        <f t="shared" ca="1" si="18"/>
        <v>Hail, Caesar!</v>
      </c>
      <c r="I600">
        <f t="shared" ca="1" si="19"/>
        <v>6.3</v>
      </c>
      <c r="K600" s="7" t="s">
        <v>939</v>
      </c>
      <c r="L600" s="9">
        <v>49</v>
      </c>
    </row>
    <row r="601" spans="1:12" x14ac:dyDescent="0.25">
      <c r="A601" s="10" t="s">
        <v>611</v>
      </c>
      <c r="B601" s="11">
        <v>6.3</v>
      </c>
      <c r="H601" t="str">
        <f t="shared" ca="1" si="18"/>
        <v>Keanu</v>
      </c>
      <c r="I601">
        <f t="shared" ca="1" si="19"/>
        <v>6.3</v>
      </c>
      <c r="K601" s="10" t="s">
        <v>984</v>
      </c>
      <c r="L601" s="12">
        <v>49</v>
      </c>
    </row>
    <row r="602" spans="1:12" x14ac:dyDescent="0.25">
      <c r="A602" s="7" t="s">
        <v>856</v>
      </c>
      <c r="B602" s="8">
        <v>6.3</v>
      </c>
      <c r="H602" t="str">
        <f t="shared" ca="1" si="18"/>
        <v>All Good Things</v>
      </c>
      <c r="I602">
        <f t="shared" ca="1" si="19"/>
        <v>6.3</v>
      </c>
      <c r="K602" s="7" t="s">
        <v>46</v>
      </c>
      <c r="L602" s="9">
        <v>49</v>
      </c>
    </row>
    <row r="603" spans="1:12" x14ac:dyDescent="0.25">
      <c r="A603" s="10" t="s">
        <v>1079</v>
      </c>
      <c r="B603" s="11">
        <v>6.3</v>
      </c>
      <c r="H603" t="str">
        <f t="shared" ca="1" si="18"/>
        <v>This Means War</v>
      </c>
      <c r="I603">
        <f t="shared" ca="1" si="19"/>
        <v>6.3</v>
      </c>
      <c r="K603" s="10" t="s">
        <v>1193</v>
      </c>
      <c r="L603" s="12">
        <v>49</v>
      </c>
    </row>
    <row r="604" spans="1:12" x14ac:dyDescent="0.25">
      <c r="A604" s="7" t="s">
        <v>1114</v>
      </c>
      <c r="B604" s="8">
        <v>6.3</v>
      </c>
      <c r="H604" t="str">
        <f t="shared" ca="1" si="18"/>
        <v>The Family</v>
      </c>
      <c r="I604">
        <f t="shared" ca="1" si="19"/>
        <v>6.3</v>
      </c>
      <c r="K604" s="7" t="s">
        <v>922</v>
      </c>
      <c r="L604" s="9">
        <v>49</v>
      </c>
    </row>
    <row r="605" spans="1:12" x14ac:dyDescent="0.25">
      <c r="A605" s="10" t="s">
        <v>174</v>
      </c>
      <c r="B605" s="11">
        <v>6.3</v>
      </c>
      <c r="H605" t="str">
        <f t="shared" ca="1" si="18"/>
        <v>Personal Shopper</v>
      </c>
      <c r="I605">
        <f t="shared" ca="1" si="19"/>
        <v>6.3</v>
      </c>
      <c r="K605" s="10" t="s">
        <v>1112</v>
      </c>
      <c r="L605" s="12">
        <v>49</v>
      </c>
    </row>
    <row r="606" spans="1:12" x14ac:dyDescent="0.25">
      <c r="A606" s="7" t="s">
        <v>1279</v>
      </c>
      <c r="B606" s="8">
        <v>6.3</v>
      </c>
      <c r="H606" t="str">
        <f t="shared" ca="1" si="18"/>
        <v>Scouts Guide to the Zombie Apocalypse</v>
      </c>
      <c r="I606">
        <f t="shared" ca="1" si="19"/>
        <v>6.3</v>
      </c>
      <c r="K606" s="7" t="s">
        <v>1306</v>
      </c>
      <c r="L606" s="9">
        <v>49</v>
      </c>
    </row>
    <row r="607" spans="1:12" x14ac:dyDescent="0.25">
      <c r="A607" s="10" t="s">
        <v>709</v>
      </c>
      <c r="B607" s="11">
        <v>6.3</v>
      </c>
      <c r="H607" t="str">
        <f t="shared" ca="1" si="18"/>
        <v>Goosebumps</v>
      </c>
      <c r="I607">
        <f t="shared" ca="1" si="19"/>
        <v>6.3</v>
      </c>
      <c r="K607" s="10" t="s">
        <v>154</v>
      </c>
      <c r="L607" s="12">
        <v>49</v>
      </c>
    </row>
    <row r="608" spans="1:12" x14ac:dyDescent="0.25">
      <c r="A608" s="7" t="s">
        <v>1090</v>
      </c>
      <c r="B608" s="8">
        <v>6.3</v>
      </c>
      <c r="H608" t="str">
        <f t="shared" ca="1" si="18"/>
        <v>Paper Towns</v>
      </c>
      <c r="I608">
        <f t="shared" ca="1" si="19"/>
        <v>6.3</v>
      </c>
      <c r="K608" s="7" t="s">
        <v>721</v>
      </c>
      <c r="L608" s="9">
        <v>49</v>
      </c>
    </row>
    <row r="609" spans="1:12" x14ac:dyDescent="0.25">
      <c r="A609" s="10" t="s">
        <v>1050</v>
      </c>
      <c r="B609" s="11">
        <v>6.3</v>
      </c>
      <c r="H609" t="str">
        <f t="shared" ca="1" si="18"/>
        <v>The Internship</v>
      </c>
      <c r="I609">
        <f t="shared" ca="1" si="19"/>
        <v>6.3</v>
      </c>
      <c r="K609" s="10" t="s">
        <v>66</v>
      </c>
      <c r="L609" s="12">
        <v>49</v>
      </c>
    </row>
    <row r="610" spans="1:12" x14ac:dyDescent="0.25">
      <c r="A610" s="7" t="s">
        <v>1230</v>
      </c>
      <c r="B610" s="8">
        <v>6.3</v>
      </c>
      <c r="H610" t="str">
        <f t="shared" ca="1" si="18"/>
        <v>Transcendence</v>
      </c>
      <c r="I610">
        <f t="shared" ca="1" si="19"/>
        <v>6.3</v>
      </c>
      <c r="K610" s="7" t="s">
        <v>711</v>
      </c>
      <c r="L610" s="9">
        <v>48</v>
      </c>
    </row>
    <row r="611" spans="1:12" x14ac:dyDescent="0.25">
      <c r="A611" s="10" t="s">
        <v>557</v>
      </c>
      <c r="B611" s="11">
        <v>6.3</v>
      </c>
      <c r="H611" t="str">
        <f t="shared" ca="1" si="18"/>
        <v>Insurgent</v>
      </c>
      <c r="I611">
        <f t="shared" ca="1" si="19"/>
        <v>6.3</v>
      </c>
      <c r="K611" s="10" t="s">
        <v>1020</v>
      </c>
      <c r="L611" s="12">
        <v>48</v>
      </c>
    </row>
    <row r="612" spans="1:12" x14ac:dyDescent="0.25">
      <c r="A612" s="7" t="s">
        <v>677</v>
      </c>
      <c r="B612" s="8">
        <v>6.3</v>
      </c>
      <c r="H612" t="str">
        <f t="shared" ca="1" si="18"/>
        <v>Oz the Great and Powerful</v>
      </c>
      <c r="I612">
        <f t="shared" ca="1" si="19"/>
        <v>6.3</v>
      </c>
      <c r="K612" s="7" t="s">
        <v>282</v>
      </c>
      <c r="L612" s="9">
        <v>48</v>
      </c>
    </row>
    <row r="613" spans="1:12" x14ac:dyDescent="0.25">
      <c r="A613" s="10" t="s">
        <v>76</v>
      </c>
      <c r="B613" s="11">
        <v>6.3</v>
      </c>
      <c r="H613" t="str">
        <f t="shared" ca="1" si="18"/>
        <v>Sausage Party</v>
      </c>
      <c r="I613">
        <f t="shared" ca="1" si="19"/>
        <v>6.3</v>
      </c>
      <c r="K613" s="10" t="s">
        <v>1217</v>
      </c>
      <c r="L613" s="12">
        <v>48</v>
      </c>
    </row>
    <row r="614" spans="1:12" x14ac:dyDescent="0.25">
      <c r="A614" s="7" t="s">
        <v>1333</v>
      </c>
      <c r="B614" s="8">
        <v>6.3</v>
      </c>
      <c r="H614" t="str">
        <f t="shared" ca="1" si="18"/>
        <v>I Spit on Your Grave</v>
      </c>
      <c r="I614">
        <f t="shared" ca="1" si="19"/>
        <v>6.3</v>
      </c>
      <c r="K614" s="7" t="s">
        <v>1184</v>
      </c>
      <c r="L614" s="9">
        <v>48</v>
      </c>
    </row>
    <row r="615" spans="1:12" x14ac:dyDescent="0.25">
      <c r="A615" s="10" t="s">
        <v>309</v>
      </c>
      <c r="B615" s="11">
        <v>6.3</v>
      </c>
      <c r="H615" t="str">
        <f t="shared" ca="1" si="18"/>
        <v>Billy Lynn's Long Halftime Walk</v>
      </c>
      <c r="I615">
        <f t="shared" ca="1" si="19"/>
        <v>6.3</v>
      </c>
      <c r="K615" s="10" t="s">
        <v>699</v>
      </c>
      <c r="L615" s="12">
        <v>48</v>
      </c>
    </row>
    <row r="616" spans="1:12" x14ac:dyDescent="0.25">
      <c r="A616" s="7" t="s">
        <v>313</v>
      </c>
      <c r="B616" s="8">
        <v>6.3</v>
      </c>
      <c r="H616" t="str">
        <f t="shared" ca="1" si="18"/>
        <v>Trainwreck</v>
      </c>
      <c r="I616">
        <f t="shared" ca="1" si="19"/>
        <v>6.3</v>
      </c>
      <c r="K616" s="7" t="s">
        <v>1364</v>
      </c>
      <c r="L616" s="9">
        <v>48</v>
      </c>
    </row>
    <row r="617" spans="1:12" x14ac:dyDescent="0.25">
      <c r="A617" s="10" t="s">
        <v>1357</v>
      </c>
      <c r="B617" s="11">
        <v>6.3</v>
      </c>
      <c r="H617" t="str">
        <f t="shared" ca="1" si="18"/>
        <v>Endless Love</v>
      </c>
      <c r="I617">
        <f t="shared" ca="1" si="19"/>
        <v>6.3</v>
      </c>
      <c r="K617" s="10" t="s">
        <v>207</v>
      </c>
      <c r="L617" s="12">
        <v>48</v>
      </c>
    </row>
    <row r="618" spans="1:12" x14ac:dyDescent="0.25">
      <c r="A618" s="7" t="s">
        <v>927</v>
      </c>
      <c r="B618" s="8">
        <v>6.3</v>
      </c>
      <c r="H618" t="str">
        <f t="shared" ca="1" si="18"/>
        <v>Total Recall</v>
      </c>
      <c r="I618">
        <f t="shared" ca="1" si="19"/>
        <v>6.3</v>
      </c>
      <c r="K618" s="7" t="s">
        <v>113</v>
      </c>
      <c r="L618" s="9">
        <v>48</v>
      </c>
    </row>
    <row r="619" spans="1:12" x14ac:dyDescent="0.25">
      <c r="A619" s="10" t="s">
        <v>325</v>
      </c>
      <c r="B619" s="11">
        <v>6.3</v>
      </c>
      <c r="H619" t="str">
        <f t="shared" ca="1" si="18"/>
        <v>Central Intelligence</v>
      </c>
      <c r="I619">
        <f t="shared" ca="1" si="19"/>
        <v>6.3</v>
      </c>
      <c r="K619" s="10" t="s">
        <v>508</v>
      </c>
      <c r="L619" s="12">
        <v>48</v>
      </c>
    </row>
    <row r="620" spans="1:12" x14ac:dyDescent="0.25">
      <c r="A620" s="7" t="s">
        <v>730</v>
      </c>
      <c r="B620" s="8">
        <v>6.3</v>
      </c>
      <c r="H620" t="str">
        <f t="shared" ca="1" si="18"/>
        <v>Triple 9</v>
      </c>
      <c r="I620">
        <f t="shared" ca="1" si="19"/>
        <v>6.3</v>
      </c>
      <c r="K620" s="7" t="s">
        <v>1281</v>
      </c>
      <c r="L620" s="9">
        <v>48</v>
      </c>
    </row>
    <row r="621" spans="1:12" x14ac:dyDescent="0.25">
      <c r="A621" s="10" t="s">
        <v>584</v>
      </c>
      <c r="B621" s="11">
        <v>6.3</v>
      </c>
      <c r="H621" t="str">
        <f t="shared" ca="1" si="18"/>
        <v>Criminal</v>
      </c>
      <c r="I621">
        <f t="shared" ca="1" si="19"/>
        <v>6.3</v>
      </c>
      <c r="K621" s="10" t="s">
        <v>974</v>
      </c>
      <c r="L621" s="12">
        <v>48</v>
      </c>
    </row>
    <row r="622" spans="1:12" x14ac:dyDescent="0.25">
      <c r="A622" s="7" t="s">
        <v>754</v>
      </c>
      <c r="B622" s="8">
        <v>6.3</v>
      </c>
      <c r="H622" t="str">
        <f t="shared" ca="1" si="18"/>
        <v>Maze Runner: The Scorch Trials</v>
      </c>
      <c r="I622">
        <f t="shared" ca="1" si="19"/>
        <v>6.3</v>
      </c>
      <c r="K622" s="7" t="s">
        <v>911</v>
      </c>
      <c r="L622" s="9">
        <v>48</v>
      </c>
    </row>
    <row r="623" spans="1:12" x14ac:dyDescent="0.25">
      <c r="A623" s="10" t="s">
        <v>1167</v>
      </c>
      <c r="B623" s="11">
        <v>6.3</v>
      </c>
      <c r="H623" t="str">
        <f t="shared" ca="1" si="18"/>
        <v>The Loft</v>
      </c>
      <c r="I623">
        <f t="shared" ca="1" si="19"/>
        <v>6.3</v>
      </c>
      <c r="K623" s="10" t="s">
        <v>657</v>
      </c>
      <c r="L623" s="12">
        <v>48</v>
      </c>
    </row>
    <row r="624" spans="1:12" x14ac:dyDescent="0.25">
      <c r="A624" s="7" t="s">
        <v>915</v>
      </c>
      <c r="B624" s="8">
        <v>6.3</v>
      </c>
      <c r="H624" t="str">
        <f t="shared" ca="1" si="18"/>
        <v>Mr. Right</v>
      </c>
      <c r="I624">
        <f t="shared" ca="1" si="19"/>
        <v>6.3</v>
      </c>
      <c r="K624" s="7" t="s">
        <v>318</v>
      </c>
      <c r="L624" s="9">
        <v>48</v>
      </c>
    </row>
    <row r="625" spans="1:12" x14ac:dyDescent="0.25">
      <c r="A625" s="10" t="s">
        <v>188</v>
      </c>
      <c r="B625" s="11">
        <v>6.3</v>
      </c>
      <c r="H625" t="str">
        <f t="shared" ca="1" si="18"/>
        <v>The Legend of Tarzan</v>
      </c>
      <c r="I625">
        <f t="shared" ca="1" si="19"/>
        <v>6.3</v>
      </c>
      <c r="K625" s="10" t="s">
        <v>392</v>
      </c>
      <c r="L625" s="12">
        <v>48</v>
      </c>
    </row>
    <row r="626" spans="1:12" x14ac:dyDescent="0.25">
      <c r="A626" s="7" t="s">
        <v>1172</v>
      </c>
      <c r="B626" s="8">
        <v>6.3</v>
      </c>
      <c r="H626" t="str">
        <f t="shared" ca="1" si="18"/>
        <v>Horrible Bosses 2</v>
      </c>
      <c r="I626">
        <f t="shared" ca="1" si="19"/>
        <v>6.3</v>
      </c>
      <c r="K626" s="7" t="s">
        <v>1308</v>
      </c>
      <c r="L626" s="9">
        <v>48</v>
      </c>
    </row>
    <row r="627" spans="1:12" x14ac:dyDescent="0.25">
      <c r="A627" s="10" t="s">
        <v>1144</v>
      </c>
      <c r="B627" s="11">
        <v>6.3</v>
      </c>
      <c r="H627" t="str">
        <f t="shared" ca="1" si="18"/>
        <v>To Rome with Love</v>
      </c>
      <c r="I627">
        <f t="shared" ca="1" si="19"/>
        <v>6.3</v>
      </c>
      <c r="K627" s="10" t="s">
        <v>778</v>
      </c>
      <c r="L627" s="12">
        <v>48</v>
      </c>
    </row>
    <row r="628" spans="1:12" x14ac:dyDescent="0.25">
      <c r="A628" s="7" t="s">
        <v>82</v>
      </c>
      <c r="B628" s="8">
        <v>6.3</v>
      </c>
      <c r="H628" t="str">
        <f t="shared" ca="1" si="18"/>
        <v>Lowriders</v>
      </c>
      <c r="I628">
        <f t="shared" ca="1" si="19"/>
        <v>6.3</v>
      </c>
      <c r="K628" s="7" t="s">
        <v>554</v>
      </c>
      <c r="L628" s="9">
        <v>47</v>
      </c>
    </row>
    <row r="629" spans="1:12" x14ac:dyDescent="0.25">
      <c r="A629" s="10" t="s">
        <v>746</v>
      </c>
      <c r="B629" s="11">
        <v>6.3</v>
      </c>
      <c r="H629" t="str">
        <f t="shared" ca="1" si="18"/>
        <v>Under the Skin</v>
      </c>
      <c r="I629">
        <f t="shared" ca="1" si="19"/>
        <v>6.3</v>
      </c>
      <c r="K629" s="10" t="s">
        <v>823</v>
      </c>
      <c r="L629" s="12">
        <v>47</v>
      </c>
    </row>
    <row r="630" spans="1:12" x14ac:dyDescent="0.25">
      <c r="A630" s="7" t="s">
        <v>821</v>
      </c>
      <c r="B630" s="8">
        <v>6.3</v>
      </c>
      <c r="H630" t="str">
        <f t="shared" ca="1" si="18"/>
        <v>Dracula Untold</v>
      </c>
      <c r="I630">
        <f t="shared" ca="1" si="19"/>
        <v>6.3</v>
      </c>
      <c r="K630" s="7" t="s">
        <v>789</v>
      </c>
      <c r="L630" s="9">
        <v>47</v>
      </c>
    </row>
    <row r="631" spans="1:12" x14ac:dyDescent="0.25">
      <c r="A631" s="10" t="s">
        <v>191</v>
      </c>
      <c r="B631" s="11">
        <v>6.3</v>
      </c>
      <c r="H631" t="str">
        <f t="shared" ca="1" si="18"/>
        <v>The Belko Experiment</v>
      </c>
      <c r="I631">
        <f t="shared" ca="1" si="19"/>
        <v>6.3</v>
      </c>
      <c r="K631" s="10" t="s">
        <v>1047</v>
      </c>
      <c r="L631" s="12">
        <v>47</v>
      </c>
    </row>
    <row r="632" spans="1:12" x14ac:dyDescent="0.25">
      <c r="A632" s="7" t="s">
        <v>974</v>
      </c>
      <c r="B632" s="8">
        <v>6.3</v>
      </c>
      <c r="H632" t="str">
        <f t="shared" ca="1" si="18"/>
        <v>Ted 2</v>
      </c>
      <c r="I632">
        <f t="shared" ca="1" si="19"/>
        <v>6.3</v>
      </c>
      <c r="K632" s="7" t="s">
        <v>1352</v>
      </c>
      <c r="L632" s="9">
        <v>47</v>
      </c>
    </row>
    <row r="633" spans="1:12" x14ac:dyDescent="0.25">
      <c r="A633" s="10" t="s">
        <v>58</v>
      </c>
      <c r="B633" s="11">
        <v>6.3</v>
      </c>
      <c r="H633" t="str">
        <f t="shared" ca="1" si="18"/>
        <v>Why Him?</v>
      </c>
      <c r="I633">
        <f t="shared" ca="1" si="19"/>
        <v>6.3</v>
      </c>
      <c r="K633" s="10" t="s">
        <v>729</v>
      </c>
      <c r="L633" s="12">
        <v>47</v>
      </c>
    </row>
    <row r="634" spans="1:12" x14ac:dyDescent="0.25">
      <c r="A634" s="7" t="s">
        <v>835</v>
      </c>
      <c r="B634" s="8">
        <v>6.3</v>
      </c>
      <c r="H634" t="str">
        <f t="shared" ca="1" si="18"/>
        <v>Transformers: Dark of the Moon</v>
      </c>
      <c r="I634">
        <f t="shared" ca="1" si="19"/>
        <v>6.3</v>
      </c>
      <c r="K634" s="7" t="s">
        <v>329</v>
      </c>
      <c r="L634" s="9">
        <v>47</v>
      </c>
    </row>
    <row r="635" spans="1:12" x14ac:dyDescent="0.25">
      <c r="A635" s="10" t="s">
        <v>911</v>
      </c>
      <c r="B635" s="11">
        <v>6.3</v>
      </c>
      <c r="H635" t="str">
        <f t="shared" ca="1" si="18"/>
        <v>Bastille Day</v>
      </c>
      <c r="I635">
        <f t="shared" ca="1" si="19"/>
        <v>6.3</v>
      </c>
      <c r="K635" s="10" t="s">
        <v>1034</v>
      </c>
      <c r="L635" s="12">
        <v>47</v>
      </c>
    </row>
    <row r="636" spans="1:12" x14ac:dyDescent="0.25">
      <c r="A636" s="7" t="s">
        <v>199</v>
      </c>
      <c r="B636" s="8">
        <v>6.2</v>
      </c>
      <c r="H636" t="str">
        <f t="shared" ca="1" si="18"/>
        <v>The Neon Demon</v>
      </c>
      <c r="I636">
        <f t="shared" ca="1" si="19"/>
        <v>6.2</v>
      </c>
      <c r="K636" s="7" t="s">
        <v>930</v>
      </c>
      <c r="L636" s="9">
        <v>47</v>
      </c>
    </row>
    <row r="637" spans="1:12" x14ac:dyDescent="0.25">
      <c r="A637" s="10" t="s">
        <v>1130</v>
      </c>
      <c r="B637" s="11">
        <v>6.2</v>
      </c>
      <c r="H637" t="str">
        <f t="shared" ca="1" si="18"/>
        <v>Jack Ryan: Shadow Recruit</v>
      </c>
      <c r="I637">
        <f t="shared" ca="1" si="19"/>
        <v>6.2</v>
      </c>
      <c r="K637" s="10" t="s">
        <v>272</v>
      </c>
      <c r="L637" s="12">
        <v>47</v>
      </c>
    </row>
    <row r="638" spans="1:12" x14ac:dyDescent="0.25">
      <c r="A638" s="7" t="s">
        <v>887</v>
      </c>
      <c r="B638" s="8">
        <v>6.2</v>
      </c>
      <c r="H638" t="str">
        <f t="shared" ca="1" si="18"/>
        <v>Grimsby</v>
      </c>
      <c r="I638">
        <f t="shared" ca="1" si="19"/>
        <v>6.2</v>
      </c>
      <c r="K638" s="7" t="s">
        <v>457</v>
      </c>
      <c r="L638" s="9">
        <v>47</v>
      </c>
    </row>
    <row r="639" spans="1:12" x14ac:dyDescent="0.25">
      <c r="A639" s="10" t="s">
        <v>1129</v>
      </c>
      <c r="B639" s="11">
        <v>6.2</v>
      </c>
      <c r="H639" t="str">
        <f t="shared" ca="1" si="18"/>
        <v>Beowulf</v>
      </c>
      <c r="I639">
        <f t="shared" ca="1" si="19"/>
        <v>6.2</v>
      </c>
      <c r="K639" s="10" t="s">
        <v>395</v>
      </c>
      <c r="L639" s="12">
        <v>47</v>
      </c>
    </row>
    <row r="640" spans="1:12" x14ac:dyDescent="0.25">
      <c r="A640" s="7" t="s">
        <v>251</v>
      </c>
      <c r="B640" s="8">
        <v>6.2</v>
      </c>
      <c r="H640" t="str">
        <f t="shared" ca="1" si="18"/>
        <v>Inferno</v>
      </c>
      <c r="I640">
        <f t="shared" ca="1" si="19"/>
        <v>6.2</v>
      </c>
      <c r="K640" s="7" t="s">
        <v>1337</v>
      </c>
      <c r="L640" s="9">
        <v>47</v>
      </c>
    </row>
    <row r="641" spans="1:12" x14ac:dyDescent="0.25">
      <c r="A641" s="10" t="s">
        <v>544</v>
      </c>
      <c r="B641" s="11">
        <v>6.2</v>
      </c>
      <c r="H641" t="str">
        <f t="shared" ca="1" si="18"/>
        <v>Spider-Man 3</v>
      </c>
      <c r="I641">
        <f t="shared" ca="1" si="19"/>
        <v>6.2</v>
      </c>
      <c r="K641" s="10" t="s">
        <v>463</v>
      </c>
      <c r="L641" s="12">
        <v>47</v>
      </c>
    </row>
    <row r="642" spans="1:12" x14ac:dyDescent="0.25">
      <c r="A642" s="7" t="s">
        <v>1069</v>
      </c>
      <c r="B642" s="8">
        <v>6.2</v>
      </c>
      <c r="H642" t="str">
        <f t="shared" ref="H642:H705" ca="1" si="20">IF($F$5=1, OFFSET(A642,0,0,1,1),OFFSET(K642,0,0,1,1))</f>
        <v>We Are Your Friends</v>
      </c>
      <c r="I642">
        <f t="shared" ref="I642:I705" ca="1" si="21">IF($F$5=1, OFFSET(A642,0,1,1,1),OFFSET(K642,0,1,1,1))</f>
        <v>6.2</v>
      </c>
      <c r="K642" s="7" t="s">
        <v>1041</v>
      </c>
      <c r="L642" s="9">
        <v>47</v>
      </c>
    </row>
    <row r="643" spans="1:12" x14ac:dyDescent="0.25">
      <c r="A643" s="10" t="s">
        <v>1089</v>
      </c>
      <c r="B643" s="11">
        <v>6.2</v>
      </c>
      <c r="H643" t="str">
        <f t="shared" ca="1" si="20"/>
        <v>Indiana Jones and the Kingdom of the Crystal Skull</v>
      </c>
      <c r="I643">
        <f t="shared" ca="1" si="21"/>
        <v>6.2</v>
      </c>
      <c r="K643" s="10" t="s">
        <v>549</v>
      </c>
      <c r="L643" s="12">
        <v>47</v>
      </c>
    </row>
    <row r="644" spans="1:12" x14ac:dyDescent="0.25">
      <c r="A644" s="7" t="s">
        <v>1022</v>
      </c>
      <c r="B644" s="8">
        <v>6.2</v>
      </c>
      <c r="H644" t="str">
        <f t="shared" ca="1" si="20"/>
        <v>Closed Circuit</v>
      </c>
      <c r="I644">
        <f t="shared" ca="1" si="21"/>
        <v>6.2</v>
      </c>
      <c r="K644" s="7" t="s">
        <v>1244</v>
      </c>
      <c r="L644" s="9">
        <v>46</v>
      </c>
    </row>
    <row r="645" spans="1:12" x14ac:dyDescent="0.25">
      <c r="A645" s="10" t="s">
        <v>1256</v>
      </c>
      <c r="B645" s="11">
        <v>6.2</v>
      </c>
      <c r="H645" t="str">
        <f t="shared" ca="1" si="20"/>
        <v>RoboCop</v>
      </c>
      <c r="I645">
        <f t="shared" ca="1" si="21"/>
        <v>6.2</v>
      </c>
      <c r="K645" s="10" t="s">
        <v>1292</v>
      </c>
      <c r="L645" s="12">
        <v>46</v>
      </c>
    </row>
    <row r="646" spans="1:12" x14ac:dyDescent="0.25">
      <c r="A646" s="7" t="s">
        <v>877</v>
      </c>
      <c r="B646" s="8">
        <v>6.2</v>
      </c>
      <c r="H646" t="str">
        <f t="shared" ca="1" si="20"/>
        <v>Adoration</v>
      </c>
      <c r="I646">
        <f t="shared" ca="1" si="21"/>
        <v>6.2</v>
      </c>
      <c r="K646" s="7" t="s">
        <v>538</v>
      </c>
      <c r="L646" s="9">
        <v>46</v>
      </c>
    </row>
    <row r="647" spans="1:12" x14ac:dyDescent="0.25">
      <c r="A647" s="10" t="s">
        <v>1200</v>
      </c>
      <c r="B647" s="11">
        <v>6.2</v>
      </c>
      <c r="H647" t="str">
        <f t="shared" ca="1" si="20"/>
        <v>Alexander and the Terrible, Horrible, No Good, Very Bad Day</v>
      </c>
      <c r="I647">
        <f t="shared" ca="1" si="21"/>
        <v>6.2</v>
      </c>
      <c r="K647" s="10" t="s">
        <v>1052</v>
      </c>
      <c r="L647" s="12">
        <v>46</v>
      </c>
    </row>
    <row r="648" spans="1:12" x14ac:dyDescent="0.25">
      <c r="A648" s="7" t="s">
        <v>16</v>
      </c>
      <c r="B648" s="8">
        <v>6.2</v>
      </c>
      <c r="H648" t="str">
        <f t="shared" ca="1" si="20"/>
        <v>Suicide Squad</v>
      </c>
      <c r="I648">
        <f t="shared" ca="1" si="21"/>
        <v>6.2</v>
      </c>
      <c r="K648" s="7" t="s">
        <v>662</v>
      </c>
      <c r="L648" s="9">
        <v>46</v>
      </c>
    </row>
    <row r="649" spans="1:12" x14ac:dyDescent="0.25">
      <c r="A649" s="10" t="s">
        <v>1294</v>
      </c>
      <c r="B649" s="11">
        <v>6.2</v>
      </c>
      <c r="H649" t="str">
        <f t="shared" ca="1" si="20"/>
        <v>The Love Witch</v>
      </c>
      <c r="I649">
        <f t="shared" ca="1" si="21"/>
        <v>6.2</v>
      </c>
      <c r="K649" s="10" t="s">
        <v>278</v>
      </c>
      <c r="L649" s="12">
        <v>46</v>
      </c>
    </row>
    <row r="650" spans="1:12" x14ac:dyDescent="0.25">
      <c r="A650" s="7" t="s">
        <v>1367</v>
      </c>
      <c r="B650" s="8">
        <v>6.2</v>
      </c>
      <c r="H650" t="str">
        <f t="shared" ca="1" si="20"/>
        <v>Step Up 2: The Streets</v>
      </c>
      <c r="I650">
        <f t="shared" ca="1" si="21"/>
        <v>6.2</v>
      </c>
      <c r="K650" s="7" t="s">
        <v>1204</v>
      </c>
      <c r="L650" s="9">
        <v>46</v>
      </c>
    </row>
    <row r="651" spans="1:12" x14ac:dyDescent="0.25">
      <c r="A651" s="10" t="s">
        <v>1338</v>
      </c>
      <c r="B651" s="11">
        <v>6.2</v>
      </c>
      <c r="H651" t="str">
        <f t="shared" ca="1" si="20"/>
        <v>Scream 4</v>
      </c>
      <c r="I651">
        <f t="shared" ca="1" si="21"/>
        <v>6.2</v>
      </c>
      <c r="K651" s="10" t="s">
        <v>487</v>
      </c>
      <c r="L651" s="12">
        <v>46</v>
      </c>
    </row>
    <row r="652" spans="1:12" x14ac:dyDescent="0.25">
      <c r="A652" s="7" t="s">
        <v>774</v>
      </c>
      <c r="B652" s="8">
        <v>6.2</v>
      </c>
      <c r="H652" t="str">
        <f t="shared" ca="1" si="20"/>
        <v>Half of a Yellow Sun</v>
      </c>
      <c r="I652">
        <f t="shared" ca="1" si="21"/>
        <v>6.2</v>
      </c>
      <c r="K652" s="7" t="s">
        <v>1069</v>
      </c>
      <c r="L652" s="9">
        <v>46</v>
      </c>
    </row>
    <row r="653" spans="1:12" x14ac:dyDescent="0.25">
      <c r="A653" s="10" t="s">
        <v>1321</v>
      </c>
      <c r="B653" s="11">
        <v>6.2</v>
      </c>
      <c r="H653" t="str">
        <f t="shared" ca="1" si="20"/>
        <v>That Awkward Moment</v>
      </c>
      <c r="I653">
        <f t="shared" ca="1" si="21"/>
        <v>6.2</v>
      </c>
      <c r="K653" s="10" t="s">
        <v>870</v>
      </c>
      <c r="L653" s="12">
        <v>46</v>
      </c>
    </row>
    <row r="654" spans="1:12" x14ac:dyDescent="0.25">
      <c r="A654" s="7" t="s">
        <v>425</v>
      </c>
      <c r="B654" s="8">
        <v>6.2</v>
      </c>
      <c r="H654" t="str">
        <f t="shared" ca="1" si="20"/>
        <v>Dear White People</v>
      </c>
      <c r="I654">
        <f t="shared" ca="1" si="21"/>
        <v>6.2</v>
      </c>
      <c r="K654" s="7" t="s">
        <v>1029</v>
      </c>
      <c r="L654" s="9">
        <v>46</v>
      </c>
    </row>
    <row r="655" spans="1:12" x14ac:dyDescent="0.25">
      <c r="A655" s="10" t="s">
        <v>1120</v>
      </c>
      <c r="B655" s="11">
        <v>6.2</v>
      </c>
      <c r="H655" t="str">
        <f t="shared" ca="1" si="20"/>
        <v>No Strings Attached</v>
      </c>
      <c r="I655">
        <f t="shared" ca="1" si="21"/>
        <v>6.2</v>
      </c>
      <c r="K655" s="10" t="s">
        <v>1366</v>
      </c>
      <c r="L655" s="12">
        <v>46</v>
      </c>
    </row>
    <row r="656" spans="1:12" x14ac:dyDescent="0.25">
      <c r="A656" s="7" t="s">
        <v>903</v>
      </c>
      <c r="B656" s="8">
        <v>6.2</v>
      </c>
      <c r="H656" t="str">
        <f t="shared" ca="1" si="20"/>
        <v>Beautiful Creatures</v>
      </c>
      <c r="I656">
        <f t="shared" ca="1" si="21"/>
        <v>6.2</v>
      </c>
      <c r="K656" s="7" t="s">
        <v>115</v>
      </c>
      <c r="L656" s="9">
        <v>46</v>
      </c>
    </row>
    <row r="657" spans="1:12" x14ac:dyDescent="0.25">
      <c r="A657" s="10" t="s">
        <v>1034</v>
      </c>
      <c r="B657" s="11">
        <v>6.2</v>
      </c>
      <c r="H657" t="str">
        <f t="shared" ca="1" si="20"/>
        <v>The Strangers</v>
      </c>
      <c r="I657">
        <f t="shared" ca="1" si="21"/>
        <v>6.2</v>
      </c>
      <c r="K657" s="10" t="s">
        <v>1103</v>
      </c>
      <c r="L657" s="12">
        <v>45</v>
      </c>
    </row>
    <row r="658" spans="1:12" x14ac:dyDescent="0.25">
      <c r="A658" s="7" t="s">
        <v>930</v>
      </c>
      <c r="B658" s="8">
        <v>6.2</v>
      </c>
      <c r="H658" t="str">
        <f t="shared" ca="1" si="20"/>
        <v>Night at the Museum: Secret of the Tomb</v>
      </c>
      <c r="I658">
        <f t="shared" ca="1" si="21"/>
        <v>6.2</v>
      </c>
      <c r="K658" s="7" t="s">
        <v>84</v>
      </c>
      <c r="L658" s="9">
        <v>45</v>
      </c>
    </row>
    <row r="659" spans="1:12" x14ac:dyDescent="0.25">
      <c r="A659" s="10" t="s">
        <v>237</v>
      </c>
      <c r="B659" s="11">
        <v>6.2</v>
      </c>
      <c r="H659" t="str">
        <f t="shared" ca="1" si="20"/>
        <v>Diary of a Wimpy Kid</v>
      </c>
      <c r="I659">
        <f t="shared" ca="1" si="21"/>
        <v>6.2</v>
      </c>
      <c r="K659" s="10" t="s">
        <v>826</v>
      </c>
      <c r="L659" s="12">
        <v>45</v>
      </c>
    </row>
    <row r="660" spans="1:12" x14ac:dyDescent="0.25">
      <c r="A660" s="7" t="s">
        <v>1043</v>
      </c>
      <c r="B660" s="8">
        <v>6.2</v>
      </c>
      <c r="H660" t="str">
        <f t="shared" ca="1" si="20"/>
        <v>The Karate Kid</v>
      </c>
      <c r="I660">
        <f t="shared" ca="1" si="21"/>
        <v>6.2</v>
      </c>
      <c r="K660" s="7" t="s">
        <v>976</v>
      </c>
      <c r="L660" s="9">
        <v>45</v>
      </c>
    </row>
    <row r="661" spans="1:12" x14ac:dyDescent="0.25">
      <c r="A661" s="10" t="s">
        <v>1141</v>
      </c>
      <c r="B661" s="11">
        <v>6.2</v>
      </c>
      <c r="H661" t="str">
        <f t="shared" ca="1" si="20"/>
        <v>Mama</v>
      </c>
      <c r="I661">
        <f t="shared" ca="1" si="21"/>
        <v>6.2</v>
      </c>
      <c r="K661" s="10" t="s">
        <v>881</v>
      </c>
      <c r="L661" s="12">
        <v>45</v>
      </c>
    </row>
    <row r="662" spans="1:12" x14ac:dyDescent="0.25">
      <c r="A662" s="7" t="s">
        <v>1098</v>
      </c>
      <c r="B662" s="8">
        <v>6.2</v>
      </c>
      <c r="H662" t="str">
        <f t="shared" ca="1" si="20"/>
        <v>Cars 2</v>
      </c>
      <c r="I662">
        <f t="shared" ca="1" si="21"/>
        <v>6.2</v>
      </c>
      <c r="K662" s="7" t="s">
        <v>492</v>
      </c>
      <c r="L662" s="9">
        <v>45</v>
      </c>
    </row>
    <row r="663" spans="1:12" x14ac:dyDescent="0.25">
      <c r="A663" s="10" t="s">
        <v>54</v>
      </c>
      <c r="B663" s="11">
        <v>6.2</v>
      </c>
      <c r="H663" t="str">
        <f t="shared" ca="1" si="20"/>
        <v>Bad Moms</v>
      </c>
      <c r="I663">
        <f t="shared" ca="1" si="21"/>
        <v>6.2</v>
      </c>
      <c r="K663" s="10" t="s">
        <v>813</v>
      </c>
      <c r="L663" s="12">
        <v>45</v>
      </c>
    </row>
    <row r="664" spans="1:12" x14ac:dyDescent="0.25">
      <c r="A664" s="7" t="s">
        <v>1326</v>
      </c>
      <c r="B664" s="8">
        <v>6.2</v>
      </c>
      <c r="H664" t="str">
        <f t="shared" ca="1" si="20"/>
        <v>3 Days to Kill</v>
      </c>
      <c r="I664">
        <f t="shared" ca="1" si="21"/>
        <v>6.2</v>
      </c>
      <c r="K664" s="7" t="s">
        <v>655</v>
      </c>
      <c r="L664" s="9">
        <v>45</v>
      </c>
    </row>
    <row r="665" spans="1:12" x14ac:dyDescent="0.25">
      <c r="A665" s="10" t="s">
        <v>657</v>
      </c>
      <c r="B665" s="11">
        <v>6.2</v>
      </c>
      <c r="H665" t="str">
        <f t="shared" ca="1" si="20"/>
        <v>300: Rise of an Empire</v>
      </c>
      <c r="I665">
        <f t="shared" ca="1" si="21"/>
        <v>6.2</v>
      </c>
      <c r="K665" s="10" t="s">
        <v>1285</v>
      </c>
      <c r="L665" s="12">
        <v>45</v>
      </c>
    </row>
    <row r="666" spans="1:12" x14ac:dyDescent="0.25">
      <c r="A666" s="7" t="s">
        <v>490</v>
      </c>
      <c r="B666" s="8">
        <v>6.2</v>
      </c>
      <c r="H666" t="str">
        <f t="shared" ca="1" si="20"/>
        <v>Alice Through the Looking Glass</v>
      </c>
      <c r="I666">
        <f t="shared" ca="1" si="21"/>
        <v>6.2</v>
      </c>
      <c r="K666" s="7" t="s">
        <v>1213</v>
      </c>
      <c r="L666" s="9">
        <v>45</v>
      </c>
    </row>
    <row r="667" spans="1:12" x14ac:dyDescent="0.25">
      <c r="A667" s="10" t="s">
        <v>506</v>
      </c>
      <c r="B667" s="11">
        <v>6.2</v>
      </c>
      <c r="H667" t="str">
        <f t="shared" ca="1" si="20"/>
        <v>The Visit</v>
      </c>
      <c r="I667">
        <f t="shared" ca="1" si="21"/>
        <v>6.2</v>
      </c>
      <c r="K667" s="10" t="s">
        <v>986</v>
      </c>
      <c r="L667" s="12">
        <v>44</v>
      </c>
    </row>
    <row r="668" spans="1:12" x14ac:dyDescent="0.25">
      <c r="A668" s="7" t="s">
        <v>1044</v>
      </c>
      <c r="B668" s="8">
        <v>6.2</v>
      </c>
      <c r="H668" t="str">
        <f t="shared" ca="1" si="20"/>
        <v>Dark Shadows</v>
      </c>
      <c r="I668">
        <f t="shared" ca="1" si="21"/>
        <v>6.2</v>
      </c>
      <c r="K668" s="7" t="s">
        <v>362</v>
      </c>
      <c r="L668" s="9">
        <v>44</v>
      </c>
    </row>
    <row r="669" spans="1:12" x14ac:dyDescent="0.25">
      <c r="A669" s="10" t="s">
        <v>638</v>
      </c>
      <c r="B669" s="11">
        <v>6.1</v>
      </c>
      <c r="H669" t="str">
        <f t="shared" ca="1" si="20"/>
        <v>Vacation</v>
      </c>
      <c r="I669">
        <f t="shared" ca="1" si="21"/>
        <v>6.1</v>
      </c>
      <c r="K669" s="10" t="s">
        <v>1345</v>
      </c>
      <c r="L669" s="12">
        <v>44</v>
      </c>
    </row>
    <row r="670" spans="1:12" x14ac:dyDescent="0.25">
      <c r="A670" s="7" t="s">
        <v>1001</v>
      </c>
      <c r="B670" s="8">
        <v>6.1</v>
      </c>
      <c r="H670" t="str">
        <f t="shared" ca="1" si="20"/>
        <v>Jumper</v>
      </c>
      <c r="I670">
        <f t="shared" ca="1" si="21"/>
        <v>6.1</v>
      </c>
      <c r="K670" s="7" t="s">
        <v>1110</v>
      </c>
      <c r="L670" s="9">
        <v>44</v>
      </c>
    </row>
    <row r="671" spans="1:12" x14ac:dyDescent="0.25">
      <c r="A671" s="10" t="s">
        <v>18</v>
      </c>
      <c r="B671" s="11">
        <v>6.1</v>
      </c>
      <c r="H671" t="str">
        <f t="shared" ca="1" si="20"/>
        <v>The Great Wall</v>
      </c>
      <c r="I671">
        <f t="shared" ca="1" si="21"/>
        <v>6.1</v>
      </c>
      <c r="K671" s="10" t="s">
        <v>111</v>
      </c>
      <c r="L671" s="12">
        <v>44</v>
      </c>
    </row>
    <row r="672" spans="1:12" x14ac:dyDescent="0.25">
      <c r="A672" s="7" t="s">
        <v>377</v>
      </c>
      <c r="B672" s="8">
        <v>6.1</v>
      </c>
      <c r="H672" t="str">
        <f t="shared" ca="1" si="20"/>
        <v>The Huntsman: Winter's War</v>
      </c>
      <c r="I672">
        <f t="shared" ca="1" si="21"/>
        <v>6.1</v>
      </c>
      <c r="K672" s="7" t="s">
        <v>1359</v>
      </c>
      <c r="L672" s="9">
        <v>44</v>
      </c>
    </row>
    <row r="673" spans="1:12" x14ac:dyDescent="0.25">
      <c r="A673" s="10" t="s">
        <v>1304</v>
      </c>
      <c r="B673" s="11">
        <v>6.1</v>
      </c>
      <c r="H673" t="str">
        <f t="shared" ca="1" si="20"/>
        <v>What's Your Number?</v>
      </c>
      <c r="I673">
        <f t="shared" ca="1" si="21"/>
        <v>6.1</v>
      </c>
      <c r="K673" s="10" t="s">
        <v>1017</v>
      </c>
      <c r="L673" s="12">
        <v>44</v>
      </c>
    </row>
    <row r="674" spans="1:12" x14ac:dyDescent="0.25">
      <c r="A674" s="7" t="s">
        <v>597</v>
      </c>
      <c r="B674" s="8">
        <v>6.1</v>
      </c>
      <c r="H674" t="str">
        <f t="shared" ca="1" si="20"/>
        <v>The Expendables 3</v>
      </c>
      <c r="I674">
        <f t="shared" ca="1" si="21"/>
        <v>6.1</v>
      </c>
      <c r="K674" s="7" t="s">
        <v>677</v>
      </c>
      <c r="L674" s="9">
        <v>44</v>
      </c>
    </row>
    <row r="675" spans="1:12" x14ac:dyDescent="0.25">
      <c r="A675" s="10" t="s">
        <v>696</v>
      </c>
      <c r="B675" s="11">
        <v>6.1</v>
      </c>
      <c r="H675" t="str">
        <f t="shared" ca="1" si="20"/>
        <v>I Am Number Four</v>
      </c>
      <c r="I675">
        <f t="shared" ca="1" si="21"/>
        <v>6.1</v>
      </c>
      <c r="K675" s="10" t="s">
        <v>188</v>
      </c>
      <c r="L675" s="12">
        <v>44</v>
      </c>
    </row>
    <row r="676" spans="1:12" x14ac:dyDescent="0.25">
      <c r="A676" s="7" t="s">
        <v>883</v>
      </c>
      <c r="B676" s="8">
        <v>6.1</v>
      </c>
      <c r="H676" t="str">
        <f t="shared" ca="1" si="20"/>
        <v>Daddy's Home</v>
      </c>
      <c r="I676">
        <f t="shared" ca="1" si="21"/>
        <v>6.1</v>
      </c>
      <c r="K676" s="7" t="s">
        <v>191</v>
      </c>
      <c r="L676" s="9">
        <v>44</v>
      </c>
    </row>
    <row r="677" spans="1:12" x14ac:dyDescent="0.25">
      <c r="A677" s="10" t="s">
        <v>459</v>
      </c>
      <c r="B677" s="11">
        <v>6.1</v>
      </c>
      <c r="H677" t="str">
        <f t="shared" ca="1" si="20"/>
        <v>Sucker Punch</v>
      </c>
      <c r="I677">
        <f t="shared" ca="1" si="21"/>
        <v>6.1</v>
      </c>
      <c r="K677" s="10" t="s">
        <v>887</v>
      </c>
      <c r="L677" s="12">
        <v>44</v>
      </c>
    </row>
    <row r="678" spans="1:12" x14ac:dyDescent="0.25">
      <c r="A678" s="7" t="s">
        <v>838</v>
      </c>
      <c r="B678" s="8">
        <v>6.1</v>
      </c>
      <c r="H678" t="str">
        <f t="shared" ca="1" si="20"/>
        <v>A Hologram for the King</v>
      </c>
      <c r="I678">
        <f t="shared" ca="1" si="21"/>
        <v>6.1</v>
      </c>
      <c r="K678" s="7" t="s">
        <v>1071</v>
      </c>
      <c r="L678" s="9">
        <v>44</v>
      </c>
    </row>
    <row r="679" spans="1:12" x14ac:dyDescent="0.25">
      <c r="A679" s="10" t="s">
        <v>832</v>
      </c>
      <c r="B679" s="11">
        <v>6.1</v>
      </c>
      <c r="H679" t="str">
        <f t="shared" ca="1" si="20"/>
        <v>Snow White and the Huntsman</v>
      </c>
      <c r="I679">
        <f t="shared" ca="1" si="21"/>
        <v>6.1</v>
      </c>
      <c r="K679" s="10" t="s">
        <v>1086</v>
      </c>
      <c r="L679" s="12">
        <v>43</v>
      </c>
    </row>
    <row r="680" spans="1:12" x14ac:dyDescent="0.25">
      <c r="A680" s="7" t="s">
        <v>623</v>
      </c>
      <c r="B680" s="8">
        <v>6.1</v>
      </c>
      <c r="H680" t="str">
        <f t="shared" ca="1" si="20"/>
        <v>Magic Mike</v>
      </c>
      <c r="I680">
        <f t="shared" ca="1" si="21"/>
        <v>6.1</v>
      </c>
      <c r="K680" s="7" t="s">
        <v>1320</v>
      </c>
      <c r="L680" s="9">
        <v>43</v>
      </c>
    </row>
    <row r="681" spans="1:12" x14ac:dyDescent="0.25">
      <c r="A681" s="10" t="s">
        <v>493</v>
      </c>
      <c r="B681" s="11">
        <v>6.1</v>
      </c>
      <c r="H681" t="str">
        <f t="shared" ca="1" si="20"/>
        <v>How to Be Single</v>
      </c>
      <c r="I681">
        <f t="shared" ca="1" si="21"/>
        <v>6.1</v>
      </c>
      <c r="K681" s="10" t="s">
        <v>927</v>
      </c>
      <c r="L681" s="12">
        <v>43</v>
      </c>
    </row>
    <row r="682" spans="1:12" x14ac:dyDescent="0.25">
      <c r="A682" s="7" t="s">
        <v>1311</v>
      </c>
      <c r="B682" s="8">
        <v>6.1</v>
      </c>
      <c r="H682" t="str">
        <f t="shared" ca="1" si="20"/>
        <v>Kicks</v>
      </c>
      <c r="I682">
        <f t="shared" ca="1" si="21"/>
        <v>6.1</v>
      </c>
      <c r="K682" s="7" t="s">
        <v>754</v>
      </c>
      <c r="L682" s="9">
        <v>43</v>
      </c>
    </row>
    <row r="683" spans="1:12" x14ac:dyDescent="0.25">
      <c r="A683" s="10" t="s">
        <v>1072</v>
      </c>
      <c r="B683" s="11">
        <v>6.1</v>
      </c>
      <c r="H683" t="str">
        <f t="shared" ca="1" si="20"/>
        <v>Ouija: Origin of Evil</v>
      </c>
      <c r="I683">
        <f t="shared" ca="1" si="21"/>
        <v>6.1</v>
      </c>
      <c r="K683" s="10" t="s">
        <v>1234</v>
      </c>
      <c r="L683" s="12">
        <v>43</v>
      </c>
    </row>
    <row r="684" spans="1:12" x14ac:dyDescent="0.25">
      <c r="A684" s="7" t="s">
        <v>1275</v>
      </c>
      <c r="B684" s="8">
        <v>6.1</v>
      </c>
      <c r="H684" t="str">
        <f t="shared" ca="1" si="20"/>
        <v>The Golden Compass</v>
      </c>
      <c r="I684">
        <f t="shared" ca="1" si="21"/>
        <v>6.1</v>
      </c>
      <c r="K684" s="7" t="s">
        <v>341</v>
      </c>
      <c r="L684" s="9">
        <v>43</v>
      </c>
    </row>
    <row r="685" spans="1:12" x14ac:dyDescent="0.25">
      <c r="A685" s="10" t="s">
        <v>1284</v>
      </c>
      <c r="B685" s="11">
        <v>6.1</v>
      </c>
      <c r="H685" t="str">
        <f t="shared" ca="1" si="20"/>
        <v>Superman Returns</v>
      </c>
      <c r="I685">
        <f t="shared" ca="1" si="21"/>
        <v>6.1</v>
      </c>
      <c r="K685" s="10" t="s">
        <v>1361</v>
      </c>
      <c r="L685" s="12">
        <v>42</v>
      </c>
    </row>
    <row r="686" spans="1:12" x14ac:dyDescent="0.25">
      <c r="A686" s="7" t="s">
        <v>1071</v>
      </c>
      <c r="B686" s="8">
        <v>6.1</v>
      </c>
      <c r="H686" t="str">
        <f t="shared" ca="1" si="20"/>
        <v>A Million Ways to Die in the West</v>
      </c>
      <c r="I686">
        <f t="shared" ca="1" si="21"/>
        <v>6.1</v>
      </c>
      <c r="K686" s="7" t="s">
        <v>1143</v>
      </c>
      <c r="L686" s="9">
        <v>42</v>
      </c>
    </row>
    <row r="687" spans="1:12" x14ac:dyDescent="0.25">
      <c r="A687" s="10" t="s">
        <v>1234</v>
      </c>
      <c r="B687" s="11">
        <v>6.1</v>
      </c>
      <c r="H687" t="str">
        <f t="shared" ca="1" si="20"/>
        <v>Equals</v>
      </c>
      <c r="I687">
        <f t="shared" ca="1" si="21"/>
        <v>6.1</v>
      </c>
      <c r="K687" s="10" t="s">
        <v>906</v>
      </c>
      <c r="L687" s="12">
        <v>42</v>
      </c>
    </row>
    <row r="688" spans="1:12" x14ac:dyDescent="0.25">
      <c r="A688" s="7" t="s">
        <v>341</v>
      </c>
      <c r="B688" s="8">
        <v>6.1</v>
      </c>
      <c r="H688" t="str">
        <f t="shared" ca="1" si="20"/>
        <v>San Andreas</v>
      </c>
      <c r="I688">
        <f t="shared" ca="1" si="21"/>
        <v>6.1</v>
      </c>
      <c r="K688" s="7" t="s">
        <v>947</v>
      </c>
      <c r="L688" s="9">
        <v>42</v>
      </c>
    </row>
    <row r="689" spans="1:12" x14ac:dyDescent="0.25">
      <c r="A689" s="10" t="s">
        <v>272</v>
      </c>
      <c r="B689" s="11">
        <v>6.1</v>
      </c>
      <c r="H689" t="str">
        <f t="shared" ca="1" si="20"/>
        <v>Jack Reacher: Never Go Back</v>
      </c>
      <c r="I689">
        <f t="shared" ca="1" si="21"/>
        <v>6.1</v>
      </c>
      <c r="K689" s="10" t="s">
        <v>1114</v>
      </c>
      <c r="L689" s="12">
        <v>42</v>
      </c>
    </row>
    <row r="690" spans="1:12" x14ac:dyDescent="0.25">
      <c r="A690" s="7" t="s">
        <v>1300</v>
      </c>
      <c r="B690" s="8">
        <v>6.1</v>
      </c>
      <c r="H690" t="str">
        <f t="shared" ca="1" si="20"/>
        <v>The Midnight Meat Train</v>
      </c>
      <c r="I690">
        <f t="shared" ca="1" si="21"/>
        <v>6.1</v>
      </c>
      <c r="K690" s="7" t="s">
        <v>1050</v>
      </c>
      <c r="L690" s="9">
        <v>42</v>
      </c>
    </row>
    <row r="691" spans="1:12" x14ac:dyDescent="0.25">
      <c r="A691" s="10" t="s">
        <v>224</v>
      </c>
      <c r="B691" s="11">
        <v>6</v>
      </c>
      <c r="H691" t="str">
        <f t="shared" ca="1" si="20"/>
        <v>Into the Woods</v>
      </c>
      <c r="I691">
        <f t="shared" ca="1" si="21"/>
        <v>6</v>
      </c>
      <c r="K691" s="10" t="s">
        <v>1230</v>
      </c>
      <c r="L691" s="12">
        <v>42</v>
      </c>
    </row>
    <row r="692" spans="1:12" x14ac:dyDescent="0.25">
      <c r="A692" s="7" t="s">
        <v>517</v>
      </c>
      <c r="B692" s="8">
        <v>6</v>
      </c>
      <c r="H692" t="str">
        <f t="shared" ca="1" si="20"/>
        <v>Victor Frankenstein</v>
      </c>
      <c r="I692">
        <f t="shared" ca="1" si="21"/>
        <v>6</v>
      </c>
      <c r="K692" s="7" t="s">
        <v>557</v>
      </c>
      <c r="L692" s="9">
        <v>42</v>
      </c>
    </row>
    <row r="693" spans="1:12" x14ac:dyDescent="0.25">
      <c r="A693" s="10" t="s">
        <v>841</v>
      </c>
      <c r="B693" s="11">
        <v>6</v>
      </c>
      <c r="H693" t="str">
        <f t="shared" ca="1" si="20"/>
        <v>The Other Woman</v>
      </c>
      <c r="I693">
        <f t="shared" ca="1" si="21"/>
        <v>6</v>
      </c>
      <c r="K693" s="10" t="s">
        <v>835</v>
      </c>
      <c r="L693" s="12">
        <v>42</v>
      </c>
    </row>
    <row r="694" spans="1:12" x14ac:dyDescent="0.25">
      <c r="A694" s="7" t="s">
        <v>515</v>
      </c>
      <c r="B694" s="8">
        <v>6</v>
      </c>
      <c r="H694" t="str">
        <f t="shared" ca="1" si="20"/>
        <v>The Last Witch Hunter</v>
      </c>
      <c r="I694">
        <f t="shared" ca="1" si="21"/>
        <v>6</v>
      </c>
      <c r="K694" s="7" t="s">
        <v>251</v>
      </c>
      <c r="L694" s="9">
        <v>42</v>
      </c>
    </row>
    <row r="695" spans="1:12" x14ac:dyDescent="0.25">
      <c r="A695" s="10" t="s">
        <v>925</v>
      </c>
      <c r="B695" s="11">
        <v>6</v>
      </c>
      <c r="H695" t="str">
        <f t="shared" ca="1" si="20"/>
        <v>Taken 3</v>
      </c>
      <c r="I695">
        <f t="shared" ca="1" si="21"/>
        <v>6</v>
      </c>
      <c r="K695" s="10" t="s">
        <v>18</v>
      </c>
      <c r="L695" s="12">
        <v>42</v>
      </c>
    </row>
    <row r="696" spans="1:12" x14ac:dyDescent="0.25">
      <c r="A696" s="7" t="s">
        <v>771</v>
      </c>
      <c r="B696" s="8">
        <v>6</v>
      </c>
      <c r="H696" t="str">
        <f t="shared" ca="1" si="20"/>
        <v>Exodus: Gods and Kings</v>
      </c>
      <c r="I696">
        <f t="shared" ca="1" si="21"/>
        <v>6</v>
      </c>
      <c r="K696" s="7" t="s">
        <v>883</v>
      </c>
      <c r="L696" s="9">
        <v>42</v>
      </c>
    </row>
    <row r="697" spans="1:12" x14ac:dyDescent="0.25">
      <c r="A697" s="10" t="s">
        <v>429</v>
      </c>
      <c r="B697" s="11">
        <v>6</v>
      </c>
      <c r="H697" t="str">
        <f t="shared" ca="1" si="20"/>
        <v>Teenage Mutant Ninja Turtles: Out of the Shadows</v>
      </c>
      <c r="I697">
        <f t="shared" ca="1" si="21"/>
        <v>6</v>
      </c>
      <c r="K697" s="10" t="s">
        <v>705</v>
      </c>
      <c r="L697" s="12">
        <v>42</v>
      </c>
    </row>
    <row r="698" spans="1:12" x14ac:dyDescent="0.25">
      <c r="A698" s="7" t="s">
        <v>209</v>
      </c>
      <c r="B698" s="8">
        <v>6</v>
      </c>
      <c r="H698" t="str">
        <f t="shared" ca="1" si="20"/>
        <v>Mike and Dave Need Wedding Dates</v>
      </c>
      <c r="I698">
        <f t="shared" ca="1" si="21"/>
        <v>6</v>
      </c>
      <c r="K698" s="7" t="s">
        <v>197</v>
      </c>
      <c r="L698" s="9">
        <v>42</v>
      </c>
    </row>
    <row r="699" spans="1:12" x14ac:dyDescent="0.25">
      <c r="A699" s="10" t="s">
        <v>700</v>
      </c>
      <c r="B699" s="11">
        <v>6</v>
      </c>
      <c r="H699" t="str">
        <f t="shared" ca="1" si="20"/>
        <v>Get Hard</v>
      </c>
      <c r="I699">
        <f t="shared" ca="1" si="21"/>
        <v>6</v>
      </c>
      <c r="K699" s="10" t="s">
        <v>567</v>
      </c>
      <c r="L699" s="12">
        <v>42</v>
      </c>
    </row>
    <row r="700" spans="1:12" x14ac:dyDescent="0.25">
      <c r="A700" s="7" t="s">
        <v>433</v>
      </c>
      <c r="B700" s="8">
        <v>6</v>
      </c>
      <c r="H700" t="str">
        <f t="shared" ca="1" si="20"/>
        <v>Dirty Grandpa</v>
      </c>
      <c r="I700">
        <f t="shared" ca="1" si="21"/>
        <v>6</v>
      </c>
      <c r="K700" s="7" t="s">
        <v>24</v>
      </c>
      <c r="L700" s="9">
        <v>41</v>
      </c>
    </row>
    <row r="701" spans="1:12" x14ac:dyDescent="0.25">
      <c r="A701" s="10" t="s">
        <v>870</v>
      </c>
      <c r="B701" s="11">
        <v>6</v>
      </c>
      <c r="H701" t="str">
        <f t="shared" ca="1" si="20"/>
        <v>Immortals</v>
      </c>
      <c r="I701">
        <f t="shared" ca="1" si="21"/>
        <v>6</v>
      </c>
      <c r="K701" s="10" t="s">
        <v>772</v>
      </c>
      <c r="L701" s="12">
        <v>41</v>
      </c>
    </row>
    <row r="702" spans="1:12" x14ac:dyDescent="0.25">
      <c r="A702" s="7" t="s">
        <v>1113</v>
      </c>
      <c r="B702" s="8">
        <v>6</v>
      </c>
      <c r="H702" t="str">
        <f t="shared" ca="1" si="20"/>
        <v>Sisters</v>
      </c>
      <c r="I702">
        <f t="shared" ca="1" si="21"/>
        <v>6</v>
      </c>
      <c r="K702" s="7" t="s">
        <v>675</v>
      </c>
      <c r="L702" s="9">
        <v>41</v>
      </c>
    </row>
    <row r="703" spans="1:12" x14ac:dyDescent="0.25">
      <c r="A703" s="10" t="s">
        <v>580</v>
      </c>
      <c r="B703" s="11">
        <v>6</v>
      </c>
      <c r="H703" t="str">
        <f t="shared" ca="1" si="20"/>
        <v>Sleight</v>
      </c>
      <c r="I703">
        <f t="shared" ca="1" si="21"/>
        <v>6</v>
      </c>
      <c r="K703" s="10" t="s">
        <v>695</v>
      </c>
      <c r="L703" s="12">
        <v>41</v>
      </c>
    </row>
    <row r="704" spans="1:12" x14ac:dyDescent="0.25">
      <c r="A704" s="7" t="s">
        <v>705</v>
      </c>
      <c r="B704" s="8">
        <v>6</v>
      </c>
      <c r="H704" t="str">
        <f t="shared" ca="1" si="20"/>
        <v>The Boy</v>
      </c>
      <c r="I704">
        <f t="shared" ca="1" si="21"/>
        <v>6</v>
      </c>
      <c r="K704" s="7" t="s">
        <v>978</v>
      </c>
      <c r="L704" s="9">
        <v>41</v>
      </c>
    </row>
    <row r="705" spans="1:12" x14ac:dyDescent="0.25">
      <c r="A705" s="10" t="s">
        <v>492</v>
      </c>
      <c r="B705" s="11">
        <v>6</v>
      </c>
      <c r="H705" t="str">
        <f t="shared" ca="1" si="20"/>
        <v>The Fast and the Furious: Tokyo Drift</v>
      </c>
      <c r="I705">
        <f t="shared" ca="1" si="21"/>
        <v>6</v>
      </c>
      <c r="K705" s="10" t="s">
        <v>415</v>
      </c>
      <c r="L705" s="12">
        <v>41</v>
      </c>
    </row>
    <row r="706" spans="1:12" x14ac:dyDescent="0.25">
      <c r="A706" s="7" t="s">
        <v>1342</v>
      </c>
      <c r="B706" s="8">
        <v>6</v>
      </c>
      <c r="H706" t="str">
        <f t="shared" ref="H706:H769" ca="1" si="22">IF($F$5=1, OFFSET(A706,0,0,1,1),OFFSET(K706,0,0,1,1))</f>
        <v>My Big Fat Greek Wedding 2</v>
      </c>
      <c r="I706">
        <f t="shared" ref="I706:I769" ca="1" si="23">IF($F$5=1, OFFSET(A706,0,1,1,1),OFFSET(K706,0,1,1,1))</f>
        <v>6</v>
      </c>
      <c r="K706" s="7" t="s">
        <v>1225</v>
      </c>
      <c r="L706" s="9">
        <v>41</v>
      </c>
    </row>
    <row r="707" spans="1:12" x14ac:dyDescent="0.25">
      <c r="A707" s="10" t="s">
        <v>1132</v>
      </c>
      <c r="B707" s="11">
        <v>6</v>
      </c>
      <c r="H707" t="str">
        <f t="shared" ca="1" si="22"/>
        <v>The Gambler</v>
      </c>
      <c r="I707">
        <f t="shared" ca="1" si="23"/>
        <v>6</v>
      </c>
      <c r="K707" s="10" t="s">
        <v>862</v>
      </c>
      <c r="L707" s="12">
        <v>41</v>
      </c>
    </row>
    <row r="708" spans="1:12" x14ac:dyDescent="0.25">
      <c r="A708" s="7" t="s">
        <v>1023</v>
      </c>
      <c r="B708" s="8">
        <v>6</v>
      </c>
      <c r="H708" t="str">
        <f t="shared" ca="1" si="22"/>
        <v>Transformers: Revenge of the Fallen</v>
      </c>
      <c r="I708">
        <f t="shared" ca="1" si="23"/>
        <v>6</v>
      </c>
      <c r="K708" s="7" t="s">
        <v>352</v>
      </c>
      <c r="L708" s="9">
        <v>41</v>
      </c>
    </row>
    <row r="709" spans="1:12" x14ac:dyDescent="0.25">
      <c r="A709" s="10" t="s">
        <v>457</v>
      </c>
      <c r="B709" s="11">
        <v>6</v>
      </c>
      <c r="H709" t="str">
        <f t="shared" ca="1" si="22"/>
        <v>Hercules</v>
      </c>
      <c r="I709">
        <f t="shared" ca="1" si="23"/>
        <v>6</v>
      </c>
      <c r="K709" s="10" t="s">
        <v>1087</v>
      </c>
      <c r="L709" s="12">
        <v>41</v>
      </c>
    </row>
    <row r="710" spans="1:12" x14ac:dyDescent="0.25">
      <c r="A710" s="7" t="s">
        <v>1040</v>
      </c>
      <c r="B710" s="8">
        <v>6</v>
      </c>
      <c r="H710" t="str">
        <f t="shared" ca="1" si="22"/>
        <v>Grown Ups</v>
      </c>
      <c r="I710">
        <f t="shared" ca="1" si="23"/>
        <v>6</v>
      </c>
      <c r="K710" s="7" t="s">
        <v>1198</v>
      </c>
      <c r="L710" s="9">
        <v>40</v>
      </c>
    </row>
    <row r="711" spans="1:12" x14ac:dyDescent="0.25">
      <c r="A711" s="10" t="s">
        <v>1355</v>
      </c>
      <c r="B711" s="11">
        <v>5.9</v>
      </c>
      <c r="H711" t="str">
        <f t="shared" ca="1" si="22"/>
        <v>Final Destination 5</v>
      </c>
      <c r="I711">
        <f t="shared" ca="1" si="23"/>
        <v>5.9</v>
      </c>
      <c r="K711" s="10" t="s">
        <v>437</v>
      </c>
      <c r="L711" s="12">
        <v>40</v>
      </c>
    </row>
    <row r="712" spans="1:12" x14ac:dyDescent="0.25">
      <c r="A712" s="7" t="s">
        <v>1290</v>
      </c>
      <c r="B712" s="8">
        <v>5.9</v>
      </c>
      <c r="H712" t="str">
        <f t="shared" ca="1" si="22"/>
        <v>Footloose</v>
      </c>
      <c r="I712">
        <f t="shared" ca="1" si="23"/>
        <v>5.9</v>
      </c>
      <c r="K712" s="7" t="s">
        <v>891</v>
      </c>
      <c r="L712" s="9">
        <v>40</v>
      </c>
    </row>
    <row r="713" spans="1:12" x14ac:dyDescent="0.25">
      <c r="A713" s="10" t="s">
        <v>56</v>
      </c>
      <c r="B713" s="11">
        <v>5.9</v>
      </c>
      <c r="H713" t="str">
        <f t="shared" ca="1" si="22"/>
        <v>Assassin's Creed</v>
      </c>
      <c r="I713">
        <f t="shared" ca="1" si="23"/>
        <v>5.9</v>
      </c>
      <c r="K713" s="10" t="s">
        <v>1118</v>
      </c>
      <c r="L713" s="12">
        <v>40</v>
      </c>
    </row>
    <row r="714" spans="1:12" x14ac:dyDescent="0.25">
      <c r="A714" s="7" t="s">
        <v>1073</v>
      </c>
      <c r="B714" s="8">
        <v>5.9</v>
      </c>
      <c r="H714" t="str">
        <f t="shared" ca="1" si="22"/>
        <v>Percy Jackson: Sea of Monsters</v>
      </c>
      <c r="I714">
        <f t="shared" ca="1" si="23"/>
        <v>5.9</v>
      </c>
      <c r="K714" s="7" t="s">
        <v>1172</v>
      </c>
      <c r="L714" s="9">
        <v>40</v>
      </c>
    </row>
    <row r="715" spans="1:12" x14ac:dyDescent="0.25">
      <c r="A715" s="10" t="s">
        <v>1191</v>
      </c>
      <c r="B715" s="11">
        <v>5.9</v>
      </c>
      <c r="H715" t="str">
        <f t="shared" ca="1" si="22"/>
        <v>Barbershop: The Next Cut</v>
      </c>
      <c r="I715">
        <f t="shared" ca="1" si="23"/>
        <v>5.9</v>
      </c>
      <c r="K715" s="10" t="s">
        <v>821</v>
      </c>
      <c r="L715" s="12">
        <v>40</v>
      </c>
    </row>
    <row r="716" spans="1:12" x14ac:dyDescent="0.25">
      <c r="A716" s="7" t="s">
        <v>1363</v>
      </c>
      <c r="B716" s="8">
        <v>5.9</v>
      </c>
      <c r="H716" t="str">
        <f t="shared" ca="1" si="22"/>
        <v>Resident Evil: Afterlife</v>
      </c>
      <c r="I716">
        <f t="shared" ca="1" si="23"/>
        <v>5.9</v>
      </c>
      <c r="K716" s="7" t="s">
        <v>16</v>
      </c>
      <c r="L716" s="9">
        <v>40</v>
      </c>
    </row>
    <row r="717" spans="1:12" x14ac:dyDescent="0.25">
      <c r="A717" s="10" t="s">
        <v>659</v>
      </c>
      <c r="B717" s="11">
        <v>5.9</v>
      </c>
      <c r="H717" t="str">
        <f t="shared" ca="1" si="22"/>
        <v>London Has Fallen</v>
      </c>
      <c r="I717">
        <f t="shared" ca="1" si="23"/>
        <v>5.9</v>
      </c>
      <c r="K717" s="10" t="s">
        <v>1326</v>
      </c>
      <c r="L717" s="12">
        <v>40</v>
      </c>
    </row>
    <row r="718" spans="1:12" x14ac:dyDescent="0.25">
      <c r="A718" s="7" t="s">
        <v>1329</v>
      </c>
      <c r="B718" s="8">
        <v>5.9</v>
      </c>
      <c r="H718" t="str">
        <f t="shared" ca="1" si="22"/>
        <v>Into the Forest</v>
      </c>
      <c r="I718">
        <f t="shared" ca="1" si="23"/>
        <v>5.9</v>
      </c>
      <c r="K718" s="7" t="s">
        <v>429</v>
      </c>
      <c r="L718" s="9">
        <v>40</v>
      </c>
    </row>
    <row r="719" spans="1:12" x14ac:dyDescent="0.25">
      <c r="A719" s="10" t="s">
        <v>957</v>
      </c>
      <c r="B719" s="11">
        <v>5.9</v>
      </c>
      <c r="H719" t="str">
        <f t="shared" ca="1" si="22"/>
        <v>Teenage Mutant Ninja Turtles</v>
      </c>
      <c r="I719">
        <f t="shared" ca="1" si="23"/>
        <v>5.9</v>
      </c>
      <c r="K719" s="10" t="s">
        <v>186</v>
      </c>
      <c r="L719" s="12">
        <v>40</v>
      </c>
    </row>
    <row r="720" spans="1:12" x14ac:dyDescent="0.25">
      <c r="A720" s="7" t="s">
        <v>996</v>
      </c>
      <c r="B720" s="8">
        <v>5.9</v>
      </c>
      <c r="H720" t="str">
        <f t="shared" ca="1" si="22"/>
        <v>The Mortal Instruments: City of Bones</v>
      </c>
      <c r="I720">
        <f t="shared" ca="1" si="23"/>
        <v>5.9</v>
      </c>
      <c r="K720" s="7" t="s">
        <v>1062</v>
      </c>
      <c r="L720" s="9">
        <v>40</v>
      </c>
    </row>
    <row r="721" spans="1:12" x14ac:dyDescent="0.25">
      <c r="A721" s="10" t="s">
        <v>395</v>
      </c>
      <c r="B721" s="11">
        <v>5.9</v>
      </c>
      <c r="H721" t="str">
        <f t="shared" ca="1" si="22"/>
        <v>Percy Jackson &amp; the Olympians: The Lightning Thief</v>
      </c>
      <c r="I721">
        <f t="shared" ca="1" si="23"/>
        <v>5.9</v>
      </c>
      <c r="K721" s="10" t="s">
        <v>461</v>
      </c>
      <c r="L721" s="12">
        <v>40</v>
      </c>
    </row>
    <row r="722" spans="1:12" x14ac:dyDescent="0.25">
      <c r="A722" s="7" t="s">
        <v>689</v>
      </c>
      <c r="B722" s="8">
        <v>5.9</v>
      </c>
      <c r="H722" t="str">
        <f t="shared" ca="1" si="22"/>
        <v>Carrie</v>
      </c>
      <c r="I722">
        <f t="shared" ca="1" si="23"/>
        <v>5.9</v>
      </c>
      <c r="K722" s="7" t="s">
        <v>886</v>
      </c>
      <c r="L722" s="9">
        <v>39</v>
      </c>
    </row>
    <row r="723" spans="1:12" x14ac:dyDescent="0.25">
      <c r="A723" s="10" t="s">
        <v>1288</v>
      </c>
      <c r="B723" s="11">
        <v>5.9</v>
      </c>
      <c r="H723" t="str">
        <f t="shared" ca="1" si="22"/>
        <v>The Sea of Trees</v>
      </c>
      <c r="I723">
        <f t="shared" ca="1" si="23"/>
        <v>5.9</v>
      </c>
      <c r="K723" s="10" t="s">
        <v>1218</v>
      </c>
      <c r="L723" s="12">
        <v>39</v>
      </c>
    </row>
    <row r="724" spans="1:12" x14ac:dyDescent="0.25">
      <c r="A724" s="7" t="s">
        <v>387</v>
      </c>
      <c r="B724" s="8">
        <v>5.9</v>
      </c>
      <c r="H724" t="str">
        <f t="shared" ca="1" si="22"/>
        <v>The Host</v>
      </c>
      <c r="I724">
        <f t="shared" ca="1" si="23"/>
        <v>5.9</v>
      </c>
      <c r="K724" s="7" t="s">
        <v>1238</v>
      </c>
      <c r="L724" s="9">
        <v>39</v>
      </c>
    </row>
    <row r="725" spans="1:12" x14ac:dyDescent="0.25">
      <c r="A725" s="10" t="s">
        <v>1337</v>
      </c>
      <c r="B725" s="11">
        <v>5.9</v>
      </c>
      <c r="H725" t="str">
        <f t="shared" ca="1" si="22"/>
        <v>Rock of Ages</v>
      </c>
      <c r="I725">
        <f t="shared" ca="1" si="23"/>
        <v>5.9</v>
      </c>
      <c r="K725" s="10" t="s">
        <v>797</v>
      </c>
      <c r="L725" s="12">
        <v>39</v>
      </c>
    </row>
    <row r="726" spans="1:12" x14ac:dyDescent="0.25">
      <c r="A726" s="7" t="s">
        <v>172</v>
      </c>
      <c r="B726" s="8">
        <v>5.8</v>
      </c>
      <c r="H726" t="str">
        <f t="shared" ca="1" si="22"/>
        <v>The Void</v>
      </c>
      <c r="I726">
        <f t="shared" ca="1" si="23"/>
        <v>5.8</v>
      </c>
      <c r="K726" s="7" t="s">
        <v>920</v>
      </c>
      <c r="L726" s="9">
        <v>39</v>
      </c>
    </row>
    <row r="727" spans="1:12" x14ac:dyDescent="0.25">
      <c r="A727" s="10" t="s">
        <v>257</v>
      </c>
      <c r="B727" s="11">
        <v>5.8</v>
      </c>
      <c r="H727" t="str">
        <f t="shared" ca="1" si="22"/>
        <v>White Girl</v>
      </c>
      <c r="I727">
        <f t="shared" ca="1" si="23"/>
        <v>5.8</v>
      </c>
      <c r="K727" s="10" t="s">
        <v>58</v>
      </c>
      <c r="L727" s="12">
        <v>39</v>
      </c>
    </row>
    <row r="728" spans="1:12" x14ac:dyDescent="0.25">
      <c r="A728" s="7" t="s">
        <v>197</v>
      </c>
      <c r="B728" s="8">
        <v>5.8</v>
      </c>
      <c r="H728" t="str">
        <f t="shared" ca="1" si="22"/>
        <v>Office Christmas Party</v>
      </c>
      <c r="I728">
        <f t="shared" ca="1" si="23"/>
        <v>5.8</v>
      </c>
      <c r="K728" s="7" t="s">
        <v>841</v>
      </c>
      <c r="L728" s="9">
        <v>39</v>
      </c>
    </row>
    <row r="729" spans="1:12" x14ac:dyDescent="0.25">
      <c r="A729" s="10" t="s">
        <v>1152</v>
      </c>
      <c r="B729" s="11">
        <v>5.8</v>
      </c>
      <c r="H729" t="str">
        <f t="shared" ca="1" si="22"/>
        <v>G.I. Joe: The Rise of Cobra</v>
      </c>
      <c r="I729">
        <f t="shared" ca="1" si="23"/>
        <v>5.8</v>
      </c>
      <c r="K729" s="10" t="s">
        <v>1073</v>
      </c>
      <c r="L729" s="12">
        <v>39</v>
      </c>
    </row>
    <row r="730" spans="1:12" x14ac:dyDescent="0.25">
      <c r="A730" s="7" t="s">
        <v>834</v>
      </c>
      <c r="B730" s="8">
        <v>5.8</v>
      </c>
      <c r="H730" t="str">
        <f t="shared" ca="1" si="22"/>
        <v>Pan</v>
      </c>
      <c r="I730">
        <f t="shared" ca="1" si="23"/>
        <v>5.8</v>
      </c>
      <c r="K730" s="7" t="s">
        <v>613</v>
      </c>
      <c r="L730" s="9">
        <v>39</v>
      </c>
    </row>
    <row r="731" spans="1:12" x14ac:dyDescent="0.25">
      <c r="A731" s="10" t="s">
        <v>546</v>
      </c>
      <c r="B731" s="11">
        <v>5.8</v>
      </c>
      <c r="H731" t="str">
        <f t="shared" ca="1" si="22"/>
        <v>The Three Musketeers</v>
      </c>
      <c r="I731">
        <f t="shared" ca="1" si="23"/>
        <v>5.8</v>
      </c>
      <c r="K731" s="10" t="s">
        <v>851</v>
      </c>
      <c r="L731" s="12">
        <v>39</v>
      </c>
    </row>
    <row r="732" spans="1:12" x14ac:dyDescent="0.25">
      <c r="A732" s="7" t="s">
        <v>1226</v>
      </c>
      <c r="B732" s="8">
        <v>5.8</v>
      </c>
      <c r="H732" t="str">
        <f t="shared" ca="1" si="22"/>
        <v>Wrath of the Titans</v>
      </c>
      <c r="I732">
        <f t="shared" ca="1" si="23"/>
        <v>5.8</v>
      </c>
      <c r="K732" s="7" t="s">
        <v>981</v>
      </c>
      <c r="L732" s="9">
        <v>39</v>
      </c>
    </row>
    <row r="733" spans="1:12" x14ac:dyDescent="0.25">
      <c r="A733" s="10" t="s">
        <v>460</v>
      </c>
      <c r="B733" s="11">
        <v>5.8</v>
      </c>
      <c r="H733" t="str">
        <f t="shared" ca="1" si="22"/>
        <v>Keeping Up with the Joneses</v>
      </c>
      <c r="I733">
        <f t="shared" ca="1" si="23"/>
        <v>5.8</v>
      </c>
      <c r="K733" s="10" t="s">
        <v>1009</v>
      </c>
      <c r="L733" s="12">
        <v>39</v>
      </c>
    </row>
    <row r="734" spans="1:12" x14ac:dyDescent="0.25">
      <c r="A734" s="7" t="s">
        <v>94</v>
      </c>
      <c r="B734" s="8">
        <v>5.8</v>
      </c>
      <c r="H734" t="str">
        <f t="shared" ca="1" si="22"/>
        <v>Underworld: Blood Wars</v>
      </c>
      <c r="I734">
        <f t="shared" ca="1" si="23"/>
        <v>5.8</v>
      </c>
      <c r="K734" s="7" t="s">
        <v>1006</v>
      </c>
      <c r="L734" s="9">
        <v>39</v>
      </c>
    </row>
    <row r="735" spans="1:12" x14ac:dyDescent="0.25">
      <c r="A735" s="10" t="s">
        <v>721</v>
      </c>
      <c r="B735" s="11">
        <v>5.8</v>
      </c>
      <c r="H735" t="str">
        <f t="shared" ca="1" si="22"/>
        <v>2012</v>
      </c>
      <c r="I735">
        <f t="shared" ca="1" si="23"/>
        <v>5.8</v>
      </c>
      <c r="K735" s="10" t="s">
        <v>1082</v>
      </c>
      <c r="L735" s="12">
        <v>38</v>
      </c>
    </row>
    <row r="736" spans="1:12" x14ac:dyDescent="0.25">
      <c r="A736" s="7" t="s">
        <v>613</v>
      </c>
      <c r="B736" s="8">
        <v>5.8</v>
      </c>
      <c r="H736" t="str">
        <f t="shared" ca="1" si="22"/>
        <v>The Gunman</v>
      </c>
      <c r="I736">
        <f t="shared" ca="1" si="23"/>
        <v>5.8</v>
      </c>
      <c r="K736" s="7" t="s">
        <v>1282</v>
      </c>
      <c r="L736" s="9">
        <v>38</v>
      </c>
    </row>
    <row r="737" spans="1:12" x14ac:dyDescent="0.25">
      <c r="A737" s="10" t="s">
        <v>1029</v>
      </c>
      <c r="B737" s="11">
        <v>5.8</v>
      </c>
      <c r="H737" t="str">
        <f t="shared" ca="1" si="22"/>
        <v>The Heartbreak Kid</v>
      </c>
      <c r="I737">
        <f t="shared" ca="1" si="23"/>
        <v>5.8</v>
      </c>
      <c r="K737" s="10" t="s">
        <v>1032</v>
      </c>
      <c r="L737" s="12">
        <v>38</v>
      </c>
    </row>
    <row r="738" spans="1:12" x14ac:dyDescent="0.25">
      <c r="A738" s="7" t="s">
        <v>415</v>
      </c>
      <c r="B738" s="8">
        <v>5.8</v>
      </c>
      <c r="H738" t="str">
        <f t="shared" ca="1" si="22"/>
        <v>Battleship</v>
      </c>
      <c r="I738">
        <f t="shared" ca="1" si="23"/>
        <v>5.8</v>
      </c>
      <c r="K738" s="7" t="s">
        <v>394</v>
      </c>
      <c r="L738" s="9">
        <v>38</v>
      </c>
    </row>
    <row r="739" spans="1:12" x14ac:dyDescent="0.25">
      <c r="A739" s="10" t="s">
        <v>318</v>
      </c>
      <c r="B739" s="11">
        <v>5.8</v>
      </c>
      <c r="H739" t="str">
        <f t="shared" ca="1" si="22"/>
        <v>Morgan</v>
      </c>
      <c r="I739">
        <f t="shared" ca="1" si="23"/>
        <v>5.8</v>
      </c>
      <c r="K739" s="10" t="s">
        <v>578</v>
      </c>
      <c r="L739" s="12">
        <v>38</v>
      </c>
    </row>
    <row r="740" spans="1:12" x14ac:dyDescent="0.25">
      <c r="A740" s="7" t="s">
        <v>851</v>
      </c>
      <c r="B740" s="8">
        <v>5.8</v>
      </c>
      <c r="H740" t="str">
        <f t="shared" ca="1" si="22"/>
        <v>Clash of the Titans</v>
      </c>
      <c r="I740">
        <f t="shared" ca="1" si="23"/>
        <v>5.8</v>
      </c>
      <c r="K740" s="7" t="s">
        <v>645</v>
      </c>
      <c r="L740" s="9">
        <v>38</v>
      </c>
    </row>
    <row r="741" spans="1:12" x14ac:dyDescent="0.25">
      <c r="A741" s="10" t="s">
        <v>813</v>
      </c>
      <c r="B741" s="11">
        <v>5.8</v>
      </c>
      <c r="H741" t="str">
        <f t="shared" ca="1" si="22"/>
        <v>The Break-Up</v>
      </c>
      <c r="I741">
        <f t="shared" ca="1" si="23"/>
        <v>5.8</v>
      </c>
      <c r="K741" s="10" t="s">
        <v>785</v>
      </c>
      <c r="L741" s="12">
        <v>38</v>
      </c>
    </row>
    <row r="742" spans="1:12" x14ac:dyDescent="0.25">
      <c r="A742" s="7" t="s">
        <v>463</v>
      </c>
      <c r="B742" s="8">
        <v>5.8</v>
      </c>
      <c r="H742" t="str">
        <f t="shared" ca="1" si="22"/>
        <v>Masterminds</v>
      </c>
      <c r="I742">
        <f t="shared" ca="1" si="23"/>
        <v>5.8</v>
      </c>
      <c r="K742" s="7" t="s">
        <v>1053</v>
      </c>
      <c r="L742" s="9">
        <v>37</v>
      </c>
    </row>
    <row r="743" spans="1:12" x14ac:dyDescent="0.25">
      <c r="A743" s="10" t="s">
        <v>1036</v>
      </c>
      <c r="B743" s="11">
        <v>5.8</v>
      </c>
      <c r="H743" t="str">
        <f t="shared" ca="1" si="22"/>
        <v>Noah</v>
      </c>
      <c r="I743">
        <f t="shared" ca="1" si="23"/>
        <v>5.8</v>
      </c>
      <c r="K743" s="10" t="s">
        <v>877</v>
      </c>
      <c r="L743" s="12">
        <v>37</v>
      </c>
    </row>
    <row r="744" spans="1:12" x14ac:dyDescent="0.25">
      <c r="A744" s="7" t="s">
        <v>655</v>
      </c>
      <c r="B744" s="8">
        <v>5.8</v>
      </c>
      <c r="H744" t="str">
        <f t="shared" ca="1" si="22"/>
        <v>Pride and Prejudice and Zombies</v>
      </c>
      <c r="I744">
        <f t="shared" ca="1" si="23"/>
        <v>5.8</v>
      </c>
      <c r="K744" s="7" t="s">
        <v>1342</v>
      </c>
      <c r="L744" s="9">
        <v>37</v>
      </c>
    </row>
    <row r="745" spans="1:12" x14ac:dyDescent="0.25">
      <c r="A745" s="10" t="s">
        <v>392</v>
      </c>
      <c r="B745" s="11">
        <v>5.8</v>
      </c>
      <c r="H745" t="str">
        <f t="shared" ca="1" si="22"/>
        <v>Rock Dog</v>
      </c>
      <c r="I745">
        <f t="shared" ca="1" si="23"/>
        <v>5.8</v>
      </c>
      <c r="K745" s="10" t="s">
        <v>1363</v>
      </c>
      <c r="L745" s="12">
        <v>37</v>
      </c>
    </row>
    <row r="746" spans="1:12" x14ac:dyDescent="0.25">
      <c r="A746" s="7" t="s">
        <v>1225</v>
      </c>
      <c r="B746" s="8">
        <v>5.8</v>
      </c>
      <c r="H746" t="str">
        <f t="shared" ca="1" si="22"/>
        <v>G.I. Joe: Retaliation</v>
      </c>
      <c r="I746">
        <f t="shared" ca="1" si="23"/>
        <v>5.8</v>
      </c>
      <c r="K746" s="7" t="s">
        <v>1226</v>
      </c>
      <c r="L746" s="9">
        <v>37</v>
      </c>
    </row>
    <row r="747" spans="1:12" x14ac:dyDescent="0.25">
      <c r="A747" s="10" t="s">
        <v>474</v>
      </c>
      <c r="B747" s="11">
        <v>5.7</v>
      </c>
      <c r="H747" t="str">
        <f t="shared" ca="1" si="22"/>
        <v>Ice Age: Collision Course</v>
      </c>
      <c r="I747">
        <f t="shared" ca="1" si="23"/>
        <v>5.7</v>
      </c>
      <c r="K747" s="10" t="s">
        <v>1148</v>
      </c>
      <c r="L747" s="12">
        <v>37</v>
      </c>
    </row>
    <row r="748" spans="1:12" x14ac:dyDescent="0.25">
      <c r="A748" s="7" t="s">
        <v>800</v>
      </c>
      <c r="B748" s="8">
        <v>5.7</v>
      </c>
      <c r="H748" t="str">
        <f t="shared" ca="1" si="22"/>
        <v>The Do-Over</v>
      </c>
      <c r="I748">
        <f t="shared" ca="1" si="23"/>
        <v>5.7</v>
      </c>
      <c r="K748" s="7" t="s">
        <v>858</v>
      </c>
      <c r="L748" s="9">
        <v>37</v>
      </c>
    </row>
    <row r="749" spans="1:12" x14ac:dyDescent="0.25">
      <c r="A749" s="10" t="s">
        <v>1163</v>
      </c>
      <c r="B749" s="11">
        <v>5.7</v>
      </c>
      <c r="H749" t="str">
        <f t="shared" ca="1" si="22"/>
        <v>Fool's Gold</v>
      </c>
      <c r="I749">
        <f t="shared" ca="1" si="23"/>
        <v>5.7</v>
      </c>
      <c r="K749" s="10" t="s">
        <v>998</v>
      </c>
      <c r="L749" s="12">
        <v>36</v>
      </c>
    </row>
    <row r="750" spans="1:12" x14ac:dyDescent="0.25">
      <c r="A750" s="7" t="s">
        <v>862</v>
      </c>
      <c r="B750" s="8">
        <v>5.7</v>
      </c>
      <c r="H750" t="str">
        <f t="shared" ca="1" si="22"/>
        <v>What to Expect When You're Expecting</v>
      </c>
      <c r="I750">
        <f t="shared" ca="1" si="23"/>
        <v>5.7</v>
      </c>
      <c r="K750" s="7" t="s">
        <v>584</v>
      </c>
      <c r="L750" s="9">
        <v>36</v>
      </c>
    </row>
    <row r="751" spans="1:12" x14ac:dyDescent="0.25">
      <c r="A751" s="10" t="s">
        <v>1059</v>
      </c>
      <c r="B751" s="11">
        <v>5.7</v>
      </c>
      <c r="H751" t="str">
        <f t="shared" ca="1" si="22"/>
        <v>Knight of Cups</v>
      </c>
      <c r="I751">
        <f t="shared" ca="1" si="23"/>
        <v>5.7</v>
      </c>
      <c r="K751" s="10" t="s">
        <v>1321</v>
      </c>
      <c r="L751" s="12">
        <v>36</v>
      </c>
    </row>
    <row r="752" spans="1:12" x14ac:dyDescent="0.25">
      <c r="A752" s="7" t="s">
        <v>653</v>
      </c>
      <c r="B752" s="8">
        <v>5.7</v>
      </c>
      <c r="H752" t="str">
        <f t="shared" ca="1" si="22"/>
        <v>The Babysitters</v>
      </c>
      <c r="I752">
        <f t="shared" ca="1" si="23"/>
        <v>5.7</v>
      </c>
      <c r="K752" s="7" t="s">
        <v>696</v>
      </c>
      <c r="L752" s="9">
        <v>36</v>
      </c>
    </row>
    <row r="753" spans="1:12" x14ac:dyDescent="0.25">
      <c r="A753" s="10" t="s">
        <v>352</v>
      </c>
      <c r="B753" s="11">
        <v>5.7</v>
      </c>
      <c r="H753" t="str">
        <f t="shared" ca="1" si="22"/>
        <v>Monster Trucks</v>
      </c>
      <c r="I753">
        <f t="shared" ca="1" si="23"/>
        <v>5.7</v>
      </c>
      <c r="K753" s="10" t="s">
        <v>517</v>
      </c>
      <c r="L753" s="12">
        <v>36</v>
      </c>
    </row>
    <row r="754" spans="1:12" x14ac:dyDescent="0.25">
      <c r="A754" s="7" t="s">
        <v>214</v>
      </c>
      <c r="B754" s="8">
        <v>5.7</v>
      </c>
      <c r="H754" t="str">
        <f t="shared" ca="1" si="22"/>
        <v>Transformers: Age of Extinction</v>
      </c>
      <c r="I754">
        <f t="shared" ca="1" si="23"/>
        <v>5.7</v>
      </c>
      <c r="K754" s="7" t="s">
        <v>56</v>
      </c>
      <c r="L754" s="9">
        <v>36</v>
      </c>
    </row>
    <row r="755" spans="1:12" x14ac:dyDescent="0.25">
      <c r="A755" s="10" t="s">
        <v>972</v>
      </c>
      <c r="B755" s="11">
        <v>5.7</v>
      </c>
      <c r="H755" t="str">
        <f t="shared" ca="1" si="22"/>
        <v>Regression</v>
      </c>
      <c r="I755">
        <f t="shared" ca="1" si="23"/>
        <v>5.7</v>
      </c>
      <c r="K755" s="10" t="s">
        <v>834</v>
      </c>
      <c r="L755" s="12">
        <v>36</v>
      </c>
    </row>
    <row r="756" spans="1:12" x14ac:dyDescent="0.25">
      <c r="A756" s="7" t="s">
        <v>567</v>
      </c>
      <c r="B756" s="8">
        <v>5.7</v>
      </c>
      <c r="H756" t="str">
        <f t="shared" ca="1" si="22"/>
        <v>Clown</v>
      </c>
      <c r="I756">
        <f t="shared" ca="1" si="23"/>
        <v>5.7</v>
      </c>
      <c r="K756" s="7" t="s">
        <v>1096</v>
      </c>
      <c r="L756" s="9">
        <v>36</v>
      </c>
    </row>
    <row r="757" spans="1:12" x14ac:dyDescent="0.25">
      <c r="A757" s="10" t="s">
        <v>1092</v>
      </c>
      <c r="B757" s="11">
        <v>5.7</v>
      </c>
      <c r="H757" t="str">
        <f t="shared" ca="1" si="22"/>
        <v>High-Rise</v>
      </c>
      <c r="I757">
        <f t="shared" ca="1" si="23"/>
        <v>5.7</v>
      </c>
      <c r="K757" s="10" t="s">
        <v>860</v>
      </c>
      <c r="L757" s="12">
        <v>36</v>
      </c>
    </row>
    <row r="758" spans="1:12" x14ac:dyDescent="0.25">
      <c r="A758" s="7" t="s">
        <v>578</v>
      </c>
      <c r="B758" s="8">
        <v>5.7</v>
      </c>
      <c r="H758" t="str">
        <f t="shared" ca="1" si="22"/>
        <v>Ben-Hur</v>
      </c>
      <c r="I758">
        <f t="shared" ca="1" si="23"/>
        <v>5.7</v>
      </c>
      <c r="K758" s="7" t="s">
        <v>1001</v>
      </c>
      <c r="L758" s="9">
        <v>35</v>
      </c>
    </row>
    <row r="759" spans="1:12" x14ac:dyDescent="0.25">
      <c r="A759" s="10" t="s">
        <v>589</v>
      </c>
      <c r="B759" s="11">
        <v>5.7</v>
      </c>
      <c r="H759" t="str">
        <f t="shared" ca="1" si="22"/>
        <v>Collide</v>
      </c>
      <c r="I759">
        <f t="shared" ca="1" si="23"/>
        <v>5.7</v>
      </c>
      <c r="K759" s="10" t="s">
        <v>377</v>
      </c>
      <c r="L759" s="12">
        <v>35</v>
      </c>
    </row>
    <row r="760" spans="1:12" x14ac:dyDescent="0.25">
      <c r="A760" s="7" t="s">
        <v>469</v>
      </c>
      <c r="B760" s="8">
        <v>5.7</v>
      </c>
      <c r="H760" t="str">
        <f t="shared" ca="1" si="22"/>
        <v>Neighbors 2: Sorority Rising</v>
      </c>
      <c r="I760">
        <f t="shared" ca="1" si="23"/>
        <v>5.7</v>
      </c>
      <c r="K760" s="7" t="s">
        <v>1304</v>
      </c>
      <c r="L760" s="9">
        <v>35</v>
      </c>
    </row>
    <row r="761" spans="1:12" x14ac:dyDescent="0.25">
      <c r="A761" s="10" t="s">
        <v>1087</v>
      </c>
      <c r="B761" s="11">
        <v>5.7</v>
      </c>
      <c r="H761" t="str">
        <f t="shared" ca="1" si="22"/>
        <v>The Purge</v>
      </c>
      <c r="I761">
        <f t="shared" ca="1" si="23"/>
        <v>5.7</v>
      </c>
      <c r="K761" s="10" t="s">
        <v>597</v>
      </c>
      <c r="L761" s="12">
        <v>35</v>
      </c>
    </row>
    <row r="762" spans="1:12" x14ac:dyDescent="0.25">
      <c r="A762" s="7" t="s">
        <v>333</v>
      </c>
      <c r="B762" s="8">
        <v>5.7</v>
      </c>
      <c r="H762" t="str">
        <f t="shared" ca="1" si="22"/>
        <v>Allegiant</v>
      </c>
      <c r="I762">
        <f t="shared" ca="1" si="23"/>
        <v>5.7</v>
      </c>
      <c r="K762" s="7" t="s">
        <v>1023</v>
      </c>
      <c r="L762" s="9">
        <v>35</v>
      </c>
    </row>
    <row r="763" spans="1:12" x14ac:dyDescent="0.25">
      <c r="A763" s="10" t="s">
        <v>937</v>
      </c>
      <c r="B763" s="11">
        <v>5.6</v>
      </c>
      <c r="H763" t="str">
        <f t="shared" ca="1" si="22"/>
        <v>Unfriended</v>
      </c>
      <c r="I763">
        <f t="shared" ca="1" si="23"/>
        <v>5.6</v>
      </c>
      <c r="K763" s="10" t="s">
        <v>387</v>
      </c>
      <c r="L763" s="12">
        <v>35</v>
      </c>
    </row>
    <row r="764" spans="1:12" x14ac:dyDescent="0.25">
      <c r="A764" s="7" t="s">
        <v>949</v>
      </c>
      <c r="B764" s="8">
        <v>5.6</v>
      </c>
      <c r="H764" t="str">
        <f t="shared" ca="1" si="22"/>
        <v>Vampire Academy</v>
      </c>
      <c r="I764">
        <f t="shared" ca="1" si="23"/>
        <v>5.6</v>
      </c>
      <c r="K764" s="7" t="s">
        <v>546</v>
      </c>
      <c r="L764" s="9">
        <v>35</v>
      </c>
    </row>
    <row r="765" spans="1:12" x14ac:dyDescent="0.25">
      <c r="A765" s="10" t="s">
        <v>96</v>
      </c>
      <c r="B765" s="11">
        <v>5.6</v>
      </c>
      <c r="H765" t="str">
        <f t="shared" ca="1" si="22"/>
        <v>Mother's Day</v>
      </c>
      <c r="I765">
        <f t="shared" ca="1" si="23"/>
        <v>5.6</v>
      </c>
      <c r="K765" s="10" t="s">
        <v>653</v>
      </c>
      <c r="L765" s="12">
        <v>35</v>
      </c>
    </row>
    <row r="766" spans="1:12" x14ac:dyDescent="0.25">
      <c r="A766" s="7" t="s">
        <v>1354</v>
      </c>
      <c r="B766" s="8">
        <v>5.6</v>
      </c>
      <c r="H766" t="str">
        <f t="shared" ca="1" si="22"/>
        <v>Your Highness</v>
      </c>
      <c r="I766">
        <f t="shared" ca="1" si="23"/>
        <v>5.6</v>
      </c>
      <c r="K766" s="7" t="s">
        <v>866</v>
      </c>
      <c r="L766" s="9">
        <v>35</v>
      </c>
    </row>
    <row r="767" spans="1:12" x14ac:dyDescent="0.25">
      <c r="A767" s="10" t="s">
        <v>66</v>
      </c>
      <c r="B767" s="11">
        <v>5.6</v>
      </c>
      <c r="H767" t="str">
        <f t="shared" ca="1" si="22"/>
        <v>Resident Evil: The Final Chapter</v>
      </c>
      <c r="I767">
        <f t="shared" ca="1" si="23"/>
        <v>5.6</v>
      </c>
      <c r="K767" s="10" t="s">
        <v>1099</v>
      </c>
      <c r="L767" s="12">
        <v>35</v>
      </c>
    </row>
    <row r="768" spans="1:12" x14ac:dyDescent="0.25">
      <c r="A768" s="7" t="s">
        <v>1308</v>
      </c>
      <c r="B768" s="8">
        <v>5.6</v>
      </c>
      <c r="H768" t="str">
        <f t="shared" ca="1" si="22"/>
        <v>King Cobra</v>
      </c>
      <c r="I768">
        <f t="shared" ca="1" si="23"/>
        <v>5.6</v>
      </c>
      <c r="K768" s="7" t="s">
        <v>752</v>
      </c>
      <c r="L768" s="9">
        <v>34</v>
      </c>
    </row>
    <row r="769" spans="1:12" x14ac:dyDescent="0.25">
      <c r="A769" s="10" t="s">
        <v>606</v>
      </c>
      <c r="B769" s="11">
        <v>5.6</v>
      </c>
      <c r="H769" t="str">
        <f t="shared" ca="1" si="22"/>
        <v>Pixels</v>
      </c>
      <c r="I769">
        <f t="shared" ca="1" si="23"/>
        <v>5.6</v>
      </c>
      <c r="K769" s="10" t="s">
        <v>735</v>
      </c>
      <c r="L769" s="12">
        <v>34</v>
      </c>
    </row>
    <row r="770" spans="1:12" x14ac:dyDescent="0.25">
      <c r="A770" s="7" t="s">
        <v>981</v>
      </c>
      <c r="B770" s="8">
        <v>5.6</v>
      </c>
      <c r="H770" t="str">
        <f t="shared" ref="H770:H833" ca="1" si="24">IF($F$5=1, OFFSET(A770,0,0,1,1),OFFSET(K770,0,0,1,1))</f>
        <v>Green Lantern</v>
      </c>
      <c r="I770">
        <f t="shared" ref="I770:I833" ca="1" si="25">IF($F$5=1, OFFSET(A770,0,1,1,1),OFFSET(K770,0,1,1,1))</f>
        <v>5.6</v>
      </c>
      <c r="K770" s="7" t="s">
        <v>1102</v>
      </c>
      <c r="L770" s="9">
        <v>34</v>
      </c>
    </row>
    <row r="771" spans="1:12" x14ac:dyDescent="0.25">
      <c r="A771" s="10" t="s">
        <v>1096</v>
      </c>
      <c r="B771" s="11">
        <v>5.6</v>
      </c>
      <c r="H771" t="str">
        <f t="shared" ca="1" si="24"/>
        <v>Lady in the Water</v>
      </c>
      <c r="I771">
        <f t="shared" ca="1" si="25"/>
        <v>5.6</v>
      </c>
      <c r="K771" s="10" t="s">
        <v>490</v>
      </c>
      <c r="L771" s="12">
        <v>34</v>
      </c>
    </row>
    <row r="772" spans="1:12" x14ac:dyDescent="0.25">
      <c r="A772" s="7" t="s">
        <v>645</v>
      </c>
      <c r="B772" s="8">
        <v>5.6</v>
      </c>
      <c r="H772" t="str">
        <f t="shared" ca="1" si="24"/>
        <v>Mechanic: Resurrection</v>
      </c>
      <c r="I772">
        <f t="shared" ca="1" si="25"/>
        <v>5.6</v>
      </c>
      <c r="K772" s="7" t="s">
        <v>638</v>
      </c>
      <c r="L772" s="9">
        <v>34</v>
      </c>
    </row>
    <row r="773" spans="1:12" x14ac:dyDescent="0.25">
      <c r="A773" s="10" t="s">
        <v>1251</v>
      </c>
      <c r="B773" s="11">
        <v>5.6</v>
      </c>
      <c r="H773" t="str">
        <f t="shared" ca="1" si="24"/>
        <v>Snakes on a Plane</v>
      </c>
      <c r="I773">
        <f t="shared" ca="1" si="25"/>
        <v>5.6</v>
      </c>
      <c r="K773" s="10" t="s">
        <v>515</v>
      </c>
      <c r="L773" s="12">
        <v>34</v>
      </c>
    </row>
    <row r="774" spans="1:12" x14ac:dyDescent="0.25">
      <c r="A774" s="7" t="s">
        <v>1056</v>
      </c>
      <c r="B774" s="8">
        <v>5.6</v>
      </c>
      <c r="H774" t="str">
        <f t="shared" ca="1" si="24"/>
        <v>The Blackcoat's Daughter</v>
      </c>
      <c r="I774">
        <f t="shared" ca="1" si="25"/>
        <v>5.6</v>
      </c>
      <c r="K774" s="7" t="s">
        <v>700</v>
      </c>
      <c r="L774" s="9">
        <v>34</v>
      </c>
    </row>
    <row r="775" spans="1:12" x14ac:dyDescent="0.25">
      <c r="A775" s="10" t="s">
        <v>923</v>
      </c>
      <c r="B775" s="11">
        <v>5.6</v>
      </c>
      <c r="H775" t="str">
        <f t="shared" ca="1" si="24"/>
        <v>Friday the 13th</v>
      </c>
      <c r="I775">
        <f t="shared" ca="1" si="25"/>
        <v>5.6</v>
      </c>
      <c r="K775" s="10" t="s">
        <v>460</v>
      </c>
      <c r="L775" s="12">
        <v>34</v>
      </c>
    </row>
    <row r="776" spans="1:12" x14ac:dyDescent="0.25">
      <c r="A776" s="7" t="s">
        <v>1009</v>
      </c>
      <c r="B776" s="8">
        <v>5.5</v>
      </c>
      <c r="H776" t="str">
        <f t="shared" ca="1" si="24"/>
        <v>Pompeii</v>
      </c>
      <c r="I776">
        <f t="shared" ca="1" si="25"/>
        <v>5.5</v>
      </c>
      <c r="K776" s="7" t="s">
        <v>474</v>
      </c>
      <c r="L776" s="9">
        <v>34</v>
      </c>
    </row>
    <row r="777" spans="1:12" x14ac:dyDescent="0.25">
      <c r="A777" s="10" t="s">
        <v>575</v>
      </c>
      <c r="B777" s="11">
        <v>5.5</v>
      </c>
      <c r="H777" t="str">
        <f t="shared" ca="1" si="24"/>
        <v>The Twilight Saga: Breaking Dawn - Part 2</v>
      </c>
      <c r="I777">
        <f t="shared" ca="1" si="25"/>
        <v>5.5</v>
      </c>
      <c r="K777" s="10" t="s">
        <v>923</v>
      </c>
      <c r="L777" s="12">
        <v>34</v>
      </c>
    </row>
    <row r="778" spans="1:12" x14ac:dyDescent="0.25">
      <c r="A778" s="7" t="s">
        <v>1247</v>
      </c>
      <c r="B778" s="8">
        <v>5.5</v>
      </c>
      <c r="H778" t="str">
        <f t="shared" ca="1" si="24"/>
        <v>Bride Wars</v>
      </c>
      <c r="I778">
        <f t="shared" ca="1" si="25"/>
        <v>5.5</v>
      </c>
      <c r="K778" s="7" t="s">
        <v>744</v>
      </c>
      <c r="L778" s="9">
        <v>34</v>
      </c>
    </row>
    <row r="779" spans="1:12" x14ac:dyDescent="0.25">
      <c r="A779" s="10" t="s">
        <v>349</v>
      </c>
      <c r="B779" s="11">
        <v>5.5</v>
      </c>
      <c r="H779" t="str">
        <f t="shared" ca="1" si="24"/>
        <v>Gods of Egypt</v>
      </c>
      <c r="I779">
        <f t="shared" ca="1" si="25"/>
        <v>5.5</v>
      </c>
      <c r="K779" s="10" t="s">
        <v>766</v>
      </c>
      <c r="L779" s="12">
        <v>34</v>
      </c>
    </row>
    <row r="780" spans="1:12" x14ac:dyDescent="0.25">
      <c r="A780" s="7" t="s">
        <v>558</v>
      </c>
      <c r="B780" s="8">
        <v>5.5</v>
      </c>
      <c r="H780" t="str">
        <f t="shared" ca="1" si="24"/>
        <v>Seventh Son</v>
      </c>
      <c r="I780">
        <f t="shared" ca="1" si="25"/>
        <v>5.5</v>
      </c>
      <c r="K780" s="7" t="s">
        <v>668</v>
      </c>
      <c r="L780" s="9">
        <v>34</v>
      </c>
    </row>
    <row r="781" spans="1:12" x14ac:dyDescent="0.25">
      <c r="A781" s="10" t="s">
        <v>621</v>
      </c>
      <c r="B781" s="11">
        <v>5.5</v>
      </c>
      <c r="H781" t="str">
        <f t="shared" ca="1" si="24"/>
        <v>Couples Retreat</v>
      </c>
      <c r="I781">
        <f t="shared" ca="1" si="25"/>
        <v>5.5</v>
      </c>
      <c r="K781" s="10" t="s">
        <v>672</v>
      </c>
      <c r="L781" s="12">
        <v>33</v>
      </c>
    </row>
    <row r="782" spans="1:12" x14ac:dyDescent="0.25">
      <c r="A782" s="7" t="s">
        <v>1242</v>
      </c>
      <c r="B782" s="8">
        <v>5.5</v>
      </c>
      <c r="H782" t="str">
        <f t="shared" ca="1" si="24"/>
        <v>Sex and the City</v>
      </c>
      <c r="I782">
        <f t="shared" ca="1" si="25"/>
        <v>5.5</v>
      </c>
      <c r="K782" s="7" t="s">
        <v>702</v>
      </c>
      <c r="L782" s="9">
        <v>33</v>
      </c>
    </row>
    <row r="783" spans="1:12" x14ac:dyDescent="0.25">
      <c r="A783" s="10" t="s">
        <v>485</v>
      </c>
      <c r="B783" s="11">
        <v>5.5</v>
      </c>
      <c r="H783" t="str">
        <f t="shared" ca="1" si="24"/>
        <v>The House Bunny</v>
      </c>
      <c r="I783">
        <f t="shared" ca="1" si="25"/>
        <v>5.5</v>
      </c>
      <c r="K783" s="10" t="s">
        <v>459</v>
      </c>
      <c r="L783" s="12">
        <v>33</v>
      </c>
    </row>
    <row r="784" spans="1:12" x14ac:dyDescent="0.25">
      <c r="A784" s="7" t="s">
        <v>1239</v>
      </c>
      <c r="B784" s="8">
        <v>5.5</v>
      </c>
      <c r="H784" t="str">
        <f t="shared" ca="1" si="24"/>
        <v>Piranha 3D</v>
      </c>
      <c r="I784">
        <f t="shared" ca="1" si="25"/>
        <v>5.5</v>
      </c>
      <c r="K784" s="7" t="s">
        <v>996</v>
      </c>
      <c r="L784" s="9">
        <v>33</v>
      </c>
    </row>
    <row r="785" spans="1:12" x14ac:dyDescent="0.25">
      <c r="A785" s="10" t="s">
        <v>1171</v>
      </c>
      <c r="B785" s="11">
        <v>5.5</v>
      </c>
      <c r="H785" t="str">
        <f t="shared" ca="1" si="24"/>
        <v>You Don't Mess with the Zohan</v>
      </c>
      <c r="I785">
        <f t="shared" ca="1" si="25"/>
        <v>5.5</v>
      </c>
      <c r="K785" s="10" t="s">
        <v>589</v>
      </c>
      <c r="L785" s="12">
        <v>33</v>
      </c>
    </row>
    <row r="786" spans="1:12" x14ac:dyDescent="0.25">
      <c r="A786" s="7" t="s">
        <v>1366</v>
      </c>
      <c r="B786" s="8">
        <v>5.5</v>
      </c>
      <c r="H786" t="str">
        <f t="shared" ca="1" si="24"/>
        <v>Hostel: Part II</v>
      </c>
      <c r="I786">
        <f t="shared" ca="1" si="25"/>
        <v>5.5</v>
      </c>
      <c r="K786" s="7" t="s">
        <v>333</v>
      </c>
      <c r="L786" s="9">
        <v>33</v>
      </c>
    </row>
    <row r="787" spans="1:12" x14ac:dyDescent="0.25">
      <c r="A787" s="10" t="s">
        <v>1006</v>
      </c>
      <c r="B787" s="11">
        <v>5.4</v>
      </c>
      <c r="H787" t="str">
        <f t="shared" ca="1" si="24"/>
        <v>Resident Evil: Retribution</v>
      </c>
      <c r="I787">
        <f t="shared" ca="1" si="25"/>
        <v>5.4</v>
      </c>
      <c r="K787" s="10" t="s">
        <v>1347</v>
      </c>
      <c r="L787" s="12">
        <v>33</v>
      </c>
    </row>
    <row r="788" spans="1:12" x14ac:dyDescent="0.25">
      <c r="A788" s="7" t="s">
        <v>1148</v>
      </c>
      <c r="B788" s="8">
        <v>5.4</v>
      </c>
      <c r="H788" t="str">
        <f t="shared" ca="1" si="24"/>
        <v>Annabelle</v>
      </c>
      <c r="I788">
        <f t="shared" ca="1" si="25"/>
        <v>5.4</v>
      </c>
      <c r="K788" s="7" t="s">
        <v>504</v>
      </c>
      <c r="L788" s="9">
        <v>33</v>
      </c>
    </row>
    <row r="789" spans="1:12" x14ac:dyDescent="0.25">
      <c r="A789" s="10" t="s">
        <v>785</v>
      </c>
      <c r="B789" s="11">
        <v>5.4</v>
      </c>
      <c r="H789" t="str">
        <f t="shared" ca="1" si="24"/>
        <v>The Green Inferno</v>
      </c>
      <c r="I789">
        <f t="shared" ca="1" si="25"/>
        <v>5.4</v>
      </c>
      <c r="K789" s="10" t="s">
        <v>1310</v>
      </c>
      <c r="L789" s="12">
        <v>33</v>
      </c>
    </row>
    <row r="790" spans="1:12" x14ac:dyDescent="0.25">
      <c r="A790" s="7" t="s">
        <v>1215</v>
      </c>
      <c r="B790" s="8">
        <v>5.4</v>
      </c>
      <c r="H790" t="str">
        <f t="shared" ca="1" si="24"/>
        <v>Red Dawn</v>
      </c>
      <c r="I790">
        <f t="shared" ca="1" si="25"/>
        <v>5.4</v>
      </c>
      <c r="K790" s="7" t="s">
        <v>1297</v>
      </c>
      <c r="L790" s="9">
        <v>33</v>
      </c>
    </row>
    <row r="791" spans="1:12" x14ac:dyDescent="0.25">
      <c r="A791" s="10" t="s">
        <v>790</v>
      </c>
      <c r="B791" s="11">
        <v>5.4</v>
      </c>
      <c r="H791" t="str">
        <f t="shared" ca="1" si="24"/>
        <v>Friend Request</v>
      </c>
      <c r="I791">
        <f t="shared" ca="1" si="25"/>
        <v>5.4</v>
      </c>
      <c r="K791" s="10" t="s">
        <v>162</v>
      </c>
      <c r="L791" s="12">
        <v>32</v>
      </c>
    </row>
    <row r="792" spans="1:12" x14ac:dyDescent="0.25">
      <c r="A792" s="7" t="s">
        <v>186</v>
      </c>
      <c r="B792" s="8">
        <v>5.4</v>
      </c>
      <c r="H792" t="str">
        <f t="shared" ca="1" si="24"/>
        <v>The Comedian</v>
      </c>
      <c r="I792">
        <f t="shared" ca="1" si="25"/>
        <v>5.4</v>
      </c>
      <c r="K792" s="7" t="s">
        <v>1279</v>
      </c>
      <c r="L792" s="9">
        <v>32</v>
      </c>
    </row>
    <row r="793" spans="1:12" x14ac:dyDescent="0.25">
      <c r="A793" s="10" t="s">
        <v>647</v>
      </c>
      <c r="B793" s="11">
        <v>5.4</v>
      </c>
      <c r="H793" t="str">
        <f t="shared" ca="1" si="24"/>
        <v>Tusk</v>
      </c>
      <c r="I793">
        <f t="shared" ca="1" si="25"/>
        <v>5.4</v>
      </c>
      <c r="K793" s="10" t="s">
        <v>1152</v>
      </c>
      <c r="L793" s="12">
        <v>32</v>
      </c>
    </row>
    <row r="794" spans="1:12" x14ac:dyDescent="0.25">
      <c r="A794" s="7" t="s">
        <v>616</v>
      </c>
      <c r="B794" s="8">
        <v>5.4</v>
      </c>
      <c r="H794" t="str">
        <f t="shared" ca="1" si="24"/>
        <v>Grown Ups 2</v>
      </c>
      <c r="I794">
        <f t="shared" ca="1" si="25"/>
        <v>5.4</v>
      </c>
      <c r="K794" s="7" t="s">
        <v>214</v>
      </c>
      <c r="L794" s="9">
        <v>32</v>
      </c>
    </row>
    <row r="795" spans="1:12" x14ac:dyDescent="0.25">
      <c r="A795" s="10" t="s">
        <v>523</v>
      </c>
      <c r="B795" s="11">
        <v>5.4</v>
      </c>
      <c r="H795" t="str">
        <f t="shared" ca="1" si="24"/>
        <v>Blackhat</v>
      </c>
      <c r="I795">
        <f t="shared" ca="1" si="25"/>
        <v>5.4</v>
      </c>
      <c r="K795" s="10" t="s">
        <v>972</v>
      </c>
      <c r="L795" s="12">
        <v>32</v>
      </c>
    </row>
    <row r="796" spans="1:12" x14ac:dyDescent="0.25">
      <c r="A796" s="7" t="s">
        <v>1062</v>
      </c>
      <c r="B796" s="8">
        <v>5.4</v>
      </c>
      <c r="H796" t="str">
        <f t="shared" ca="1" si="24"/>
        <v>The Boss</v>
      </c>
      <c r="I796">
        <f t="shared" ca="1" si="25"/>
        <v>5.4</v>
      </c>
      <c r="K796" s="7" t="s">
        <v>52</v>
      </c>
      <c r="L796" s="9">
        <v>32</v>
      </c>
    </row>
    <row r="797" spans="1:12" x14ac:dyDescent="0.25">
      <c r="A797" s="10" t="s">
        <v>142</v>
      </c>
      <c r="B797" s="11">
        <v>5.3</v>
      </c>
      <c r="H797" t="str">
        <f t="shared" ca="1" si="24"/>
        <v>Ghostbusters</v>
      </c>
      <c r="I797">
        <f t="shared" ca="1" si="25"/>
        <v>5.3</v>
      </c>
      <c r="K797" s="10" t="s">
        <v>1323</v>
      </c>
      <c r="L797" s="12">
        <v>32</v>
      </c>
    </row>
    <row r="798" spans="1:12" x14ac:dyDescent="0.25">
      <c r="A798" s="7" t="s">
        <v>343</v>
      </c>
      <c r="B798" s="8">
        <v>5.3</v>
      </c>
      <c r="H798" t="str">
        <f t="shared" ca="1" si="24"/>
        <v>Spring Breakers</v>
      </c>
      <c r="I798">
        <f t="shared" ca="1" si="25"/>
        <v>5.3</v>
      </c>
      <c r="K798" s="7" t="s">
        <v>1105</v>
      </c>
      <c r="L798" s="9">
        <v>31</v>
      </c>
    </row>
    <row r="799" spans="1:12" x14ac:dyDescent="0.25">
      <c r="A799" s="10" t="s">
        <v>1347</v>
      </c>
      <c r="B799" s="11">
        <v>5.3</v>
      </c>
      <c r="H799" t="str">
        <f t="shared" ca="1" si="24"/>
        <v>Annie</v>
      </c>
      <c r="I799">
        <f t="shared" ca="1" si="25"/>
        <v>5.3</v>
      </c>
      <c r="K799" s="10" t="s">
        <v>536</v>
      </c>
      <c r="L799" s="12">
        <v>31</v>
      </c>
    </row>
    <row r="800" spans="1:12" x14ac:dyDescent="0.25">
      <c r="A800" s="7" t="s">
        <v>778</v>
      </c>
      <c r="B800" s="8">
        <v>5.3</v>
      </c>
      <c r="H800" t="str">
        <f t="shared" ca="1" si="24"/>
        <v>The Counselor</v>
      </c>
      <c r="I800">
        <f t="shared" ca="1" si="25"/>
        <v>5.3</v>
      </c>
      <c r="K800" s="7" t="s">
        <v>1079</v>
      </c>
      <c r="L800" s="9">
        <v>31</v>
      </c>
    </row>
    <row r="801" spans="1:12" x14ac:dyDescent="0.25">
      <c r="A801" s="10" t="s">
        <v>461</v>
      </c>
      <c r="B801" s="11">
        <v>5.3</v>
      </c>
      <c r="H801" t="str">
        <f t="shared" ca="1" si="24"/>
        <v>Jupiter Ascending</v>
      </c>
      <c r="I801">
        <f t="shared" ca="1" si="25"/>
        <v>5.3</v>
      </c>
      <c r="K801" s="10" t="s">
        <v>957</v>
      </c>
      <c r="L801" s="12">
        <v>31</v>
      </c>
    </row>
    <row r="802" spans="1:12" x14ac:dyDescent="0.25">
      <c r="A802" s="7" t="s">
        <v>744</v>
      </c>
      <c r="B802" s="8">
        <v>5.3</v>
      </c>
      <c r="H802" t="str">
        <f t="shared" ca="1" si="24"/>
        <v>Point Break</v>
      </c>
      <c r="I802">
        <f t="shared" ca="1" si="25"/>
        <v>5.3</v>
      </c>
      <c r="K802" s="7" t="s">
        <v>1354</v>
      </c>
      <c r="L802" s="9">
        <v>31</v>
      </c>
    </row>
    <row r="803" spans="1:12" x14ac:dyDescent="0.25">
      <c r="A803" s="10" t="s">
        <v>1368</v>
      </c>
      <c r="B803" s="11">
        <v>5.3</v>
      </c>
      <c r="H803" t="str">
        <f t="shared" ca="1" si="24"/>
        <v>Nine Lives</v>
      </c>
      <c r="I803">
        <f t="shared" ca="1" si="25"/>
        <v>5.3</v>
      </c>
      <c r="K803" s="10" t="s">
        <v>1215</v>
      </c>
      <c r="L803" s="12">
        <v>31</v>
      </c>
    </row>
    <row r="804" spans="1:12" x14ac:dyDescent="0.25">
      <c r="A804" s="7" t="s">
        <v>52</v>
      </c>
      <c r="B804" s="8">
        <v>5.3</v>
      </c>
      <c r="H804" t="str">
        <f t="shared" ca="1" si="24"/>
        <v>Independence Day: Resurgence</v>
      </c>
      <c r="I804">
        <f t="shared" ca="1" si="25"/>
        <v>5.3</v>
      </c>
      <c r="K804" s="7" t="s">
        <v>1061</v>
      </c>
      <c r="L804" s="9">
        <v>31</v>
      </c>
    </row>
    <row r="805" spans="1:12" x14ac:dyDescent="0.25">
      <c r="A805" s="10" t="s">
        <v>372</v>
      </c>
      <c r="B805" s="11">
        <v>5.2</v>
      </c>
      <c r="H805" t="str">
        <f t="shared" ca="1" si="24"/>
        <v>A Kind of Murder</v>
      </c>
      <c r="I805">
        <f t="shared" ca="1" si="25"/>
        <v>5.2</v>
      </c>
      <c r="K805" s="10" t="s">
        <v>383</v>
      </c>
      <c r="L805" s="12">
        <v>31</v>
      </c>
    </row>
    <row r="806" spans="1:12" x14ac:dyDescent="0.25">
      <c r="A806" s="7" t="s">
        <v>504</v>
      </c>
      <c r="B806" s="8">
        <v>5.2</v>
      </c>
      <c r="H806" t="str">
        <f t="shared" ca="1" si="24"/>
        <v>The 5th Wave</v>
      </c>
      <c r="I806">
        <f t="shared" ca="1" si="25"/>
        <v>5.2</v>
      </c>
      <c r="K806" s="7" t="s">
        <v>1350</v>
      </c>
      <c r="L806" s="9">
        <v>30</v>
      </c>
    </row>
    <row r="807" spans="1:12" x14ac:dyDescent="0.25">
      <c r="A807" s="10" t="s">
        <v>866</v>
      </c>
      <c r="B807" s="11">
        <v>5.2</v>
      </c>
      <c r="H807" t="str">
        <f t="shared" ca="1" si="24"/>
        <v>Ghost Rider</v>
      </c>
      <c r="I807">
        <f t="shared" ca="1" si="25"/>
        <v>5.2</v>
      </c>
      <c r="K807" s="10" t="s">
        <v>1357</v>
      </c>
      <c r="L807" s="12">
        <v>30</v>
      </c>
    </row>
    <row r="808" spans="1:12" x14ac:dyDescent="0.25">
      <c r="A808" s="7" t="s">
        <v>1061</v>
      </c>
      <c r="B808" s="8">
        <v>5.2</v>
      </c>
      <c r="H808" t="str">
        <f t="shared" ca="1" si="24"/>
        <v>The Mummy: Tomb of the Dragon Emperor</v>
      </c>
      <c r="I808">
        <f t="shared" ca="1" si="25"/>
        <v>5.2</v>
      </c>
      <c r="K808" s="7" t="s">
        <v>1040</v>
      </c>
      <c r="L808" s="9">
        <v>30</v>
      </c>
    </row>
    <row r="809" spans="1:12" x14ac:dyDescent="0.25">
      <c r="A809" s="10" t="s">
        <v>1323</v>
      </c>
      <c r="B809" s="11">
        <v>5.2</v>
      </c>
      <c r="H809" t="str">
        <f t="shared" ca="1" si="24"/>
        <v>Legion</v>
      </c>
      <c r="I809">
        <f t="shared" ca="1" si="25"/>
        <v>5.2</v>
      </c>
      <c r="K809" s="10" t="s">
        <v>949</v>
      </c>
      <c r="L809" s="12">
        <v>30</v>
      </c>
    </row>
    <row r="810" spans="1:12" x14ac:dyDescent="0.25">
      <c r="A810" s="7" t="s">
        <v>276</v>
      </c>
      <c r="B810" s="8">
        <v>5.2</v>
      </c>
      <c r="H810" t="str">
        <f t="shared" ca="1" si="24"/>
        <v>Twilight</v>
      </c>
      <c r="I810">
        <f t="shared" ca="1" si="25"/>
        <v>5.2</v>
      </c>
      <c r="K810" s="7" t="s">
        <v>558</v>
      </c>
      <c r="L810" s="9">
        <v>30</v>
      </c>
    </row>
    <row r="811" spans="1:12" x14ac:dyDescent="0.25">
      <c r="A811" s="10" t="s">
        <v>1041</v>
      </c>
      <c r="B811" s="11">
        <v>5.0999999999999996</v>
      </c>
      <c r="H811" t="str">
        <f t="shared" ca="1" si="24"/>
        <v>Blair Witch</v>
      </c>
      <c r="I811">
        <f t="shared" ca="1" si="25"/>
        <v>5.0999999999999996</v>
      </c>
      <c r="K811" s="10" t="s">
        <v>817</v>
      </c>
      <c r="L811" s="12">
        <v>30</v>
      </c>
    </row>
    <row r="812" spans="1:12" x14ac:dyDescent="0.25">
      <c r="A812" s="7" t="s">
        <v>896</v>
      </c>
      <c r="B812" s="8">
        <v>5.0999999999999996</v>
      </c>
      <c r="H812" t="str">
        <f t="shared" ca="1" si="24"/>
        <v>The Rise of the Krays</v>
      </c>
      <c r="I812">
        <f t="shared" ca="1" si="25"/>
        <v>5.0999999999999996</v>
      </c>
      <c r="K812" s="7" t="s">
        <v>629</v>
      </c>
      <c r="L812" s="9">
        <v>29</v>
      </c>
    </row>
    <row r="813" spans="1:12" x14ac:dyDescent="0.25">
      <c r="A813" s="10" t="s">
        <v>549</v>
      </c>
      <c r="B813" s="11">
        <v>5.0999999999999996</v>
      </c>
      <c r="H813" t="str">
        <f t="shared" ca="1" si="24"/>
        <v>Jennifer's Body</v>
      </c>
      <c r="I813">
        <f t="shared" ca="1" si="25"/>
        <v>5.0999999999999996</v>
      </c>
      <c r="K813" s="10" t="s">
        <v>1163</v>
      </c>
      <c r="L813" s="12">
        <v>29</v>
      </c>
    </row>
    <row r="814" spans="1:12" x14ac:dyDescent="0.25">
      <c r="A814" s="7" t="s">
        <v>860</v>
      </c>
      <c r="B814" s="8">
        <v>5.0999999999999996</v>
      </c>
      <c r="H814" t="str">
        <f t="shared" ca="1" si="24"/>
        <v>Sex Tape</v>
      </c>
      <c r="I814">
        <f t="shared" ca="1" si="25"/>
        <v>5.0999999999999996</v>
      </c>
      <c r="K814" s="7" t="s">
        <v>260</v>
      </c>
      <c r="L814" s="9">
        <v>29</v>
      </c>
    </row>
    <row r="815" spans="1:12" x14ac:dyDescent="0.25">
      <c r="A815" s="10" t="s">
        <v>1099</v>
      </c>
      <c r="B815" s="11">
        <v>5.0999999999999996</v>
      </c>
      <c r="H815" t="str">
        <f t="shared" ca="1" si="24"/>
        <v>31</v>
      </c>
      <c r="I815">
        <f t="shared" ca="1" si="25"/>
        <v>5.0999999999999996</v>
      </c>
      <c r="K815" s="10" t="s">
        <v>693</v>
      </c>
      <c r="L815" s="12">
        <v>28</v>
      </c>
    </row>
    <row r="816" spans="1:12" x14ac:dyDescent="0.25">
      <c r="A816" s="7" t="s">
        <v>766</v>
      </c>
      <c r="B816" s="8">
        <v>5</v>
      </c>
      <c r="H816" t="str">
        <f t="shared" ca="1" si="24"/>
        <v>The Happening</v>
      </c>
      <c r="I816">
        <f t="shared" ca="1" si="25"/>
        <v>5</v>
      </c>
      <c r="K816" s="7" t="s">
        <v>1246</v>
      </c>
      <c r="L816" s="9">
        <v>28</v>
      </c>
    </row>
    <row r="817" spans="1:12" x14ac:dyDescent="0.25">
      <c r="A817" s="10" t="s">
        <v>858</v>
      </c>
      <c r="B817" s="11">
        <v>4.9000000000000004</v>
      </c>
      <c r="H817" t="str">
        <f t="shared" ca="1" si="24"/>
        <v>Kickboxer: Vengeance</v>
      </c>
      <c r="I817">
        <f t="shared" ca="1" si="25"/>
        <v>4.9000000000000004</v>
      </c>
      <c r="K817" s="10" t="s">
        <v>659</v>
      </c>
      <c r="L817" s="12">
        <v>28</v>
      </c>
    </row>
    <row r="818" spans="1:12" x14ac:dyDescent="0.25">
      <c r="A818" s="7" t="s">
        <v>1310</v>
      </c>
      <c r="B818" s="8">
        <v>4.9000000000000004</v>
      </c>
      <c r="H818" t="str">
        <f t="shared" ca="1" si="24"/>
        <v>After Earth</v>
      </c>
      <c r="I818">
        <f t="shared" ca="1" si="25"/>
        <v>4.9000000000000004</v>
      </c>
      <c r="K818" s="7" t="s">
        <v>1333</v>
      </c>
      <c r="L818" s="9">
        <v>27</v>
      </c>
    </row>
    <row r="819" spans="1:12" x14ac:dyDescent="0.25">
      <c r="A819" s="10" t="s">
        <v>406</v>
      </c>
      <c r="B819" s="11">
        <v>4.9000000000000004</v>
      </c>
      <c r="H819" t="str">
        <f t="shared" ca="1" si="24"/>
        <v>Bonjour Anne</v>
      </c>
      <c r="I819">
        <f t="shared" ca="1" si="25"/>
        <v>4.9000000000000004</v>
      </c>
      <c r="K819" s="10" t="s">
        <v>606</v>
      </c>
      <c r="L819" s="12">
        <v>27</v>
      </c>
    </row>
    <row r="820" spans="1:12" x14ac:dyDescent="0.25">
      <c r="A820" s="7" t="s">
        <v>431</v>
      </c>
      <c r="B820" s="8">
        <v>4.9000000000000004</v>
      </c>
      <c r="H820" t="str">
        <f t="shared" ca="1" si="24"/>
        <v>Knock Knock</v>
      </c>
      <c r="I820">
        <f t="shared" ca="1" si="25"/>
        <v>4.9000000000000004</v>
      </c>
      <c r="K820" s="7" t="s">
        <v>1317</v>
      </c>
      <c r="L820" s="9">
        <v>27</v>
      </c>
    </row>
    <row r="821" spans="1:12" x14ac:dyDescent="0.25">
      <c r="A821" s="10" t="s">
        <v>1285</v>
      </c>
      <c r="B821" s="11">
        <v>4.9000000000000004</v>
      </c>
      <c r="H821" t="str">
        <f t="shared" ca="1" si="24"/>
        <v>The Twilight Saga: Breaking Dawn - Part 1</v>
      </c>
      <c r="I821">
        <f t="shared" ca="1" si="25"/>
        <v>4.9000000000000004</v>
      </c>
      <c r="K821" s="10" t="s">
        <v>815</v>
      </c>
      <c r="L821" s="12">
        <v>27</v>
      </c>
    </row>
    <row r="822" spans="1:12" x14ac:dyDescent="0.25">
      <c r="A822" s="7" t="s">
        <v>1302</v>
      </c>
      <c r="B822" s="8">
        <v>4.9000000000000004</v>
      </c>
      <c r="H822" t="str">
        <f t="shared" ca="1" si="24"/>
        <v>The Twilight Saga: Eclipse</v>
      </c>
      <c r="I822">
        <f t="shared" ca="1" si="25"/>
        <v>4.9000000000000004</v>
      </c>
      <c r="K822" s="7" t="s">
        <v>472</v>
      </c>
      <c r="L822" s="9">
        <v>26</v>
      </c>
    </row>
    <row r="823" spans="1:12" x14ac:dyDescent="0.25">
      <c r="A823" s="10" t="s">
        <v>1335</v>
      </c>
      <c r="B823" s="11">
        <v>4.8</v>
      </c>
      <c r="H823" t="str">
        <f t="shared" ca="1" si="24"/>
        <v>Texas Chainsaw 3D</v>
      </c>
      <c r="I823">
        <f t="shared" ca="1" si="25"/>
        <v>4.8</v>
      </c>
      <c r="K823" s="10" t="s">
        <v>925</v>
      </c>
      <c r="L823" s="12">
        <v>26</v>
      </c>
    </row>
    <row r="824" spans="1:12" x14ac:dyDescent="0.25">
      <c r="A824" s="7" t="s">
        <v>779</v>
      </c>
      <c r="B824" s="8">
        <v>4.7</v>
      </c>
      <c r="H824" t="str">
        <f t="shared" ca="1" si="24"/>
        <v>Viking</v>
      </c>
      <c r="I824">
        <f t="shared" ca="1" si="25"/>
        <v>4.7</v>
      </c>
      <c r="K824" s="7" t="s">
        <v>349</v>
      </c>
      <c r="L824" s="9">
        <v>25</v>
      </c>
    </row>
    <row r="825" spans="1:12" x14ac:dyDescent="0.25">
      <c r="A825" s="10" t="s">
        <v>668</v>
      </c>
      <c r="B825" s="11">
        <v>4.7</v>
      </c>
      <c r="H825" t="str">
        <f t="shared" ca="1" si="24"/>
        <v>Zoolander 2</v>
      </c>
      <c r="I825">
        <f t="shared" ca="1" si="25"/>
        <v>4.7</v>
      </c>
      <c r="K825" s="10" t="s">
        <v>1167</v>
      </c>
      <c r="L825" s="12">
        <v>24</v>
      </c>
    </row>
    <row r="826" spans="1:12" x14ac:dyDescent="0.25">
      <c r="A826" s="7" t="s">
        <v>260</v>
      </c>
      <c r="B826" s="8">
        <v>4.7</v>
      </c>
      <c r="H826" t="str">
        <f t="shared" ca="1" si="24"/>
        <v>Aliens vs Predator - Requiem</v>
      </c>
      <c r="I826">
        <f t="shared" ca="1" si="25"/>
        <v>4.7</v>
      </c>
      <c r="K826" s="7" t="s">
        <v>1247</v>
      </c>
      <c r="L826" s="9">
        <v>24</v>
      </c>
    </row>
    <row r="827" spans="1:12" x14ac:dyDescent="0.25">
      <c r="A827" s="10" t="s">
        <v>817</v>
      </c>
      <c r="B827" s="11">
        <v>4.5999999999999996</v>
      </c>
      <c r="H827" t="str">
        <f t="shared" ca="1" si="24"/>
        <v>The Boy Next Door</v>
      </c>
      <c r="I827">
        <f t="shared" ca="1" si="25"/>
        <v>4.5999999999999996</v>
      </c>
      <c r="K827" s="10" t="s">
        <v>131</v>
      </c>
      <c r="L827" s="12">
        <v>23</v>
      </c>
    </row>
    <row r="828" spans="1:12" x14ac:dyDescent="0.25">
      <c r="A828" s="7" t="s">
        <v>1108</v>
      </c>
      <c r="B828" s="8">
        <v>4.5999999999999996</v>
      </c>
      <c r="H828" t="str">
        <f t="shared" ca="1" si="24"/>
        <v>Max Steel</v>
      </c>
      <c r="I828">
        <f t="shared" ca="1" si="25"/>
        <v>4.5999999999999996</v>
      </c>
      <c r="K828" s="7" t="s">
        <v>1288</v>
      </c>
      <c r="L828" s="9">
        <v>23</v>
      </c>
    </row>
    <row r="829" spans="1:12" x14ac:dyDescent="0.25">
      <c r="A829" s="10" t="s">
        <v>1297</v>
      </c>
      <c r="B829" s="11">
        <v>4.4000000000000004</v>
      </c>
      <c r="H829" t="str">
        <f t="shared" ca="1" si="24"/>
        <v>The Human Centipede (First Sequence)</v>
      </c>
      <c r="I829">
        <f t="shared" ca="1" si="25"/>
        <v>4.4000000000000004</v>
      </c>
      <c r="K829" s="10" t="s">
        <v>94</v>
      </c>
      <c r="L829" s="12">
        <v>23</v>
      </c>
    </row>
    <row r="830" spans="1:12" x14ac:dyDescent="0.25">
      <c r="A830" s="7" t="s">
        <v>761</v>
      </c>
      <c r="B830" s="8">
        <v>4.3</v>
      </c>
      <c r="H830" t="str">
        <f t="shared" ca="1" si="24"/>
        <v>Movie 43</v>
      </c>
      <c r="I830">
        <f t="shared" ca="1" si="25"/>
        <v>4.3</v>
      </c>
      <c r="K830" s="7" t="s">
        <v>621</v>
      </c>
      <c r="L830" s="9">
        <v>23</v>
      </c>
    </row>
    <row r="831" spans="1:12" x14ac:dyDescent="0.25">
      <c r="A831" s="10" t="s">
        <v>1317</v>
      </c>
      <c r="B831" s="11">
        <v>4.3</v>
      </c>
      <c r="H831" t="str">
        <f t="shared" ca="1" si="24"/>
        <v>Sex and the City 2</v>
      </c>
      <c r="I831">
        <f t="shared" ca="1" si="25"/>
        <v>4.3</v>
      </c>
      <c r="K831" s="10" t="s">
        <v>800</v>
      </c>
      <c r="L831" s="12">
        <v>22</v>
      </c>
    </row>
    <row r="832" spans="1:12" x14ac:dyDescent="0.25">
      <c r="A832" s="7" t="s">
        <v>815</v>
      </c>
      <c r="B832" s="8">
        <v>4.3</v>
      </c>
      <c r="H832" t="str">
        <f t="shared" ca="1" si="24"/>
        <v>Fantastic Four</v>
      </c>
      <c r="I832">
        <f t="shared" ca="1" si="25"/>
        <v>4.3</v>
      </c>
      <c r="K832" s="7" t="s">
        <v>1108</v>
      </c>
      <c r="L832" s="9">
        <v>22</v>
      </c>
    </row>
    <row r="833" spans="1:12" x14ac:dyDescent="0.25">
      <c r="A833" s="10" t="s">
        <v>115</v>
      </c>
      <c r="B833" s="11">
        <v>4.0999999999999996</v>
      </c>
      <c r="H833" t="str">
        <f t="shared" ca="1" si="24"/>
        <v>Fifty Shades of Grey</v>
      </c>
      <c r="I833">
        <f t="shared" ca="1" si="25"/>
        <v>4.0999999999999996</v>
      </c>
      <c r="K833" s="10" t="s">
        <v>616</v>
      </c>
      <c r="L833" s="12">
        <v>19</v>
      </c>
    </row>
    <row r="834" spans="1:12" x14ac:dyDescent="0.25">
      <c r="A834" s="7" t="s">
        <v>913</v>
      </c>
      <c r="B834" s="8">
        <v>4</v>
      </c>
      <c r="H834" t="str">
        <f t="shared" ref="H834:H838" ca="1" si="26">IF($F$5=1, OFFSET(A834,0,0,1,1),OFFSET(K834,0,0,1,1))</f>
        <v>2307: Winter's Dream</v>
      </c>
      <c r="I834">
        <f t="shared" ref="I834:I838" ca="1" si="27">IF($F$5=1, OFFSET(A834,0,1,1,1),OFFSET(K834,0,1,1,1))</f>
        <v>4</v>
      </c>
      <c r="K834" s="7" t="s">
        <v>433</v>
      </c>
      <c r="L834" s="9">
        <v>18</v>
      </c>
    </row>
    <row r="835" spans="1:12" x14ac:dyDescent="0.25">
      <c r="A835" s="10" t="s">
        <v>383</v>
      </c>
      <c r="B835" s="11">
        <v>3.9</v>
      </c>
      <c r="H835" t="str">
        <f t="shared" ca="1" si="26"/>
        <v>The Disappointments Room</v>
      </c>
      <c r="I835">
        <f t="shared" ca="1" si="27"/>
        <v>3.9</v>
      </c>
      <c r="K835" s="10" t="s">
        <v>96</v>
      </c>
      <c r="L835" s="12">
        <v>18</v>
      </c>
    </row>
    <row r="836" spans="1:12" x14ac:dyDescent="0.25">
      <c r="A836" s="7" t="s">
        <v>783</v>
      </c>
      <c r="B836" s="8">
        <v>3.9</v>
      </c>
      <c r="H836" t="str">
        <f t="shared" ca="1" si="26"/>
        <v>Birth of the Dragon</v>
      </c>
      <c r="I836">
        <f t="shared" ca="1" si="27"/>
        <v>3.9</v>
      </c>
      <c r="K836" s="7" t="s">
        <v>761</v>
      </c>
      <c r="L836" s="9">
        <v>18</v>
      </c>
    </row>
    <row r="837" spans="1:12" x14ac:dyDescent="0.25">
      <c r="A837" s="10" t="s">
        <v>1213</v>
      </c>
      <c r="B837" s="11">
        <v>2.7</v>
      </c>
      <c r="H837" t="str">
        <f t="shared" ca="1" si="26"/>
        <v>Dragonball Evolution</v>
      </c>
      <c r="I837">
        <f t="shared" ca="1" si="27"/>
        <v>2.7</v>
      </c>
      <c r="K837" s="10" t="s">
        <v>1156</v>
      </c>
      <c r="L837" s="12">
        <v>15</v>
      </c>
    </row>
    <row r="838" spans="1:12" x14ac:dyDescent="0.25">
      <c r="A838" s="7" t="s">
        <v>1156</v>
      </c>
      <c r="B838" s="8">
        <v>1.9</v>
      </c>
      <c r="H838" t="str">
        <f t="shared" ca="1" si="26"/>
        <v>Disaster Movie</v>
      </c>
      <c r="I838">
        <f t="shared" ca="1" si="27"/>
        <v>1.9</v>
      </c>
      <c r="K838" s="7" t="s">
        <v>1368</v>
      </c>
      <c r="L838" s="9">
        <v>11</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Drop Down 1">
              <controlPr defaultSize="0" autoLine="0" autoPict="0">
                <anchor moveWithCells="1">
                  <from>
                    <xdr:col>7</xdr:col>
                    <xdr:colOff>1304925</xdr:colOff>
                    <xdr:row>8</xdr:row>
                    <xdr:rowOff>133350</xdr:rowOff>
                  </from>
                  <to>
                    <xdr:col>7</xdr:col>
                    <xdr:colOff>2419350</xdr:colOff>
                    <xdr:row>9</xdr:row>
                    <xdr:rowOff>142875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8 3 4 6 6 b - f 6 e 2 - 4 c e 6 - a 2 a 6 - b 1 3 4 b c f c 9 1 e a "   x m l n s = " h t t p : / / s c h e m a s . m i c r o s o f t . c o m / D a t a M a s h u p " > A A A A A O 0 E A A B Q S w M E F A A C A A g A g G 5 8 U a i a 8 p i m A A A A + Q A A A B I A H A B D b 2 5 m a W c v U G F j a 2 F n Z S 5 4 b W w g o h g A K K A U A A A A A A A A A A A A A A A A A A A A A A A A A A A A h Y + 9 D o I w G E V f h X S n L X / G k I 8 y u E p i Q j S u T a n Q C M X Q Y n k 3 B x / J V 5 B E M W y O 9 + Q M 5 7 4 e T 8 i n r v X u c j C q 1 x k K M E W e 1 K K v l K 4 z N N q L v 0 U 5 g w M X V 1 5 L b 5 a 1 S S d T Z a i x 9 p Y S 4 p z D L s L 9 U J O Q 0 o C c i 3 0 p G t l x 9 J P V f 9 l X 2 l i u h U Q M T p 8 Y F u I w x j H d J D i J k g D I w q F Q e u X M y Z g C W U H Y j a 0 d B 8 m k 9 o 8 l k G U C + d 5 g b 1 B L A w Q U A A I A C A C A b n x 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5 8 U a 1 u b o H l A Q A A Z Q Q A A B M A H A B G b 3 J t d W x h c y 9 T Z W N 0 a W 9 u M S 5 t I K I Y A C i g F A A A A A A A A A A A A A A A A A A A A A A A A A A A A H 1 S T Y / a M B C 9 I / E f X H N x p G w k V m 0 P 3 V J p S f q x B 9 Q K a K V q 2 Y P X m S 4 W j o 1 s h + 4 K 8 d 8 7 T o B k S V Q u E W / G 7 8 2 8 N w 6 E l 0 a T R f 0 d 3 w w H w 4 F b c w s 5 G d G 7 W T a 9 m p m d h K u M e 0 7 J h C j w w w H B 3 8 K U V g A i q d s l m R F l A d q z L 1 J B k h r t 8 Y 9 j N P 2 w + u n A u t V U c b E h 0 z c 2 X 2 X g N t 5 s V x f k i X A 7 G s X 3 G S h Z S A 9 2 Q m M a f 9 b C 5 F I / T c b X 7 6 4 f o r j W H t E f 1 h T G 4 5 D f g O c o E E Z b 8 k c U P 1 a O O K v H b B 6 m a 6 6 f 8 N 3 y Z Q v N o 6 X l 2 v 0 x t k i N K g s d i o 7 1 q M T 7 P Z 1 z v a E x u d P + / d s k d B 5 i s q d L 6 R U g 7 B E g H p 5 9 h X 4 F b b s o O i C s 3 A b D u z V p M Q p j O 4 X b g L o O / B u 4 7 U 4 z L 7 W X B R A 2 k 7 r 0 4 K K e F u 7 R 1 x O f L o t H s F X h F 2 7 s e v p h B 7 q s K J X C y S v O t L Q W t H h p 2 m b g u R O m 2 r r F c G g S m E N h d u h p b X U r u b p w h N l F V P H Z + L O p F z 6 e H G p J L Y w N 6 c 3 N 3 5 Z M A F l 3 j B B t e / j v F h N P b p 0 A H Q 6 w v Q E e O d 5 n l x g U R h c w 9 l o 6 J s D F m r D 7 M / 8 D + f g J P V c q I l z n W B n 1 + d t 0 9 a 4 0 7 u z 0 e r D 6 W I 8 p 1 + s E x 7 r 7 n K z I y q 2 S g o f 4 z 8 y Z d M g g P L u Q b m 7 + E A 0 H U v + H 6 + Y f U E s B A i 0 A F A A C A A g A g G 5 8 U a i a 8 p i m A A A A + Q A A A B I A A A A A A A A A A A A A A A A A A A A A A E N v b m Z p Z y 9 Q Y W N r Y W d l L n h t b F B L A Q I t A B Q A A g A I A I B u f F E P y u m r p A A A A O k A A A A T A A A A A A A A A A A A A A A A A P I A A A B b Q 2 9 u d G V u d F 9 U e X B l c 1 0 u e G 1 s U E s B A i 0 A F A A C A A g A g G 5 8 U a 1 u b o H l A Q A A Z Q Q A A B M A A A A A A A A A A A A A A A A A 4 w E A A E Z v c m 1 1 b G F z L 1 N l Y 3 R p b 2 4 x L m 1 Q S w U G A A A A A A M A A w D C A A A A F Q 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T h A A A A A A A A A s 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N R E I t T W 9 2 a W U t R 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S U 1 E Q l 9 N b 3 Z p Z V 9 E Y X R h I i A v P j x F b n R y e S B U e X B l P S J G a W x s U 3 R h d H V z I i B W Y W x 1 Z T 0 i c 0 N v b X B s Z X R l I i A v P j x F b n R y e S B U e X B l P S J G a W x s Q 2 9 1 b n Q i I F Z h b H V l P S J s O D M 3 I i A v P j x F b n R y e S B U e X B l P S J G a W x s R X J y b 3 J D b 3 V u d C I g V m F s d W U 9 I m w w I i A v P j x F b n R y e S B U e X B l P S J G a W x s Q 2 9 s d W 1 u V H l w Z X M i I F Z h b H V l P S J z Q m d Z R E F 3 V U R F U U 0 9 I i A v P j x F b n R y e S B U e X B l P S J G a W x s Q 2 9 s d W 1 u T m F t Z X M i I F Z h b H V l P S J z W y Z x d W 9 0 O 1 R p d G x l J n F 1 b 3 Q 7 L C Z x d W 9 0 O 0 R p c m V j d G 9 y J n F 1 b 3 Q 7 L C Z x d W 9 0 O 1 l l Y X I m c X V v d D s s J n F 1 b 3 Q 7 U n V u d G l t Z S A o T W l u d X R l c y k m c X V v d D s s J n F 1 b 3 Q 7 U m F 0 a W 5 n J n F 1 b 3 Q 7 L C Z x d W 9 0 O 1 Z v d G V z J n F 1 b 3 Q 7 L C Z x d W 9 0 O 1 J l d m V u d W U g K E 1 p b G x p b 2 5 z K S Z x d W 9 0 O y w m c X V v d D t N Z X R h c 2 N v c m U m c X V v d D t d 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R m l s b E x h c 3 R V c G R h d G V k I i B W Y W x 1 Z T 0 i Z D I w M j A t M T E t M j h U M D g 6 M j E 6 M D Y u M D U y O D E w N V o i I C 8 + P E V u d H J 5 I F R 5 c G U 9 I k J 1 Z m Z l c k 5 l e H R S Z W Z y Z X N o I i B W Y W x 1 Z T 0 i b D E i I C 8 + P E V u d H J 5 I F R 5 c G U 9 I l F 1 Z X J 5 S U Q i I F Z h b H V l P S J z M D R h M m N m Z T k t M T Y z N C 0 0 Y z U z L T g w Z m E t O G Q 2 M z Y 3 Z W R h Y j I 4 I i A v P j x F b n R y e S B U e X B l P S J S Z W x h d G l v b n N o a X B J b m Z v Q 2 9 u d G F p b m V y I i B W Y W x 1 Z T 0 i c 3 s m c X V v d D t j b 2 x 1 b W 5 D b 3 V u d C Z x d W 9 0 O z o 4 L C Z x d W 9 0 O 2 t l e U N v b H V t b k 5 h b W V z J n F 1 b 3 Q 7 O l s m c X V v d D t U a X R s Z S Z x d W 9 0 O 1 0 s J n F 1 b 3 Q 7 c X V l c n l S Z W x h d G l v b n N o a X B z J n F 1 b 3 Q 7 O l t d L C Z x d W 9 0 O 2 N v b H V t b k l k Z W 5 0 a X R p Z X M m c X V v d D s 6 W y Z x d W 9 0 O 1 N l Y 3 R p b 2 4 x L 0 l N R E I t T W 9 2 a W U t R G F 0 Y S 9 D a G F u Z 2 V k I F R 5 c G U u e 1 R p d G x l L D F 9 J n F 1 b 3 Q 7 L C Z x d W 9 0 O 1 N l Y 3 R p b 2 4 x L 0 l N R E I t T W 9 2 a W U t R G F 0 Y S 9 D a G F u Z 2 V k I F R 5 c G U u e 0 R p c m V j d G 9 y L D R 9 J n F 1 b 3 Q 7 L C Z x d W 9 0 O 1 N l Y 3 R p b 2 4 x L 0 l N R E I t T W 9 2 a W U t R G F 0 Y S 9 D a G F u Z 2 V k I F R 5 c G U u e 1 l l Y X I s N n 0 m c X V v d D s s J n F 1 b 3 Q 7 U 2 V j d G l v b j E v S U 1 E Q i 1 N b 3 Z p Z S 1 E Y X R h L 0 N o Y W 5 n Z W Q g V H l w Z S 5 7 U n V u d G l t Z S A o T W l u d X R l c y k s N 3 0 m c X V v d D s s J n F 1 b 3 Q 7 U 2 V j d G l v b j E v S U 1 E Q i 1 N b 3 Z p Z S 1 E Y X R h L 0 N o Y W 5 n Z W Q g V H l w Z S 5 7 U m F 0 a W 5 n L D h 9 J n F 1 b 3 Q 7 L C Z x d W 9 0 O 1 N l Y 3 R p b 2 4 x L 0 l N R E I t T W 9 2 a W U t R G F 0 Y S 9 D a G F u Z 2 V k I F R 5 c G U u e 1 Z v d G V z L D l 9 J n F 1 b 3 Q 7 L C Z x d W 9 0 O 1 N l Y 3 R p b 2 4 x L 0 l N R E I t T W 9 2 a W U t R G F 0 Y S 9 D a G F u Z 2 V k I F R 5 c G U u e 1 J l d m V u d W U g K E 1 p b G x p b 2 5 z K S w x M H 0 m c X V v d D s s J n F 1 b 3 Q 7 U 2 V j d G l v b j E v S U 1 E Q i 1 N b 3 Z p Z S 1 E Y X R h L 0 N o Y W 5 n Z W Q g V H l w Z S 5 7 T W V 0 Y X N j b 3 J l L D E x f S Z x d W 9 0 O 1 0 s J n F 1 b 3 Q 7 Q 2 9 s d W 1 u Q 2 9 1 b n Q m c X V v d D s 6 O C w m c X V v d D t L Z X l D b 2 x 1 b W 5 O Y W 1 l c y Z x d W 9 0 O z p b J n F 1 b 3 Q 7 V G l 0 b G U m c X V v d D t d L C Z x d W 9 0 O 0 N v b H V t b k l k Z W 5 0 a X R p Z X M m c X V v d D s 6 W y Z x d W 9 0 O 1 N l Y 3 R p b 2 4 x L 0 l N R E I t T W 9 2 a W U t R G F 0 Y S 9 D a G F u Z 2 V k I F R 5 c G U u e 1 R p d G x l L D F 9 J n F 1 b 3 Q 7 L C Z x d W 9 0 O 1 N l Y 3 R p b 2 4 x L 0 l N R E I t T W 9 2 a W U t R G F 0 Y S 9 D a G F u Z 2 V k I F R 5 c G U u e 0 R p c m V j d G 9 y L D R 9 J n F 1 b 3 Q 7 L C Z x d W 9 0 O 1 N l Y 3 R p b 2 4 x L 0 l N R E I t T W 9 2 a W U t R G F 0 Y S 9 D a G F u Z 2 V k I F R 5 c G U u e 1 l l Y X I s N n 0 m c X V v d D s s J n F 1 b 3 Q 7 U 2 V j d G l v b j E v S U 1 E Q i 1 N b 3 Z p Z S 1 E Y X R h L 0 N o Y W 5 n Z W Q g V H l w Z S 5 7 U n V u d G l t Z S A o T W l u d X R l c y k s N 3 0 m c X V v d D s s J n F 1 b 3 Q 7 U 2 V j d G l v b j E v S U 1 E Q i 1 N b 3 Z p Z S 1 E Y X R h L 0 N o Y W 5 n Z W Q g V H l w Z S 5 7 U m F 0 a W 5 n L D h 9 J n F 1 b 3 Q 7 L C Z x d W 9 0 O 1 N l Y 3 R p b 2 4 x L 0 l N R E I t T W 9 2 a W U t R G F 0 Y S 9 D a G F u Z 2 V k I F R 5 c G U u e 1 Z v d G V z L D l 9 J n F 1 b 3 Q 7 L C Z x d W 9 0 O 1 N l Y 3 R p b 2 4 x L 0 l N R E I t T W 9 2 a W U t R G F 0 Y S 9 D a G F u Z 2 V k I F R 5 c G U u e 1 J l d m V u d W U g K E 1 p b G x p b 2 5 z K S w x M H 0 m c X V v d D s s J n F 1 b 3 Q 7 U 2 V j d G l v b j E v S U 1 E Q i 1 N b 3 Z p Z S 1 E Y X R h L 0 N o Y W 5 n Z W Q g V H l w Z S 5 7 T W V 0 Y X N j b 3 J l L D E x f S Z x d W 9 0 O 1 0 s J n F 1 b 3 Q 7 U m V s Y X R p b 2 5 z a G l w S W 5 m b y Z x d W 9 0 O z p b X X 0 i I C 8 + P C 9 T d G F i b G V F b n R y a W V z P j w v S X R l b T 4 8 S X R l b T 4 8 S X R l b U x v Y 2 F 0 a W 9 u P j x J d G V t V H l w Z T 5 G b 3 J t d W x h P C 9 J d G V t V H l w Z T 4 8 S X R l b V B h d G g + U 2 V j d G l v b j E v S U 1 E Q i 1 N b 3 Z p Z S 1 E Y X R h L 1 N v d X J j Z T w v S X R l b V B h d G g + P C 9 J d G V t T G 9 j Y X R p b 2 4 + P F N 0 Y W J s Z U V u d H J p Z X M g L z 4 8 L 0 l 0 Z W 0 + P E l 0 Z W 0 + P E l 0 Z W 1 M b 2 N h d G l v b j 4 8 S X R l b V R 5 c G U + R m 9 y b X V s Y T w v S X R l b V R 5 c G U + P E l 0 Z W 1 Q Y X R o P l N l Y 3 R p b 2 4 x L 0 l N R E I t T W 9 2 a W U t R G F 0 Y S 9 Q c m 9 t b 3 R l Z C U y M E h l Y W R l c n M 8 L 0 l 0 Z W 1 Q Y X R o P j w v S X R l b U x v Y 2 F 0 a W 9 u P j x T d G F i b G V F b n R y a W V z I C 8 + P C 9 J d G V t P j x J d G V t P j x J d G V t T G 9 j Y X R p b 2 4 + P E l 0 Z W 1 U e X B l P k Z v c m 1 1 b G E 8 L 0 l 0 Z W 1 U e X B l P j x J d G V t U G F 0 a D 5 T Z W N 0 a W 9 u M S 9 J T U R C L U 1 v d m l l L U R h d G E v Q 2 h h b m d l Z C U y M F R 5 c G U 8 L 0 l 0 Z W 1 Q Y X R o P j w v S X R l b U x v Y 2 F 0 a W 9 u P j x T d G F i b G V F b n R y a W V z I C 8 + P C 9 J d G V t P j x J d G V t P j x J d G V t T G 9 j Y X R p b 2 4 + P E l 0 Z W 1 U e X B l P k Z v c m 1 1 b G E 8 L 0 l 0 Z W 1 U e X B l P j x J d G V t U G F 0 a D 5 T Z W N 0 a W 9 u M S 9 J T U R C L U 1 v d m l l L U R h d G E v U m V t b 3 Z l Z C U y M E N v b H V t b n M 8 L 0 l 0 Z W 1 Q Y X R o P j w v S X R l b U x v Y 2 F 0 a W 9 u P j x T d G F i b G V F b n R y a W V z I C 8 + P C 9 J d G V t P j x J d G V t P j x J d G V t T G 9 j Y X R p b 2 4 + P E l 0 Z W 1 U e X B l P k Z v c m 1 1 b G E 8 L 0 l 0 Z W 1 U e X B l P j x J d G V t U G F 0 a D 5 T Z W N 0 a W 9 u M S 9 J T U R C L U 1 v d m l l L U R h d G E v U 2 9 y d G V k J T I w U m 9 3 c z w v S X R l b V B h d G g + P C 9 J d G V t T G 9 j Y X R p b 2 4 + P F N 0 Y W J s Z U V u d H J p Z X M g L z 4 8 L 0 l 0 Z W 0 + P E l 0 Z W 0 + P E l 0 Z W 1 M b 2 N h d G l v b j 4 8 S X R l b V R 5 c G U + R m 9 y b X V s Y T w v S X R l b V R 5 c G U + P E l 0 Z W 1 Q Y X R o P l N l Y 3 R p b 2 4 x L 0 l N R E I t T W 9 2 a W U t R G F 0 Y S 9 G a W x 0 Z X J l Z C U y M F J v d 3 M 8 L 0 l 0 Z W 1 Q Y X R o P j w v S X R l b U x v Y 2 F 0 a W 9 u P j x T d G F i b G V F b n R y a W V z I C 8 + P C 9 J d G V t P j x J d G V t P j x J d G V t T G 9 j Y X R p b 2 4 + P E l 0 Z W 1 U e X B l P k Z v c m 1 1 b G E 8 L 0 l 0 Z W 1 U e X B l P j x J d G V t U G F 0 a D 5 T Z W N 0 a W 9 u M S 9 J T U R C L U 1 v d m l l L U R h d G E v U 2 9 y d G V k J T I w U m 9 3 c z E 8 L 0 l 0 Z W 1 Q Y X R o P j w v S X R l b U x v Y 2 F 0 a W 9 u P j x T d G F i b G V F b n R y a W V z I C 8 + P C 9 J d G V t P j x J d G V t P j x J d G V t T G 9 j Y X R p b 2 4 + P E l 0 Z W 1 U e X B l P k Z v c m 1 1 b G E 8 L 0 l 0 Z W 1 U e X B l P j x J d G V t U G F 0 a D 5 T Z W N 0 a W 9 u M S 9 J T U R C L U 1 v d m l l L U R h d G E v U m V t b 3 Z l Z C U y M E R 1 c G x p Y 2 F 0 Z X M 8 L 0 l 0 Z W 1 Q Y X R o P j w v S X R l b U x v Y 2 F 0 a W 9 u P j x T d G F i b G V F b n R y a W V z I C 8 + P C 9 J d G V t P j w v S X R l b X M + P C 9 M b 2 N h b F B h Y 2 t h Z 2 V N Z X R h Z G F 0 Y U Z p b G U + F g A A A F B L B Q Y A A A A A A A A A A A A A A A A A A A A A A A A m A Q A A A Q A A A N C M n d 8 B F d E R j H o A w E / C l + s B A A A A 9 W f D z 8 s I z U u K 8 2 a X K X i p b g A A A A A C A A A A A A A Q Z g A A A A E A A C A A A A A S P e y x z u 9 M X c H y 1 5 F V V W Z l I 2 4 D 5 0 h P d 1 R f U N w O m D 3 A 3 Q A A A A A O g A A A A A I A A C A A A A C N Z p V Q o v s 6 7 3 S l 4 4 A O H S z 3 X c G B q k 4 k D y t a i F j y 3 j C q O l A A A A A C Z S S 6 k x m t X H L P P / t b M S 1 s 3 D n + B B U f w i M C G J B o h g 9 s 8 X 0 a o W g w h X l 0 V x 8 c z 1 U H V r W M / c 1 8 M K g U 0 L w O F E 0 c a 9 t G F + h M Q k p l S c J z i 3 c K R A M X O E A A A A A b G B Y i 3 8 U h v c 0 c 7 i H n G Y g C W r 0 R N n H d 5 M T Q U F h V j 7 l 7 u Z L 0 g 3 + G E r a Z t 2 n 2 w F t Z S c S j V 8 Y W R j O k t W i y r r L C t R z v < / D a t a M a s h u p > 
</file>

<file path=customXml/itemProps1.xml><?xml version="1.0" encoding="utf-8"?>
<ds:datastoreItem xmlns:ds="http://schemas.openxmlformats.org/officeDocument/2006/customXml" ds:itemID="{86F11D2B-F147-4DA6-94D4-FD3124D61F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Revenue per year</vt:lpstr>
      <vt:lpstr>Most voted director</vt:lpstr>
      <vt:lpstr>Longest Movies</vt:lpstr>
      <vt:lpstr>Total movies released</vt:lpstr>
      <vt:lpstr>Revenue movies</vt:lpstr>
      <vt:lpstr>Data</vt:lpstr>
      <vt:lpstr>Top 7 rating &amp; metascore movies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B!rd</dc:creator>
  <cp:lastModifiedBy>Black B!rd</cp:lastModifiedBy>
  <dcterms:created xsi:type="dcterms:W3CDTF">2020-11-16T09:59:40Z</dcterms:created>
  <dcterms:modified xsi:type="dcterms:W3CDTF">2020-11-29T12:26:36Z</dcterms:modified>
  <cp:contentStatus/>
</cp:coreProperties>
</file>