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D:\Saksham Associate\2026\JULY 26\SBFC\Balwan Singh Panwar\"/>
    </mc:Choice>
  </mc:AlternateContent>
  <xr:revisionPtr revIDLastSave="0" documentId="13_ncr:1_{5B756B60-94EC-4D13-97C2-5797FFA39C76}" xr6:coauthVersionLast="47" xr6:coauthVersionMax="47" xr10:uidLastSave="{00000000-0000-0000-0000-000000000000}"/>
  <bookViews>
    <workbookView xWindow="-108" yWindow="-108" windowWidth="23256" windowHeight="12456" xr2:uid="{00000000-000D-0000-FFFF-FFFF00000000}"/>
  </bookViews>
  <sheets>
    <sheet name="Table 1" sheetId="1" r:id="rId1"/>
  </sheets>
  <definedNames>
    <definedName name="_xlnm.Print_Area" localSheetId="0">'Table 1'!$A$1:$F$204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6" i="1" l="1"/>
  <c r="D36" i="1"/>
  <c r="C36" i="1"/>
  <c r="B36" i="1"/>
  <c r="B12" i="1"/>
  <c r="E63" i="1"/>
  <c r="E64" i="1"/>
  <c r="E62" i="1"/>
  <c r="E69" i="1"/>
  <c r="E68" i="1"/>
  <c r="D70" i="1" l="1"/>
  <c r="D71" i="1" s="1"/>
</calcChain>
</file>

<file path=xl/sharedStrings.xml><?xml version="1.0" encoding="utf-8"?>
<sst xmlns="http://schemas.openxmlformats.org/spreadsheetml/2006/main" count="282" uniqueCount="201">
  <si>
    <t xml:space="preserve"> </t>
  </si>
  <si>
    <t xml:space="preserve"> GOOGLE MAP SKETCH</t>
  </si>
  <si>
    <t xml:space="preserve">  </t>
  </si>
  <si>
    <t>TECHNICAL APPRAISAL REPORT</t>
  </si>
  <si>
    <t>LOAN APPLICATION DETAILS</t>
  </si>
  <si>
    <t>BRANCH NAME</t>
  </si>
  <si>
    <t>APPLICANT NAME</t>
  </si>
  <si>
    <t>APPL NO:</t>
  </si>
  <si>
    <t>PRODUCT</t>
  </si>
  <si>
    <t>LAP</t>
  </si>
  <si>
    <t>MOBILE NO</t>
  </si>
  <si>
    <t>ADDRESS DETAILS ONLY</t>
  </si>
  <si>
    <t>FLAT NO.</t>
  </si>
  <si>
    <t>NA</t>
  </si>
  <si>
    <t>HOUSE NO.</t>
  </si>
  <si>
    <t>PLOT NO.</t>
  </si>
  <si>
    <t>BUILDING NAME -</t>
  </si>
  <si>
    <t>WING NAME/NO.</t>
  </si>
  <si>
    <t>STREET NAME/NO. -</t>
  </si>
  <si>
    <t>FLOOR NO.</t>
  </si>
  <si>
    <t>SURVEY NO./ KHASRA NO. -</t>
  </si>
  <si>
    <t>VILLAGE/LOCATION/ MOUZA</t>
  </si>
  <si>
    <t>STAGE/ SECTOR/ PHASE/BUILDING/WARD NO.</t>
  </si>
  <si>
    <t>LANDMARK -</t>
  </si>
  <si>
    <t>DISTRICT</t>
  </si>
  <si>
    <t>STATE</t>
  </si>
  <si>
    <t>MP</t>
  </si>
  <si>
    <t>PINCODE -</t>
  </si>
  <si>
    <t>PROPERTY TYPE</t>
  </si>
  <si>
    <t>PROPERTY DEMARCATION STATUS*</t>
  </si>
  <si>
    <t>YES</t>
  </si>
  <si>
    <t>DISTANCE FROM NEAREST BRANCH (KMS.)*</t>
  </si>
  <si>
    <t>STRUCTURE TYPE</t>
  </si>
  <si>
    <t>TECHNICAL DOCUMENTS DETAILS</t>
  </si>
  <si>
    <t>DOCUMENT NAME</t>
  </si>
  <si>
    <t>RECD TYPE*</t>
  </si>
  <si>
    <t>REF NO*</t>
  </si>
  <si>
    <t>REF DATE*</t>
  </si>
  <si>
    <t>DETAILS OF APPROVAL*</t>
  </si>
  <si>
    <t>LAYOUT PLAN</t>
  </si>
  <si>
    <t>FLOOR PLAN</t>
  </si>
  <si>
    <t>CONSTRUCTION PERMISSION / BUILDING PERMISSION</t>
  </si>
  <si>
    <t>NON AGRICULTURAL PERMISSION/ DIVERSION ORDER</t>
  </si>
  <si>
    <t>SALE DEED/CO-OWNERSHIP/TITLE DOCUMENT</t>
  </si>
  <si>
    <t>LOCATION SKETCH/ ROUTE MAP</t>
  </si>
  <si>
    <t>PROPERTY TAX RECIEPT</t>
  </si>
  <si>
    <t>Occupancy Certificate- If applicable</t>
  </si>
  <si>
    <t>ELECTRICITY BILL</t>
  </si>
  <si>
    <t>REMARKS ON DOCUMENTS VERIFIED</t>
  </si>
  <si>
    <t>BOUNDARIES</t>
  </si>
  <si>
    <t>DIRECTIONS</t>
  </si>
  <si>
    <t>NORTH</t>
  </si>
  <si>
    <t>SOUTH</t>
  </si>
  <si>
    <t>EAST</t>
  </si>
  <si>
    <t>WEST</t>
  </si>
  <si>
    <t>APPROVAL AUTHORITY</t>
  </si>
  <si>
    <t>IMC</t>
  </si>
  <si>
    <t>AGE OF PROPERTY *</t>
  </si>
  <si>
    <t>RESIDUAL AGE OF PROPERTY*</t>
  </si>
  <si>
    <t>APPROVAL PLAN DETAIL</t>
  </si>
  <si>
    <t>OCCUPANCY STATUS *</t>
  </si>
  <si>
    <t>OCCUPANT NAME *</t>
  </si>
  <si>
    <t>SELLER NAME</t>
  </si>
  <si>
    <t>PERSON MET AT SITE</t>
  </si>
  <si>
    <t>OWNER NAME</t>
  </si>
  <si>
    <t>NO. OF TENANT (IF TENANTED)</t>
  </si>
  <si>
    <t>PROPERTY IDENTIFICATION STATUS*</t>
  </si>
  <si>
    <t>PERSON MET AT SITE - NAME &amp; CONTACT NO.*</t>
  </si>
  <si>
    <t>NEGATIVE AREA/COMMUNITY DOMINATED AREA</t>
  </si>
  <si>
    <t>SURROUNDING EXTERNAL AMENITIES</t>
  </si>
  <si>
    <t>SR.NO.</t>
  </si>
  <si>
    <t>PREMISES LIST</t>
  </si>
  <si>
    <t>NAME OF THE PREMISES/DESCRIPTION</t>
  </si>
  <si>
    <t>NEAREST RAILWAY STATION*</t>
  </si>
  <si>
    <t>NEAREST HOSPITAL*</t>
  </si>
  <si>
    <t>NEAREST SCHOOL/COLLEGE*</t>
  </si>
  <si>
    <t>ANY OTHER FACILITY NEARBY</t>
  </si>
  <si>
    <t>FLOOR DETAILS</t>
  </si>
  <si>
    <t>FLOOR</t>
  </si>
  <si>
    <t>BS</t>
  </si>
  <si>
    <t>GF</t>
  </si>
  <si>
    <t>FF</t>
  </si>
  <si>
    <t>TF</t>
  </si>
  <si>
    <t>ACTUAL BUILTUP</t>
  </si>
  <si>
    <t>UNIT  DETAIL FLOOR WISE</t>
  </si>
  <si>
    <t>No. of room/Kitchen/Bathroom/sh op/office etc</t>
  </si>
  <si>
    <t>No. of room/Kitchen/Bathroom/sho p/office etc</t>
  </si>
  <si>
    <t>No. of room/Kitchen/Bathro om/shop/office etc</t>
  </si>
  <si>
    <t>No. of room/Kitchen/Bathroom/shop/office etc</t>
  </si>
  <si>
    <t>AREA DETAILS</t>
  </si>
  <si>
    <t>AREA TYPE</t>
  </si>
  <si>
    <t>AREA IN SQUARE METER</t>
  </si>
  <si>
    <t>REMARKS ON AREA OF PROPERTY*</t>
  </si>
  <si>
    <t>PLOT AREA</t>
  </si>
  <si>
    <t>EXISTING CARPET</t>
  </si>
  <si>
    <t>EXISTING BUILT UP</t>
  </si>
  <si>
    <t>VALUATION DETAILS (LAP)</t>
  </si>
  <si>
    <t>PARAMETERS</t>
  </si>
  <si>
    <t>AREA TYPE *</t>
  </si>
  <si>
    <t>AREA (SQ. FEET) *</t>
  </si>
  <si>
    <t>RATE/SFT *</t>
  </si>
  <si>
    <t>VALUATION*</t>
  </si>
  <si>
    <t>CURRENCY</t>
  </si>
  <si>
    <t>(A) AREA VALUATION</t>
  </si>
  <si>
    <t>-</t>
  </si>
  <si>
    <t>Rs.</t>
  </si>
  <si>
    <t>EXISTING BUILT UP AREA</t>
  </si>
  <si>
    <t>TOTAL MARKET VALUE (A + B + C)</t>
  </si>
  <si>
    <t>DISTRESS VALUE OF PROPERTY = 75% OF FAIR MARKET VALUERS</t>
  </si>
  <si>
    <t>Valuation Method</t>
  </si>
  <si>
    <t>CURRECT STAGE OF CUNSTRUCTION</t>
  </si>
  <si>
    <t>VALUATION DETAILS (HL)</t>
  </si>
  <si>
    <t>PROPOSED BUILT UP AREA</t>
  </si>
  <si>
    <t>RE-SALEABILITY &amp; MARKETABILITY OF PROPERTY*</t>
  </si>
  <si>
    <t>SURROUNDING DEVELOPMENT STATUS*</t>
  </si>
  <si>
    <t>OCCUPANCY LEVEL*</t>
  </si>
  <si>
    <t>REMARKS ON THE PROPERTY</t>
  </si>
  <si>
    <t>GEO CO-ORDINATES</t>
  </si>
  <si>
    <t>LATITUDE*</t>
  </si>
  <si>
    <t>LONGITUDE*</t>
  </si>
  <si>
    <t>TECHNICAL VISIT DATE*</t>
  </si>
  <si>
    <t>PROPERTY PHOTO</t>
  </si>
  <si>
    <t>DRON KHASRA LAYOUT/COLONY LAYOUT</t>
  </si>
  <si>
    <t xml:space="preserve">No </t>
  </si>
  <si>
    <t>Land + Building</t>
  </si>
  <si>
    <r>
      <rPr>
        <b/>
        <u/>
        <sz val="10"/>
        <rFont val="Cambria"/>
        <family val="1"/>
        <scheme val="major"/>
      </rPr>
      <t>SBFC FINANCE LTD.</t>
    </r>
  </si>
  <si>
    <r>
      <rPr>
        <b/>
        <sz val="10"/>
        <rFont val="Cambria"/>
        <family val="1"/>
        <scheme val="major"/>
      </rPr>
      <t>ADDRESS AS PER SITE
INSPECTION</t>
    </r>
  </si>
  <si>
    <r>
      <rPr>
        <b/>
        <sz val="10"/>
        <rFont val="Cambria"/>
        <family val="1"/>
        <scheme val="major"/>
      </rPr>
      <t>ADDRESS AS PER
DOCUMENT</t>
    </r>
  </si>
  <si>
    <r>
      <rPr>
        <b/>
        <sz val="10"/>
        <rFont val="Cambria"/>
        <family val="1"/>
        <scheme val="major"/>
      </rPr>
      <t>KHEWAT/KHATONI/D
AG NO. -</t>
    </r>
  </si>
  <si>
    <r>
      <rPr>
        <b/>
        <sz val="10"/>
        <rFont val="Cambria"/>
        <family val="1"/>
        <scheme val="major"/>
      </rPr>
      <t>CITY / TEHSIL/
TALUKA/TOWN -</t>
    </r>
  </si>
  <si>
    <r>
      <rPr>
        <b/>
        <sz val="10"/>
        <rFont val="Cambria"/>
        <family val="1"/>
        <scheme val="major"/>
      </rPr>
      <t>NAME OF NEAREST
BRANCH</t>
    </r>
  </si>
  <si>
    <r>
      <rPr>
        <b/>
        <sz val="10"/>
        <rFont val="Cambria"/>
        <family val="1"/>
        <scheme val="major"/>
      </rPr>
      <t>CONSTRUCTION / IMPROVEMENT/EXTENSION ESTIMATE FROM GOVERNMENT LICENSED
ENGINEER/ARCHITECT</t>
    </r>
  </si>
  <si>
    <r>
      <rPr>
        <b/>
        <sz val="10"/>
        <rFont val="Cambria"/>
        <family val="1"/>
        <scheme val="major"/>
      </rPr>
      <t>AS PER SITE
INVESTIGATION*</t>
    </r>
  </si>
  <si>
    <r>
      <rPr>
        <b/>
        <sz val="10"/>
        <rFont val="Cambria"/>
        <family val="1"/>
        <scheme val="major"/>
      </rPr>
      <t>WIDTH OF THE
APPROACH ROAD</t>
    </r>
  </si>
  <si>
    <r>
      <rPr>
        <b/>
        <sz val="10"/>
        <rFont val="Cambria"/>
        <family val="1"/>
        <scheme val="major"/>
      </rPr>
      <t>RELATION OF APPLICANT
WITH PERSON MET AT SITE*</t>
    </r>
  </si>
  <si>
    <r>
      <rPr>
        <b/>
        <sz val="10"/>
        <rFont val="Cambria"/>
        <family val="1"/>
        <scheme val="major"/>
      </rPr>
      <t>PROPERTY/DWELLIN
G UNIT TYPE *</t>
    </r>
  </si>
  <si>
    <r>
      <rPr>
        <b/>
        <sz val="10"/>
        <rFont val="Cambria"/>
        <family val="1"/>
        <scheme val="major"/>
      </rPr>
      <t>PROPERTY COMPLETION
STATUS*</t>
    </r>
  </si>
  <si>
    <r>
      <rPr>
        <b/>
        <sz val="10"/>
        <rFont val="Cambria"/>
        <family val="1"/>
        <scheme val="major"/>
      </rPr>
      <t>APPROX. DISTANCE FROM PROPERTY
(IN KMS)</t>
    </r>
  </si>
  <si>
    <r>
      <rPr>
        <b/>
        <sz val="10"/>
        <rFont val="Cambria"/>
        <family val="1"/>
        <scheme val="major"/>
      </rPr>
      <t>NEAREST HIGHWAY/MAJOR
ROAD*</t>
    </r>
  </si>
  <si>
    <r>
      <rPr>
        <b/>
        <sz val="10"/>
        <rFont val="Cambria"/>
        <family val="1"/>
        <scheme val="major"/>
      </rPr>
      <t>CDA( Community Dominate
Area)</t>
    </r>
  </si>
  <si>
    <r>
      <rPr>
        <b/>
        <sz val="10"/>
        <rFont val="Cambria"/>
        <family val="1"/>
        <scheme val="major"/>
      </rPr>
      <t>AS PER PERMISIBLE
FSI/APPROVE PLAN</t>
    </r>
  </si>
  <si>
    <r>
      <rPr>
        <b/>
        <sz val="10"/>
        <rFont val="Cambria"/>
        <family val="1"/>
        <scheme val="major"/>
      </rPr>
      <t>Adopted area details in
SQ.ft.</t>
    </r>
  </si>
  <si>
    <r>
      <rPr>
        <b/>
        <sz val="10"/>
        <rFont val="Cambria"/>
        <family val="1"/>
        <scheme val="major"/>
      </rPr>
      <t>No. of room/Kitchen/Bathr oom/shop/office
etc</t>
    </r>
  </si>
  <si>
    <r>
      <rPr>
        <b/>
        <sz val="10"/>
        <rFont val="Cambria"/>
        <family val="1"/>
        <scheme val="major"/>
      </rPr>
      <t>AS PER DOCUMENTS PROVIDED*
(IN SQ.FT.)</t>
    </r>
  </si>
  <si>
    <r>
      <rPr>
        <b/>
        <sz val="10"/>
        <rFont val="Cambria"/>
        <family val="1"/>
        <scheme val="major"/>
      </rPr>
      <t>AS PER PHYSICAL
MEASUREMENT* (IN SQ.FT.)</t>
    </r>
  </si>
  <si>
    <r>
      <rPr>
        <b/>
        <sz val="10"/>
        <rFont val="Cambria"/>
        <family val="1"/>
        <scheme val="major"/>
      </rPr>
      <t>FINAL AREA
CONSIDERED* (IN SQ.FT.)</t>
    </r>
  </si>
  <si>
    <r>
      <rPr>
        <b/>
        <sz val="10"/>
        <rFont val="Cambria"/>
        <family val="1"/>
        <scheme val="major"/>
      </rPr>
      <t>TECHNICAL VISIT DONE
BY*</t>
    </r>
  </si>
  <si>
    <r>
      <rPr>
        <b/>
        <sz val="10"/>
        <rFont val="Cambria"/>
        <family val="1"/>
        <scheme val="major"/>
      </rPr>
      <t>REPORT PREPARED
BY</t>
    </r>
  </si>
  <si>
    <r>
      <rPr>
        <b/>
        <sz val="10"/>
        <rFont val="Cambria"/>
        <family val="1"/>
        <scheme val="major"/>
      </rPr>
      <t>REPORT PREPARED
DATE</t>
    </r>
  </si>
  <si>
    <t>PROPERTY SKETCH</t>
  </si>
  <si>
    <t>RCC</t>
  </si>
  <si>
    <t>NO</t>
  </si>
  <si>
    <t>Yes</t>
  </si>
  <si>
    <t>SF</t>
  </si>
  <si>
    <t>G.F.</t>
  </si>
  <si>
    <t>G.F</t>
  </si>
  <si>
    <t>MATCHED</t>
  </si>
  <si>
    <t>&gt;25%</t>
  </si>
  <si>
    <t>&gt;40%</t>
  </si>
  <si>
    <t>ER.- OP MEENA</t>
  </si>
  <si>
    <t xml:space="preserve">EAST TO WEST -( IRREGULAR ) NORTH TO SOUTH- ( IRREGULAR ) </t>
  </si>
  <si>
    <t>RESIDENTIAL</t>
  </si>
  <si>
    <t>ER.- NIKHIL</t>
  </si>
  <si>
    <t>The subject property is G.F ( Residential house ) situated within the Gp limits.</t>
  </si>
  <si>
    <t>MR.- BALWAN SINGH PANWAR</t>
  </si>
  <si>
    <t>BAJJAHEDA</t>
  </si>
  <si>
    <t>SHAJAPUR</t>
  </si>
  <si>
    <t>NEAR BY SHRI RAM TEMPLE</t>
  </si>
  <si>
    <t>01 YEAR</t>
  </si>
  <si>
    <t>59 YEARS</t>
  </si>
  <si>
    <t>10 FT</t>
  </si>
  <si>
    <t>5-10 Kms</t>
  </si>
  <si>
    <t>1450 Sqft</t>
  </si>
  <si>
    <t>3 ROOM, 1 HALL,  KITCHEN, 1 LET/BAT</t>
  </si>
  <si>
    <t xml:space="preserve">SBFCLAP0000499765 </t>
  </si>
  <si>
    <t>6 KM</t>
  </si>
  <si>
    <t>DRONE PATTA &amp; CO OWNERSHIP DRAFTING</t>
  </si>
  <si>
    <t>RASTA</t>
  </si>
  <si>
    <t>HIS WIFE</t>
  </si>
  <si>
    <t>MRS.- LILA BAI</t>
  </si>
  <si>
    <t xml:space="preserve">MRS.- LILA BAI </t>
  </si>
  <si>
    <t>BALWAN SINGH PANWAR S/O GOPAL SINGH &amp; LILA BAI W/O BALWAN SINGH PANWAR</t>
  </si>
  <si>
    <t>WIFE</t>
  </si>
  <si>
    <t>We have visited the subjected property on the basis of provided ( DRONE PATTA &amp; CO OWNERSHIP DRAFTING) in favour of  (BALWAN SINGH PANWAR S/O GOPAL SINGH &amp; LILA BAI W/O BALWAN SINGH PANWAR)   for valuation purpose.</t>
  </si>
  <si>
    <t>PROPERTY SITUATED AT DRONE PATTA  PLOT NO.- 228,  PART OF SURVEY NO. 447, VILL- BAJJAHEDA , TEHSIL &amp; DIST- SHAJAPUR MP 465001</t>
  </si>
  <si>
    <t>DRONE PATTA PLOT NO 152 GOVT ROAD</t>
  </si>
  <si>
    <t>DRONE PATTA PLOT NO 227, H/O KISHOR SINGH</t>
  </si>
  <si>
    <t xml:space="preserve">DRONE PATTA PLOT NO 213 H/O ANOP SINGH , AND DRONE PATTA PLOT NO 214 UMMED SINGH,  </t>
  </si>
  <si>
    <t>DRONE PATTA PLOT NO 229, H/O ANTAR SINGH</t>
  </si>
  <si>
    <t>AS PER DRONE PATTA
DOCUMENT*</t>
  </si>
  <si>
    <t xml:space="preserve"> AS PER DRAFTING</t>
  </si>
  <si>
    <t xml:space="preserve"> ANTAR SINGH</t>
  </si>
  <si>
    <t xml:space="preserve"> KISHORE SINGH</t>
  </si>
  <si>
    <t xml:space="preserve"> ELKAR SINGH</t>
  </si>
  <si>
    <t xml:space="preserve"> As Per Drone Patta Plot Area Is 161 SQM 1732 Sq ft. And As Per Site Inspection Mesured Plot area is 1450 Sq ft (Which Is Iregullar Shaped). We Considered Lower Side Area For Valuation That Is 1450 Sq ft.</t>
  </si>
  <si>
    <t>The Existing Bua 1450 Sq ft Of Rcc Construction Actual Bua Considered As Per Company Policy.</t>
  </si>
  <si>
    <t>E meter And E bill Not Found At Site.</t>
  </si>
  <si>
    <t>The Valuation Has Been Released As Per SBFC Policy.</t>
  </si>
  <si>
    <t>The Property Identified as Per Given Drone Patta And Local Enquiry.</t>
  </si>
  <si>
    <t>Wrong Boundaries mentioned in provided Drafting Revised To Be Taken Before Disburments.</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</si>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</sst>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0"/>
      <color rgb="FF000000"/>
      <name val="Times New Roman"/>
      <charset val="204"/>
    </font>
    <font>
      <sz val="10"/>
      <color rgb="FF000000"/>
      <name val="Cambria"/>
      <family val="1"/>
      <scheme val="major"/>
    </font>
    <font>
      <b/>
      <sz val="10"/>
      <name val="Cambria"/>
      <family val="1"/>
      <scheme val="major"/>
    </font>
    <font>
      <b/>
      <u/>
      <sz val="10"/>
      <name val="Cambria"/>
      <family val="1"/>
      <scheme val="major"/>
    </font>
    <font>
      <sz val="10"/>
      <name val="Cambria"/>
      <family val="1"/>
      <scheme val="major"/>
    </font>
    <font>
      <b/>
      <sz val="10"/>
      <color rgb="FF000000"/>
      <name val="Cambria"/>
      <family val="1"/>
      <scheme val="major"/>
    </font>
    <font>
      <sz val="8"/>
      <name val="Times New Roman"/>
      <charset val="204"/>
    </font>
  </fonts>
  <fills count="4">
    <fill>
      <patternFill patternType="none"/>
    </fill>
    <fill>
      <patternFill patternType="gray125"/>
    </fill>
    <fill>
      <patternFill patternType="solid">
        <fgColor theme="0"/>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4">
    <xf numFmtId="0" fontId="0" fillId="0" borderId="0" xfId="0" applyAlignment="1">
      <alignment horizontal="left" vertical="top"/>
    </xf>
    <xf numFmtId="0" fontId="1" fillId="0" borderId="1" xfId="0" applyFont="1" applyBorder="1" applyAlignment="1">
      <alignment horizontal="left"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indent="1"/>
    </xf>
    <xf numFmtId="0" fontId="1" fillId="0" borderId="1" xfId="0" applyFont="1" applyBorder="1" applyAlignment="1">
      <alignment horizontal="left" vertical="top" wrapText="1" indent="2"/>
    </xf>
    <xf numFmtId="0" fontId="2" fillId="0" borderId="1" xfId="0" applyFont="1" applyBorder="1" applyAlignment="1">
      <alignment horizontal="center" vertical="center" wrapText="1"/>
    </xf>
    <xf numFmtId="0" fontId="2" fillId="0" borderId="1" xfId="0" applyFont="1" applyBorder="1" applyAlignment="1">
      <alignment horizontal="center" vertical="top" wrapText="1"/>
    </xf>
    <xf numFmtId="0" fontId="4" fillId="0" borderId="1" xfId="0" applyFont="1" applyBorder="1" applyAlignment="1">
      <alignment horizontal="left" vertical="top" wrapText="1" indent="2"/>
    </xf>
    <xf numFmtId="0" fontId="2" fillId="0" borderId="1" xfId="0" applyFont="1" applyBorder="1" applyAlignment="1">
      <alignment horizontal="left" vertical="top" wrapText="1"/>
    </xf>
    <xf numFmtId="0" fontId="2" fillId="0" borderId="1" xfId="0" applyFont="1" applyBorder="1" applyAlignment="1">
      <alignment horizontal="left" vertical="top" wrapText="1" indent="2"/>
    </xf>
    <xf numFmtId="0" fontId="4" fillId="0" borderId="1" xfId="0" applyFont="1" applyBorder="1" applyAlignment="1">
      <alignment horizontal="center" vertical="top" wrapText="1"/>
    </xf>
    <xf numFmtId="0" fontId="2" fillId="0" borderId="1" xfId="0" applyFont="1" applyBorder="1" applyAlignment="1">
      <alignment horizontal="left" vertical="top" wrapText="1" indent="3"/>
    </xf>
    <xf numFmtId="1" fontId="1" fillId="0" borderId="1" xfId="0" applyNumberFormat="1" applyFont="1" applyBorder="1" applyAlignment="1">
      <alignment horizontal="center" vertical="top" shrinkToFit="1"/>
    </xf>
    <xf numFmtId="0" fontId="4" fillId="0" borderId="1" xfId="0" applyFont="1" applyBorder="1" applyAlignment="1">
      <alignment horizontal="center" vertical="center" wrapText="1"/>
    </xf>
    <xf numFmtId="0" fontId="2" fillId="0" borderId="1" xfId="0" applyFont="1" applyBorder="1" applyAlignment="1">
      <alignment horizontal="left" vertical="center" wrapText="1" indent="1"/>
    </xf>
    <xf numFmtId="0" fontId="2" fillId="0" borderId="1" xfId="0" applyFont="1" applyBorder="1" applyAlignment="1">
      <alignment horizontal="left" vertical="top" wrapText="1" indent="1"/>
    </xf>
    <xf numFmtId="1" fontId="5" fillId="0" borderId="1" xfId="0" applyNumberFormat="1" applyFont="1" applyBorder="1" applyAlignment="1">
      <alignment horizontal="center" vertical="top" shrinkToFit="1"/>
    </xf>
    <xf numFmtId="0" fontId="2" fillId="0" borderId="1" xfId="0" applyFont="1" applyBorder="1" applyAlignment="1">
      <alignment horizontal="right" vertical="top" wrapText="1" indent="4"/>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2" fillId="0" borderId="1" xfId="0" applyFont="1" applyBorder="1" applyAlignment="1">
      <alignment horizontal="left" vertical="center" wrapText="1" indent="2"/>
    </xf>
    <xf numFmtId="164" fontId="5" fillId="0" borderId="1" xfId="0" applyNumberFormat="1" applyFont="1" applyBorder="1" applyAlignment="1">
      <alignment horizontal="center" vertical="top" shrinkToFit="1"/>
    </xf>
    <xf numFmtId="0" fontId="1" fillId="0" borderId="1" xfId="0" applyFont="1" applyBorder="1" applyAlignment="1">
      <alignment horizontal="center" wrapText="1"/>
    </xf>
    <xf numFmtId="0" fontId="4" fillId="0" borderId="1" xfId="0" applyFont="1" applyBorder="1" applyAlignment="1">
      <alignment horizontal="right" vertical="top" wrapText="1"/>
    </xf>
    <xf numFmtId="0" fontId="2" fillId="2" borderId="1" xfId="0" applyFont="1" applyFill="1" applyBorder="1" applyAlignment="1">
      <alignment horizontal="center" vertical="top" wrapText="1"/>
    </xf>
    <xf numFmtId="0" fontId="2" fillId="2" borderId="1" xfId="0" applyFont="1" applyFill="1" applyBorder="1" applyAlignment="1">
      <alignment horizontal="left" vertical="center" wrapText="1" indent="1"/>
    </xf>
    <xf numFmtId="0" fontId="2" fillId="2" borderId="1" xfId="0" applyFont="1" applyFill="1" applyBorder="1" applyAlignment="1">
      <alignment horizontal="right" vertical="top" wrapText="1" indent="5"/>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wrapText="1" indent="2"/>
    </xf>
    <xf numFmtId="1" fontId="5" fillId="2" borderId="1" xfId="0" applyNumberFormat="1" applyFont="1" applyFill="1" applyBorder="1" applyAlignment="1">
      <alignment horizontal="center" vertical="top" shrinkToFit="1"/>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top" wrapText="1" indent="1"/>
    </xf>
    <xf numFmtId="0" fontId="2" fillId="2" borderId="1" xfId="0" applyFont="1" applyFill="1" applyBorder="1" applyAlignment="1">
      <alignment horizontal="left" vertical="top" wrapText="1" indent="1"/>
    </xf>
    <xf numFmtId="0" fontId="2" fillId="0" borderId="1" xfId="0" applyFont="1" applyBorder="1" applyAlignment="1">
      <alignment vertical="top" wrapText="1"/>
    </xf>
    <xf numFmtId="0" fontId="1" fillId="0" borderId="1" xfId="0" applyFont="1" applyBorder="1" applyAlignment="1">
      <alignment vertical="top" wrapText="1"/>
    </xf>
    <xf numFmtId="0" fontId="1" fillId="2" borderId="1" xfId="0" applyFont="1" applyFill="1" applyBorder="1" applyAlignment="1">
      <alignment vertical="top" wrapText="1"/>
    </xf>
    <xf numFmtId="0" fontId="1" fillId="2" borderId="1" xfId="0" applyFont="1" applyFill="1" applyBorder="1" applyAlignment="1">
      <alignment horizontal="left" vertical="top" wrapText="1"/>
    </xf>
    <xf numFmtId="14" fontId="2" fillId="0" borderId="1" xfId="0" applyNumberFormat="1" applyFont="1" applyBorder="1" applyAlignment="1">
      <alignment horizontal="left" vertical="center" wrapText="1"/>
    </xf>
    <xf numFmtId="1" fontId="2" fillId="0" borderId="1" xfId="0" applyNumberFormat="1" applyFont="1" applyBorder="1" applyAlignment="1">
      <alignment horizontal="justify" vertical="justify" wrapText="1" readingOrder="1"/>
    </xf>
    <xf numFmtId="9" fontId="4" fillId="0" borderId="1" xfId="0" applyNumberFormat="1" applyFont="1" applyBorder="1" applyAlignment="1">
      <alignment horizontal="center" vertical="center" wrapText="1"/>
    </xf>
    <xf numFmtId="0" fontId="2" fillId="0" borderId="1" xfId="0" applyFont="1" applyBorder="1" applyAlignment="1">
      <alignment horizontal="left" vertical="top" wrapText="1" indent="6"/>
    </xf>
    <xf numFmtId="0" fontId="2"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4" fillId="0" borderId="1" xfId="0" applyFont="1" applyBorder="1" applyAlignment="1">
      <alignment horizontal="center" vertical="top"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top" wrapText="1"/>
    </xf>
    <xf numFmtId="0" fontId="1" fillId="0" borderId="1" xfId="0" applyFont="1" applyBorder="1" applyAlignment="1">
      <alignment horizontal="left" wrapText="1"/>
    </xf>
    <xf numFmtId="0" fontId="2" fillId="0" borderId="1" xfId="0" applyFont="1" applyBorder="1" applyAlignment="1">
      <alignment horizontal="left" vertical="center" wrapText="1" indent="9"/>
    </xf>
    <xf numFmtId="0" fontId="4" fillId="0" borderId="1" xfId="0" applyFont="1" applyBorder="1" applyAlignment="1">
      <alignment horizontal="left" vertical="top" wrapText="1" indent="5"/>
    </xf>
    <xf numFmtId="0" fontId="1" fillId="2" borderId="1" xfId="0" applyFont="1" applyFill="1" applyBorder="1" applyAlignment="1">
      <alignment horizontal="left"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top" wrapText="1" indent="1"/>
    </xf>
    <xf numFmtId="14" fontId="2" fillId="0" borderId="1" xfId="0" applyNumberFormat="1" applyFont="1" applyBorder="1" applyAlignment="1">
      <alignment horizontal="center" vertical="top"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top" wrapText="1" indent="4"/>
    </xf>
    <xf numFmtId="0" fontId="2" fillId="0" borderId="1" xfId="0" applyFont="1" applyBorder="1" applyAlignment="1">
      <alignment horizontal="right" vertical="top" wrapText="1"/>
    </xf>
    <xf numFmtId="0" fontId="2" fillId="0" borderId="1" xfId="0" applyFont="1" applyBorder="1" applyAlignment="1">
      <alignment horizontal="left" vertical="top" wrapText="1" indent="8"/>
    </xf>
    <xf numFmtId="9" fontId="5" fillId="0" borderId="1" xfId="0" applyNumberFormat="1" applyFont="1" applyBorder="1" applyAlignment="1">
      <alignment horizontal="left" vertical="top" indent="2" shrinkToFit="1"/>
    </xf>
    <xf numFmtId="0" fontId="2" fillId="0" borderId="1" xfId="0" applyFont="1" applyBorder="1" applyAlignment="1">
      <alignment horizontal="left" vertical="top" wrapText="1" indent="3"/>
    </xf>
    <xf numFmtId="0" fontId="5" fillId="0" borderId="1" xfId="0" applyFont="1" applyBorder="1" applyAlignment="1">
      <alignment horizontal="left" vertical="top" wrapText="1"/>
    </xf>
    <xf numFmtId="0" fontId="2" fillId="0" borderId="1" xfId="0" applyFont="1" applyBorder="1" applyAlignment="1">
      <alignment horizontal="left" vertical="top" wrapText="1" indent="2"/>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1" xfId="0" applyFont="1" applyBorder="1" applyAlignment="1">
      <alignment horizontal="left" vertical="top"/>
    </xf>
    <xf numFmtId="0" fontId="1" fillId="3" borderId="1" xfId="0" applyFont="1" applyFill="1" applyBorder="1" applyAlignment="1">
      <alignment horizontal="left" vertical="top"/>
    </xf>
    <xf numFmtId="0" fontId="4" fillId="0" borderId="1" xfId="0" applyFont="1" applyBorder="1" applyAlignment="1">
      <alignment horizontal="left" vertical="top" wrapText="1"/>
    </xf>
    <xf numFmtId="0" fontId="0" fillId="0" borderId="1" xfId="0" applyBorder="1" applyAlignment="1">
      <alignment horizontal="left" vertical="top"/>
    </xf>
    <xf numFmtId="0" fontId="1" fillId="2" borderId="1"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oneCellAnchor>
    <xdr:from>
      <xdr:col>0</xdr:col>
      <xdr:colOff>51384</xdr:colOff>
      <xdr:row>0</xdr:row>
      <xdr:rowOff>101019</xdr:rowOff>
    </xdr:from>
    <xdr:ext cx="6953549" cy="1182036"/>
    <xdr:pic>
      <xdr:nvPicPr>
        <xdr:cNvPr id="2" name="image1.jpeg">
          <a:extLst>
            <a:ext uri="{FF2B5EF4-FFF2-40B4-BE49-F238E27FC236}">
              <a16:creationId xmlns:a16="http://schemas.microsoft.com/office/drawing/2014/main" id="{1CD478AD-F077-4977-B7BA-71A306993D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384" y="101019"/>
          <a:ext cx="6953549" cy="1182036"/>
        </a:xfrm>
        <a:prstGeom prst="rect">
          <a:avLst/>
        </a:prstGeom>
      </xdr:spPr>
    </xdr:pic>
    <xdr:clientData/>
  </xdr:oneCellAnchor>
  <xdr:twoCellAnchor editAs="oneCell">
    <xdr:from>
      <xdr:col>0</xdr:col>
      <xdr:colOff>63382</xdr:colOff>
      <xdr:row>94</xdr:row>
      <xdr:rowOff>25979</xdr:rowOff>
    </xdr:from>
    <xdr:to>
      <xdr:col>5</xdr:col>
      <xdr:colOff>181840</xdr:colOff>
      <xdr:row>112</xdr:row>
      <xdr:rowOff>77931</xdr:rowOff>
    </xdr:to>
    <xdr:pic>
      <xdr:nvPicPr>
        <xdr:cNvPr id="4" name="Picture 3">
          <a:extLst>
            <a:ext uri="{FF2B5EF4-FFF2-40B4-BE49-F238E27FC236}">
              <a16:creationId xmlns:a16="http://schemas.microsoft.com/office/drawing/2014/main" id="{4163FAAF-961B-7403-F058-83077F6958F0}"/>
            </a:ext>
          </a:extLst>
        </xdr:cNvPr>
        <xdr:cNvPicPr>
          <a:picLocks noChangeAspect="1"/>
        </xdr:cNvPicPr>
      </xdr:nvPicPr>
      <xdr:blipFill>
        <a:blip xmlns:r="http://schemas.openxmlformats.org/officeDocument/2006/relationships" r:embed="rId2"/>
        <a:stretch>
          <a:fillRect/>
        </a:stretch>
      </xdr:blipFill>
      <xdr:spPr>
        <a:xfrm>
          <a:off x="63382" y="35502274"/>
          <a:ext cx="4543253" cy="3013362"/>
        </a:xfrm>
        <a:prstGeom prst="rect">
          <a:avLst/>
        </a:prstGeom>
      </xdr:spPr>
    </xdr:pic>
    <xdr:clientData/>
  </xdr:twoCellAnchor>
  <xdr:twoCellAnchor editAs="oneCell">
    <xdr:from>
      <xdr:col>5</xdr:col>
      <xdr:colOff>243840</xdr:colOff>
      <xdr:row>94</xdr:row>
      <xdr:rowOff>36714</xdr:rowOff>
    </xdr:from>
    <xdr:to>
      <xdr:col>5</xdr:col>
      <xdr:colOff>2012538</xdr:colOff>
      <xdr:row>112</xdr:row>
      <xdr:rowOff>54031</xdr:rowOff>
    </xdr:to>
    <xdr:pic>
      <xdr:nvPicPr>
        <xdr:cNvPr id="6" name="Picture 5">
          <a:extLst>
            <a:ext uri="{FF2B5EF4-FFF2-40B4-BE49-F238E27FC236}">
              <a16:creationId xmlns:a16="http://schemas.microsoft.com/office/drawing/2014/main" id="{04AF2343-5492-61D0-646F-AC691EEA606A}"/>
            </a:ext>
          </a:extLst>
        </xdr:cNvPr>
        <xdr:cNvPicPr>
          <a:picLocks noChangeAspect="1"/>
        </xdr:cNvPicPr>
      </xdr:nvPicPr>
      <xdr:blipFill>
        <a:blip xmlns:r="http://schemas.openxmlformats.org/officeDocument/2006/relationships" r:embed="rId3"/>
        <a:stretch>
          <a:fillRect/>
        </a:stretch>
      </xdr:blipFill>
      <xdr:spPr>
        <a:xfrm>
          <a:off x="5554980" y="32962734"/>
          <a:ext cx="1768698" cy="3034837"/>
        </a:xfrm>
        <a:prstGeom prst="rect">
          <a:avLst/>
        </a:prstGeom>
      </xdr:spPr>
    </xdr:pic>
    <xdr:clientData/>
  </xdr:twoCellAnchor>
  <xdr:twoCellAnchor editAs="oneCell">
    <xdr:from>
      <xdr:col>4</xdr:col>
      <xdr:colOff>449174</xdr:colOff>
      <xdr:row>139</xdr:row>
      <xdr:rowOff>104106</xdr:rowOff>
    </xdr:from>
    <xdr:to>
      <xdr:col>5</xdr:col>
      <xdr:colOff>1657350</xdr:colOff>
      <xdr:row>158</xdr:row>
      <xdr:rowOff>142875</xdr:rowOff>
    </xdr:to>
    <xdr:pic>
      <xdr:nvPicPr>
        <xdr:cNvPr id="10" name="Picture 9">
          <a:extLst>
            <a:ext uri="{FF2B5EF4-FFF2-40B4-BE49-F238E27FC236}">
              <a16:creationId xmlns:a16="http://schemas.microsoft.com/office/drawing/2014/main" id="{E6537DF0-F255-E8B4-69A5-9E549989EAF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54399" y="42261756"/>
          <a:ext cx="1932076" cy="1467519"/>
        </a:xfrm>
        <a:prstGeom prst="rect">
          <a:avLst/>
        </a:prstGeom>
      </xdr:spPr>
    </xdr:pic>
    <xdr:clientData/>
  </xdr:twoCellAnchor>
  <xdr:twoCellAnchor editAs="oneCell">
    <xdr:from>
      <xdr:col>0</xdr:col>
      <xdr:colOff>65774</xdr:colOff>
      <xdr:row>139</xdr:row>
      <xdr:rowOff>118158</xdr:rowOff>
    </xdr:from>
    <xdr:to>
      <xdr:col>2</xdr:col>
      <xdr:colOff>219076</xdr:colOff>
      <xdr:row>158</xdr:row>
      <xdr:rowOff>142875</xdr:rowOff>
    </xdr:to>
    <xdr:pic>
      <xdr:nvPicPr>
        <xdr:cNvPr id="13" name="Picture 12">
          <a:extLst>
            <a:ext uri="{FF2B5EF4-FFF2-40B4-BE49-F238E27FC236}">
              <a16:creationId xmlns:a16="http://schemas.microsoft.com/office/drawing/2014/main" id="{16FBCF9F-4145-35AE-3BB5-BD071C6BA89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5774" y="42275808"/>
          <a:ext cx="1944002" cy="1453467"/>
        </a:xfrm>
        <a:prstGeom prst="rect">
          <a:avLst/>
        </a:prstGeom>
      </xdr:spPr>
    </xdr:pic>
    <xdr:clientData/>
  </xdr:twoCellAnchor>
  <xdr:twoCellAnchor editAs="oneCell">
    <xdr:from>
      <xdr:col>2</xdr:col>
      <xdr:colOff>299099</xdr:colOff>
      <xdr:row>139</xdr:row>
      <xdr:rowOff>101235</xdr:rowOff>
    </xdr:from>
    <xdr:to>
      <xdr:col>4</xdr:col>
      <xdr:colOff>371475</xdr:colOff>
      <xdr:row>158</xdr:row>
      <xdr:rowOff>152400</xdr:rowOff>
    </xdr:to>
    <xdr:pic>
      <xdr:nvPicPr>
        <xdr:cNvPr id="19" name="Picture 18">
          <a:extLst>
            <a:ext uri="{FF2B5EF4-FFF2-40B4-BE49-F238E27FC236}">
              <a16:creationId xmlns:a16="http://schemas.microsoft.com/office/drawing/2014/main" id="{F4A95F43-7059-7CC9-F8C9-CCABD1595DB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89799" y="42258885"/>
          <a:ext cx="1986901" cy="1479915"/>
        </a:xfrm>
        <a:prstGeom prst="rect">
          <a:avLst/>
        </a:prstGeom>
      </xdr:spPr>
    </xdr:pic>
    <xdr:clientData/>
  </xdr:twoCellAnchor>
  <xdr:twoCellAnchor editAs="oneCell">
    <xdr:from>
      <xdr:col>0</xdr:col>
      <xdr:colOff>58574</xdr:colOff>
      <xdr:row>128</xdr:row>
      <xdr:rowOff>70652</xdr:rowOff>
    </xdr:from>
    <xdr:to>
      <xdr:col>2</xdr:col>
      <xdr:colOff>228600</xdr:colOff>
      <xdr:row>139</xdr:row>
      <xdr:rowOff>76201</xdr:rowOff>
    </xdr:to>
    <xdr:pic>
      <xdr:nvPicPr>
        <xdr:cNvPr id="22" name="Picture 21">
          <a:extLst>
            <a:ext uri="{FF2B5EF4-FFF2-40B4-BE49-F238E27FC236}">
              <a16:creationId xmlns:a16="http://schemas.microsoft.com/office/drawing/2014/main" id="{FD4FFBFF-3F54-15B1-E426-3E6D1FA8E8C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8574" y="40447127"/>
          <a:ext cx="1960726" cy="1786724"/>
        </a:xfrm>
        <a:prstGeom prst="rect">
          <a:avLst/>
        </a:prstGeom>
      </xdr:spPr>
    </xdr:pic>
    <xdr:clientData/>
  </xdr:twoCellAnchor>
  <xdr:twoCellAnchor editAs="oneCell">
    <xdr:from>
      <xdr:col>2</xdr:col>
      <xdr:colOff>295275</xdr:colOff>
      <xdr:row>128</xdr:row>
      <xdr:rowOff>38101</xdr:rowOff>
    </xdr:from>
    <xdr:to>
      <xdr:col>4</xdr:col>
      <xdr:colOff>373528</xdr:colOff>
      <xdr:row>139</xdr:row>
      <xdr:rowOff>47626</xdr:rowOff>
    </xdr:to>
    <xdr:pic>
      <xdr:nvPicPr>
        <xdr:cNvPr id="26" name="Picture 25">
          <a:extLst>
            <a:ext uri="{FF2B5EF4-FFF2-40B4-BE49-F238E27FC236}">
              <a16:creationId xmlns:a16="http://schemas.microsoft.com/office/drawing/2014/main" id="{E18DAC61-5AB2-9EC1-7E46-0075C4416A6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085975" y="40414576"/>
          <a:ext cx="1992778" cy="1790700"/>
        </a:xfrm>
        <a:prstGeom prst="rect">
          <a:avLst/>
        </a:prstGeom>
      </xdr:spPr>
    </xdr:pic>
    <xdr:clientData/>
  </xdr:twoCellAnchor>
  <xdr:twoCellAnchor editAs="oneCell">
    <xdr:from>
      <xdr:col>2</xdr:col>
      <xdr:colOff>261939</xdr:colOff>
      <xdr:row>158</xdr:row>
      <xdr:rowOff>214594</xdr:rowOff>
    </xdr:from>
    <xdr:to>
      <xdr:col>4</xdr:col>
      <xdr:colOff>381001</xdr:colOff>
      <xdr:row>158</xdr:row>
      <xdr:rowOff>1706562</xdr:rowOff>
    </xdr:to>
    <xdr:pic>
      <xdr:nvPicPr>
        <xdr:cNvPr id="32" name="Picture 31">
          <a:extLst>
            <a:ext uri="{FF2B5EF4-FFF2-40B4-BE49-F238E27FC236}">
              <a16:creationId xmlns:a16="http://schemas.microsoft.com/office/drawing/2014/main" id="{5BF23436-3EEB-CB47-B496-25F014DBB6B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55814" y="43085032"/>
          <a:ext cx="2032000" cy="1491968"/>
        </a:xfrm>
        <a:prstGeom prst="rect">
          <a:avLst/>
        </a:prstGeom>
      </xdr:spPr>
    </xdr:pic>
    <xdr:clientData/>
  </xdr:twoCellAnchor>
  <xdr:twoCellAnchor editAs="oneCell">
    <xdr:from>
      <xdr:col>4</xdr:col>
      <xdr:colOff>436900</xdr:colOff>
      <xdr:row>128</xdr:row>
      <xdr:rowOff>28575</xdr:rowOff>
    </xdr:from>
    <xdr:to>
      <xdr:col>5</xdr:col>
      <xdr:colOff>1666875</xdr:colOff>
      <xdr:row>139</xdr:row>
      <xdr:rowOff>47625</xdr:rowOff>
    </xdr:to>
    <xdr:pic>
      <xdr:nvPicPr>
        <xdr:cNvPr id="36" name="Picture 35">
          <a:extLst>
            <a:ext uri="{FF2B5EF4-FFF2-40B4-BE49-F238E27FC236}">
              <a16:creationId xmlns:a16="http://schemas.microsoft.com/office/drawing/2014/main" id="{11961CF0-1E02-8554-8EFD-F247BB4B4FD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42125" y="40405050"/>
          <a:ext cx="1953875" cy="1800225"/>
        </a:xfrm>
        <a:prstGeom prst="rect">
          <a:avLst/>
        </a:prstGeom>
      </xdr:spPr>
    </xdr:pic>
    <xdr:clientData/>
  </xdr:twoCellAnchor>
  <xdr:twoCellAnchor editAs="oneCell">
    <xdr:from>
      <xdr:col>0</xdr:col>
      <xdr:colOff>60193</xdr:colOff>
      <xdr:row>158</xdr:row>
      <xdr:rowOff>219075</xdr:rowOff>
    </xdr:from>
    <xdr:to>
      <xdr:col>2</xdr:col>
      <xdr:colOff>190501</xdr:colOff>
      <xdr:row>158</xdr:row>
      <xdr:rowOff>1714500</xdr:rowOff>
    </xdr:to>
    <xdr:pic>
      <xdr:nvPicPr>
        <xdr:cNvPr id="41" name="Picture 40">
          <a:extLst>
            <a:ext uri="{FF2B5EF4-FFF2-40B4-BE49-F238E27FC236}">
              <a16:creationId xmlns:a16="http://schemas.microsoft.com/office/drawing/2014/main" id="{3BC38208-9D63-F3DC-17BC-1EC5BD26681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0193" y="43805475"/>
          <a:ext cx="1921008" cy="1495425"/>
        </a:xfrm>
        <a:prstGeom prst="rect">
          <a:avLst/>
        </a:prstGeom>
      </xdr:spPr>
    </xdr:pic>
    <xdr:clientData/>
  </xdr:twoCellAnchor>
  <xdr:twoCellAnchor editAs="oneCell">
    <xdr:from>
      <xdr:col>4</xdr:col>
      <xdr:colOff>419100</xdr:colOff>
      <xdr:row>117</xdr:row>
      <xdr:rowOff>57151</xdr:rowOff>
    </xdr:from>
    <xdr:to>
      <xdr:col>5</xdr:col>
      <xdr:colOff>1665853</xdr:colOff>
      <xdr:row>127</xdr:row>
      <xdr:rowOff>152400</xdr:rowOff>
    </xdr:to>
    <xdr:pic>
      <xdr:nvPicPr>
        <xdr:cNvPr id="44" name="Picture 43">
          <a:extLst>
            <a:ext uri="{FF2B5EF4-FFF2-40B4-BE49-F238E27FC236}">
              <a16:creationId xmlns:a16="http://schemas.microsoft.com/office/drawing/2014/main" id="{BA1A145B-00B2-16C4-EAE7-CF669F89658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124325" y="38652451"/>
          <a:ext cx="1970653" cy="1714499"/>
        </a:xfrm>
        <a:prstGeom prst="rect">
          <a:avLst/>
        </a:prstGeom>
      </xdr:spPr>
    </xdr:pic>
    <xdr:clientData/>
  </xdr:twoCellAnchor>
  <xdr:twoCellAnchor editAs="oneCell">
    <xdr:from>
      <xdr:col>2</xdr:col>
      <xdr:colOff>314325</xdr:colOff>
      <xdr:row>117</xdr:row>
      <xdr:rowOff>65780</xdr:rowOff>
    </xdr:from>
    <xdr:to>
      <xdr:col>4</xdr:col>
      <xdr:colOff>371475</xdr:colOff>
      <xdr:row>128</xdr:row>
      <xdr:rowOff>0</xdr:rowOff>
    </xdr:to>
    <xdr:pic>
      <xdr:nvPicPr>
        <xdr:cNvPr id="50" name="Picture 49">
          <a:extLst>
            <a:ext uri="{FF2B5EF4-FFF2-40B4-BE49-F238E27FC236}">
              <a16:creationId xmlns:a16="http://schemas.microsoft.com/office/drawing/2014/main" id="{406417CE-FA73-4D57-F8E6-5BEC005974B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105025" y="38661080"/>
          <a:ext cx="1971675" cy="1715395"/>
        </a:xfrm>
        <a:prstGeom prst="rect">
          <a:avLst/>
        </a:prstGeom>
      </xdr:spPr>
    </xdr:pic>
    <xdr:clientData/>
  </xdr:twoCellAnchor>
  <xdr:twoCellAnchor editAs="oneCell">
    <xdr:from>
      <xdr:col>0</xdr:col>
      <xdr:colOff>62911</xdr:colOff>
      <xdr:row>117</xdr:row>
      <xdr:rowOff>65076</xdr:rowOff>
    </xdr:from>
    <xdr:to>
      <xdr:col>2</xdr:col>
      <xdr:colOff>247650</xdr:colOff>
      <xdr:row>128</xdr:row>
      <xdr:rowOff>19050</xdr:rowOff>
    </xdr:to>
    <xdr:pic>
      <xdr:nvPicPr>
        <xdr:cNvPr id="57" name="Picture 56">
          <a:extLst>
            <a:ext uri="{FF2B5EF4-FFF2-40B4-BE49-F238E27FC236}">
              <a16:creationId xmlns:a16="http://schemas.microsoft.com/office/drawing/2014/main" id="{975C6C56-27B2-D204-0C81-8F79A6E510B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2911" y="38660376"/>
          <a:ext cx="1975439" cy="1735149"/>
        </a:xfrm>
        <a:prstGeom prst="rect">
          <a:avLst/>
        </a:prstGeom>
      </xdr:spPr>
    </xdr:pic>
    <xdr:clientData/>
  </xdr:twoCellAnchor>
  <xdr:twoCellAnchor editAs="oneCell">
    <xdr:from>
      <xdr:col>4</xdr:col>
      <xdr:colOff>435922</xdr:colOff>
      <xdr:row>158</xdr:row>
      <xdr:rowOff>214312</xdr:rowOff>
    </xdr:from>
    <xdr:to>
      <xdr:col>5</xdr:col>
      <xdr:colOff>1676399</xdr:colOff>
      <xdr:row>158</xdr:row>
      <xdr:rowOff>1685925</xdr:rowOff>
    </xdr:to>
    <xdr:pic>
      <xdr:nvPicPr>
        <xdr:cNvPr id="58" name="Picture 57">
          <a:extLst>
            <a:ext uri="{FF2B5EF4-FFF2-40B4-BE49-F238E27FC236}">
              <a16:creationId xmlns:a16="http://schemas.microsoft.com/office/drawing/2014/main" id="{0CF049D0-E6C7-25AE-DD17-E1855365CA82}"/>
            </a:ext>
          </a:extLst>
        </xdr:cNvPr>
        <xdr:cNvPicPr>
          <a:picLocks noChangeAspect="1"/>
        </xdr:cNvPicPr>
      </xdr:nvPicPr>
      <xdr:blipFill>
        <a:blip xmlns:r="http://schemas.openxmlformats.org/officeDocument/2006/relationships" r:embed="rId15"/>
        <a:stretch>
          <a:fillRect/>
        </a:stretch>
      </xdr:blipFill>
      <xdr:spPr>
        <a:xfrm>
          <a:off x="4142735" y="43084750"/>
          <a:ext cx="1962789" cy="1471613"/>
        </a:xfrm>
        <a:prstGeom prst="rect">
          <a:avLst/>
        </a:prstGeom>
      </xdr:spPr>
    </xdr:pic>
    <xdr:clientData/>
  </xdr:twoCellAnchor>
  <xdr:twoCellAnchor editAs="oneCell">
    <xdr:from>
      <xdr:col>0</xdr:col>
      <xdr:colOff>76200</xdr:colOff>
      <xdr:row>160</xdr:row>
      <xdr:rowOff>57150</xdr:rowOff>
    </xdr:from>
    <xdr:to>
      <xdr:col>3</xdr:col>
      <xdr:colOff>150812</xdr:colOff>
      <xdr:row>177</xdr:row>
      <xdr:rowOff>38100</xdr:rowOff>
    </xdr:to>
    <xdr:pic>
      <xdr:nvPicPr>
        <xdr:cNvPr id="59" name="Picture 58">
          <a:extLst>
            <a:ext uri="{FF2B5EF4-FFF2-40B4-BE49-F238E27FC236}">
              <a16:creationId xmlns:a16="http://schemas.microsoft.com/office/drawing/2014/main" id="{837DABC5-E4E0-B416-F139-2AA6B2CFF201}"/>
            </a:ext>
          </a:extLst>
        </xdr:cNvPr>
        <xdr:cNvPicPr>
          <a:picLocks noChangeAspect="1"/>
        </xdr:cNvPicPr>
      </xdr:nvPicPr>
      <xdr:blipFill>
        <a:blip xmlns:r="http://schemas.openxmlformats.org/officeDocument/2006/relationships" r:embed="rId16"/>
        <a:stretch>
          <a:fillRect/>
        </a:stretch>
      </xdr:blipFill>
      <xdr:spPr>
        <a:xfrm>
          <a:off x="76200" y="44856400"/>
          <a:ext cx="2860675" cy="2679700"/>
        </a:xfrm>
        <a:prstGeom prst="rect">
          <a:avLst/>
        </a:prstGeom>
      </xdr:spPr>
    </xdr:pic>
    <xdr:clientData/>
  </xdr:twoCellAnchor>
  <xdr:twoCellAnchor editAs="oneCell">
    <xdr:from>
      <xdr:col>3</xdr:col>
      <xdr:colOff>190500</xdr:colOff>
      <xdr:row>160</xdr:row>
      <xdr:rowOff>72219</xdr:rowOff>
    </xdr:from>
    <xdr:to>
      <xdr:col>5</xdr:col>
      <xdr:colOff>1973580</xdr:colOff>
      <xdr:row>177</xdr:row>
      <xdr:rowOff>23812</xdr:rowOff>
    </xdr:to>
    <xdr:pic>
      <xdr:nvPicPr>
        <xdr:cNvPr id="3" name="Picture 2">
          <a:extLst>
            <a:ext uri="{FF2B5EF4-FFF2-40B4-BE49-F238E27FC236}">
              <a16:creationId xmlns:a16="http://schemas.microsoft.com/office/drawing/2014/main" id="{9E7BFD94-F49E-DC19-BA0F-351EE9057931}"/>
            </a:ext>
          </a:extLst>
        </xdr:cNvPr>
        <xdr:cNvPicPr>
          <a:picLocks noChangeAspect="1"/>
        </xdr:cNvPicPr>
      </xdr:nvPicPr>
      <xdr:blipFill>
        <a:blip xmlns:r="http://schemas.openxmlformats.org/officeDocument/2006/relationships" r:embed="rId17"/>
        <a:stretch>
          <a:fillRect/>
        </a:stretch>
      </xdr:blipFill>
      <xdr:spPr>
        <a:xfrm>
          <a:off x="3528060" y="44862579"/>
          <a:ext cx="3756660" cy="2801473"/>
        </a:xfrm>
        <a:prstGeom prst="rect">
          <a:avLst/>
        </a:prstGeom>
      </xdr:spPr>
    </xdr:pic>
    <xdr:clientData/>
  </xdr:twoCellAnchor>
  <xdr:twoCellAnchor editAs="oneCell">
    <xdr:from>
      <xdr:col>0</xdr:col>
      <xdr:colOff>55562</xdr:colOff>
      <xdr:row>190</xdr:row>
      <xdr:rowOff>52542</xdr:rowOff>
    </xdr:from>
    <xdr:to>
      <xdr:col>5</xdr:col>
      <xdr:colOff>1988820</xdr:colOff>
      <xdr:row>203</xdr:row>
      <xdr:rowOff>60960</xdr:rowOff>
    </xdr:to>
    <xdr:pic>
      <xdr:nvPicPr>
        <xdr:cNvPr id="5" name="Picture 4">
          <a:extLst>
            <a:ext uri="{FF2B5EF4-FFF2-40B4-BE49-F238E27FC236}">
              <a16:creationId xmlns:a16="http://schemas.microsoft.com/office/drawing/2014/main" id="{4C00BD67-A22F-C275-C661-6160DE6F5115}"/>
            </a:ext>
          </a:extLst>
        </xdr:cNvPr>
        <xdr:cNvPicPr>
          <a:picLocks noChangeAspect="1"/>
        </xdr:cNvPicPr>
      </xdr:nvPicPr>
      <xdr:blipFill>
        <a:blip xmlns:r="http://schemas.openxmlformats.org/officeDocument/2006/relationships" r:embed="rId18"/>
        <a:stretch>
          <a:fillRect/>
        </a:stretch>
      </xdr:blipFill>
      <xdr:spPr>
        <a:xfrm>
          <a:off x="55562" y="47959482"/>
          <a:ext cx="7244398" cy="218773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7"/>
  <sheetViews>
    <sheetView tabSelected="1" view="pageBreakPreview" topLeftCell="A170" zoomScaleNormal="100" zoomScaleSheetLayoutView="100" workbookViewId="0">
      <selection activeCell="G175" sqref="G175"/>
    </sheetView>
  </sheetViews>
  <sheetFormatPr defaultColWidth="8.77734375" defaultRowHeight="13.2" x14ac:dyDescent="0.25"/>
  <cols>
    <col min="1" max="1" width="14" style="69" customWidth="1"/>
    <col min="2" max="3" width="17.33203125" style="69" customWidth="1"/>
    <col min="4" max="4" width="16.109375" style="69" customWidth="1"/>
    <col min="5" max="5" width="12.6640625" style="69" customWidth="1"/>
    <col min="6" max="6" width="30.109375" style="69" customWidth="1"/>
    <col min="7" max="16384" width="8.77734375" style="69"/>
  </cols>
  <sheetData>
    <row r="1" spans="1:6" x14ac:dyDescent="0.25">
      <c r="A1" s="50" t="s">
        <v>0</v>
      </c>
      <c r="B1" s="50"/>
      <c r="C1" s="50"/>
      <c r="D1" s="50"/>
      <c r="E1" s="50"/>
      <c r="F1" s="50"/>
    </row>
    <row r="2" spans="1:6" x14ac:dyDescent="0.25">
      <c r="A2" s="50"/>
      <c r="B2" s="50"/>
      <c r="C2" s="50"/>
      <c r="D2" s="50"/>
      <c r="E2" s="50"/>
      <c r="F2" s="50"/>
    </row>
    <row r="3" spans="1:6" x14ac:dyDescent="0.25">
      <c r="A3" s="50"/>
      <c r="B3" s="50"/>
      <c r="C3" s="50"/>
      <c r="D3" s="50"/>
      <c r="E3" s="50"/>
      <c r="F3" s="50"/>
    </row>
    <row r="4" spans="1:6" ht="65.400000000000006" customHeight="1" x14ac:dyDescent="0.25">
      <c r="A4" s="50"/>
      <c r="B4" s="50"/>
      <c r="C4" s="50"/>
      <c r="D4" s="50"/>
      <c r="E4" s="50"/>
      <c r="F4" s="50"/>
    </row>
    <row r="5" spans="1:6" x14ac:dyDescent="0.25">
      <c r="A5" s="50" t="s">
        <v>3</v>
      </c>
      <c r="B5" s="50"/>
      <c r="C5" s="50"/>
      <c r="D5" s="50"/>
      <c r="E5" s="50"/>
      <c r="F5" s="50"/>
    </row>
    <row r="6" spans="1:6" x14ac:dyDescent="0.25">
      <c r="A6" s="51" t="s">
        <v>125</v>
      </c>
      <c r="B6" s="51"/>
      <c r="C6" s="51"/>
      <c r="D6" s="51"/>
      <c r="E6" s="51"/>
      <c r="F6" s="51"/>
    </row>
    <row r="7" spans="1:6" s="70" customFormat="1" x14ac:dyDescent="0.25">
      <c r="A7" s="47" t="s">
        <v>4</v>
      </c>
      <c r="B7" s="47"/>
      <c r="C7" s="47"/>
      <c r="D7" s="47"/>
      <c r="E7" s="47"/>
      <c r="F7" s="47"/>
    </row>
    <row r="8" spans="1:6" ht="40.5" customHeight="1" x14ac:dyDescent="0.25">
      <c r="A8" s="8" t="s">
        <v>5</v>
      </c>
      <c r="B8" s="9" t="s">
        <v>166</v>
      </c>
      <c r="C8" s="10" t="s">
        <v>6</v>
      </c>
      <c r="D8" s="12" t="s">
        <v>164</v>
      </c>
      <c r="E8" s="36" t="s">
        <v>7</v>
      </c>
      <c r="F8" s="67" t="s">
        <v>174</v>
      </c>
    </row>
    <row r="9" spans="1:6" x14ac:dyDescent="0.25">
      <c r="A9" s="8" t="s">
        <v>8</v>
      </c>
      <c r="B9" s="12" t="s">
        <v>9</v>
      </c>
      <c r="C9" s="10" t="s">
        <v>10</v>
      </c>
      <c r="D9" s="71">
        <v>9009930499</v>
      </c>
      <c r="E9" s="71"/>
      <c r="F9" s="67"/>
    </row>
    <row r="10" spans="1:6" s="70" customFormat="1" x14ac:dyDescent="0.25">
      <c r="A10" s="47" t="s">
        <v>11</v>
      </c>
      <c r="B10" s="47"/>
      <c r="C10" s="47"/>
      <c r="D10" s="47"/>
      <c r="E10" s="47"/>
      <c r="F10" s="47"/>
    </row>
    <row r="11" spans="1:6" ht="39.6" x14ac:dyDescent="0.25">
      <c r="A11" s="2" t="s">
        <v>126</v>
      </c>
      <c r="B11" s="48" t="s">
        <v>184</v>
      </c>
      <c r="C11" s="48"/>
      <c r="D11" s="48"/>
      <c r="E11" s="48"/>
      <c r="F11" s="49" t="s">
        <v>156</v>
      </c>
    </row>
    <row r="12" spans="1:6" ht="39.6" x14ac:dyDescent="0.25">
      <c r="A12" s="2" t="s">
        <v>127</v>
      </c>
      <c r="B12" s="48" t="str">
        <f>B11</f>
        <v>PROPERTY SITUATED AT DRONE PATTA  PLOT NO.- 228,  PART OF SURVEY NO. 447, VILL- BAJJAHEDA , TEHSIL &amp; DIST- SHAJAPUR MP 465001</v>
      </c>
      <c r="C12" s="48"/>
      <c r="D12" s="48"/>
      <c r="E12" s="48"/>
      <c r="F12" s="49"/>
    </row>
    <row r="13" spans="1:6" x14ac:dyDescent="0.25">
      <c r="A13" s="8" t="s">
        <v>12</v>
      </c>
      <c r="B13" s="10" t="s">
        <v>13</v>
      </c>
      <c r="C13" s="13" t="s">
        <v>14</v>
      </c>
      <c r="D13" s="14" t="s">
        <v>13</v>
      </c>
      <c r="E13" s="11" t="s">
        <v>15</v>
      </c>
      <c r="F13" s="14" t="s">
        <v>13</v>
      </c>
    </row>
    <row r="14" spans="1:6" ht="26.4" x14ac:dyDescent="0.25">
      <c r="A14" s="8" t="s">
        <v>16</v>
      </c>
      <c r="B14" s="12" t="s">
        <v>13</v>
      </c>
      <c r="C14" s="11" t="s">
        <v>17</v>
      </c>
      <c r="D14" s="12" t="s">
        <v>13</v>
      </c>
      <c r="E14" s="10" t="s">
        <v>18</v>
      </c>
      <c r="F14" s="12"/>
    </row>
    <row r="15" spans="1:6" ht="39.6" x14ac:dyDescent="0.25">
      <c r="A15" s="8" t="s">
        <v>19</v>
      </c>
      <c r="B15" s="12">
        <v>1</v>
      </c>
      <c r="C15" s="10" t="s">
        <v>20</v>
      </c>
      <c r="D15" s="12">
        <v>228</v>
      </c>
      <c r="E15" s="4" t="s">
        <v>128</v>
      </c>
      <c r="F15" s="12" t="s">
        <v>13</v>
      </c>
    </row>
    <row r="16" spans="1:6" ht="39.6" x14ac:dyDescent="0.25">
      <c r="A16" s="10" t="s">
        <v>21</v>
      </c>
      <c r="B16" s="15" t="s">
        <v>165</v>
      </c>
      <c r="C16" s="10" t="s">
        <v>22</v>
      </c>
      <c r="D16" s="15" t="s">
        <v>13</v>
      </c>
      <c r="E16" s="16" t="s">
        <v>23</v>
      </c>
      <c r="F16" s="15" t="s">
        <v>167</v>
      </c>
    </row>
    <row r="17" spans="1:6" ht="52.8" x14ac:dyDescent="0.25">
      <c r="A17" s="5" t="s">
        <v>129</v>
      </c>
      <c r="B17" s="12" t="s">
        <v>166</v>
      </c>
      <c r="C17" s="8" t="s">
        <v>24</v>
      </c>
      <c r="D17" s="9" t="s">
        <v>166</v>
      </c>
      <c r="E17" s="8" t="s">
        <v>25</v>
      </c>
      <c r="F17" s="12" t="s">
        <v>26</v>
      </c>
    </row>
    <row r="18" spans="1:6" ht="39.6" x14ac:dyDescent="0.25">
      <c r="A18" s="4" t="s">
        <v>130</v>
      </c>
      <c r="B18" s="9" t="s">
        <v>166</v>
      </c>
      <c r="C18" s="13" t="s">
        <v>27</v>
      </c>
      <c r="D18" s="72">
        <v>465001</v>
      </c>
      <c r="E18" s="17" t="s">
        <v>28</v>
      </c>
      <c r="F18" s="12" t="s">
        <v>161</v>
      </c>
    </row>
    <row r="19" spans="1:6" ht="39.6" x14ac:dyDescent="0.25">
      <c r="A19" s="10" t="s">
        <v>29</v>
      </c>
      <c r="B19" s="15" t="s">
        <v>30</v>
      </c>
      <c r="C19" s="10" t="s">
        <v>31</v>
      </c>
      <c r="D19" s="18" t="s">
        <v>175</v>
      </c>
      <c r="E19" s="27" t="s">
        <v>32</v>
      </c>
      <c r="F19" s="28" t="s">
        <v>150</v>
      </c>
    </row>
    <row r="20" spans="1:6" s="70" customFormat="1" x14ac:dyDescent="0.25">
      <c r="A20" s="47" t="s">
        <v>33</v>
      </c>
      <c r="B20" s="47"/>
      <c r="C20" s="47"/>
      <c r="D20" s="47"/>
      <c r="E20" s="47"/>
      <c r="F20" s="47"/>
    </row>
    <row r="21" spans="1:6" ht="26.4" x14ac:dyDescent="0.25">
      <c r="A21" s="43" t="s">
        <v>34</v>
      </c>
      <c r="B21" s="43"/>
      <c r="C21" s="13" t="s">
        <v>35</v>
      </c>
      <c r="D21" s="11" t="s">
        <v>36</v>
      </c>
      <c r="E21" s="11" t="s">
        <v>37</v>
      </c>
      <c r="F21" s="19" t="s">
        <v>38</v>
      </c>
    </row>
    <row r="22" spans="1:6" x14ac:dyDescent="0.25">
      <c r="A22" s="44" t="s">
        <v>39</v>
      </c>
      <c r="B22" s="44"/>
      <c r="C22" s="12" t="s">
        <v>13</v>
      </c>
      <c r="D22" s="10" t="s">
        <v>13</v>
      </c>
      <c r="E22" s="10" t="s">
        <v>13</v>
      </c>
      <c r="F22" s="10" t="s">
        <v>13</v>
      </c>
    </row>
    <row r="23" spans="1:6" x14ac:dyDescent="0.25">
      <c r="A23" s="44" t="s">
        <v>40</v>
      </c>
      <c r="B23" s="44"/>
      <c r="C23" s="12" t="s">
        <v>13</v>
      </c>
      <c r="D23" s="10" t="s">
        <v>13</v>
      </c>
      <c r="E23" s="10" t="s">
        <v>13</v>
      </c>
      <c r="F23" s="10" t="s">
        <v>13</v>
      </c>
    </row>
    <row r="24" spans="1:6" ht="25.2" customHeight="1" x14ac:dyDescent="0.25">
      <c r="A24" s="44" t="s">
        <v>41</v>
      </c>
      <c r="B24" s="44"/>
      <c r="C24" s="12" t="s">
        <v>13</v>
      </c>
      <c r="D24" s="10" t="s">
        <v>13</v>
      </c>
      <c r="E24" s="10" t="s">
        <v>13</v>
      </c>
      <c r="F24" s="10" t="s">
        <v>13</v>
      </c>
    </row>
    <row r="25" spans="1:6" ht="25.2" customHeight="1" x14ac:dyDescent="0.25">
      <c r="A25" s="44" t="s">
        <v>42</v>
      </c>
      <c r="B25" s="44"/>
      <c r="C25" s="12" t="s">
        <v>13</v>
      </c>
      <c r="D25" s="20" t="s">
        <v>13</v>
      </c>
      <c r="E25" s="20" t="s">
        <v>13</v>
      </c>
      <c r="F25" s="20" t="s">
        <v>13</v>
      </c>
    </row>
    <row r="26" spans="1:6" ht="52.5" customHeight="1" x14ac:dyDescent="0.25">
      <c r="A26" s="44" t="s">
        <v>43</v>
      </c>
      <c r="B26" s="44"/>
      <c r="C26" s="8" t="s">
        <v>176</v>
      </c>
      <c r="D26" s="41" t="s">
        <v>13</v>
      </c>
      <c r="E26" s="40" t="s">
        <v>13</v>
      </c>
      <c r="F26" s="20" t="s">
        <v>13</v>
      </c>
    </row>
    <row r="27" spans="1:6" ht="45" customHeight="1" x14ac:dyDescent="0.25">
      <c r="A27" s="44" t="s">
        <v>44</v>
      </c>
      <c r="B27" s="44"/>
      <c r="C27" s="12" t="s">
        <v>13</v>
      </c>
      <c r="D27" s="10" t="s">
        <v>13</v>
      </c>
      <c r="E27" s="10" t="s">
        <v>13</v>
      </c>
      <c r="F27" s="10" t="s">
        <v>13</v>
      </c>
    </row>
    <row r="28" spans="1:6" x14ac:dyDescent="0.25">
      <c r="A28" s="44" t="s">
        <v>45</v>
      </c>
      <c r="B28" s="44"/>
      <c r="C28" s="12" t="s">
        <v>13</v>
      </c>
      <c r="D28" s="10" t="s">
        <v>13</v>
      </c>
      <c r="E28" s="10" t="s">
        <v>13</v>
      </c>
      <c r="F28" s="10" t="s">
        <v>13</v>
      </c>
    </row>
    <row r="29" spans="1:6" x14ac:dyDescent="0.25">
      <c r="A29" s="44" t="s">
        <v>46</v>
      </c>
      <c r="B29" s="44"/>
      <c r="C29" s="12" t="s">
        <v>13</v>
      </c>
      <c r="D29" s="1" t="s">
        <v>13</v>
      </c>
      <c r="E29" s="1"/>
      <c r="F29" s="1"/>
    </row>
    <row r="30" spans="1:6" x14ac:dyDescent="0.25">
      <c r="A30" s="44" t="s">
        <v>47</v>
      </c>
      <c r="B30" s="44"/>
      <c r="C30" s="12" t="s">
        <v>13</v>
      </c>
      <c r="D30" s="10" t="s">
        <v>13</v>
      </c>
      <c r="E30" s="10" t="s">
        <v>13</v>
      </c>
      <c r="F30" s="10" t="s">
        <v>13</v>
      </c>
    </row>
    <row r="31" spans="1:6" ht="26.4" customHeight="1" x14ac:dyDescent="0.25">
      <c r="A31" s="46" t="s">
        <v>131</v>
      </c>
      <c r="B31" s="46"/>
      <c r="C31" s="15" t="s">
        <v>13</v>
      </c>
      <c r="D31" s="21" t="s">
        <v>13</v>
      </c>
      <c r="E31" s="21" t="s">
        <v>13</v>
      </c>
      <c r="F31" s="21" t="s">
        <v>13</v>
      </c>
    </row>
    <row r="32" spans="1:6" ht="26.4" customHeight="1" x14ac:dyDescent="0.25">
      <c r="A32" s="44" t="s">
        <v>48</v>
      </c>
      <c r="B32" s="44"/>
      <c r="C32" s="52" t="s">
        <v>152</v>
      </c>
      <c r="D32" s="52"/>
      <c r="E32" s="52"/>
      <c r="F32" s="52"/>
    </row>
    <row r="33" spans="1:6" s="70" customFormat="1" x14ac:dyDescent="0.25">
      <c r="A33" s="47" t="s">
        <v>49</v>
      </c>
      <c r="B33" s="47"/>
      <c r="C33" s="47"/>
      <c r="D33" s="47"/>
      <c r="E33" s="47"/>
      <c r="F33" s="47"/>
    </row>
    <row r="34" spans="1:6" x14ac:dyDescent="0.25">
      <c r="A34" s="8" t="s">
        <v>50</v>
      </c>
      <c r="B34" s="8" t="s">
        <v>51</v>
      </c>
      <c r="C34" s="8" t="s">
        <v>52</v>
      </c>
      <c r="D34" s="8" t="s">
        <v>53</v>
      </c>
      <c r="E34" s="51" t="s">
        <v>54</v>
      </c>
      <c r="F34" s="51"/>
    </row>
    <row r="35" spans="1:6" ht="26.4" x14ac:dyDescent="0.25">
      <c r="A35" s="8" t="s">
        <v>190</v>
      </c>
      <c r="B35" s="15" t="s">
        <v>177</v>
      </c>
      <c r="C35" s="68" t="s">
        <v>191</v>
      </c>
      <c r="D35" s="68" t="s">
        <v>192</v>
      </c>
      <c r="E35" s="67" t="s">
        <v>193</v>
      </c>
      <c r="F35" s="67"/>
    </row>
    <row r="36" spans="1:6" ht="79.2" x14ac:dyDescent="0.25">
      <c r="A36" s="8" t="s">
        <v>189</v>
      </c>
      <c r="B36" s="15" t="str">
        <f>B37</f>
        <v xml:space="preserve">DRONE PATTA PLOT NO 213 H/O ANOP SINGH , AND DRONE PATTA PLOT NO 214 UMMED SINGH,  </v>
      </c>
      <c r="C36" s="68" t="str">
        <f>C37</f>
        <v>DRONE PATTA PLOT NO 229, H/O ANTAR SINGH</v>
      </c>
      <c r="D36" s="68" t="str">
        <f>D37</f>
        <v>DRONE PATTA PLOT NO 227, H/O KISHOR SINGH</v>
      </c>
      <c r="E36" s="67" t="str">
        <f>E37</f>
        <v>DRONE PATTA PLOT NO 152 GOVT ROAD</v>
      </c>
      <c r="F36" s="67"/>
    </row>
    <row r="37" spans="1:6" ht="79.2" x14ac:dyDescent="0.25">
      <c r="A37" s="4" t="s">
        <v>132</v>
      </c>
      <c r="B37" s="15" t="s">
        <v>187</v>
      </c>
      <c r="C37" s="68" t="s">
        <v>188</v>
      </c>
      <c r="D37" s="15" t="s">
        <v>186</v>
      </c>
      <c r="E37" s="67" t="s">
        <v>185</v>
      </c>
      <c r="F37" s="67"/>
    </row>
    <row r="38" spans="1:6" x14ac:dyDescent="0.25">
      <c r="A38" s="52"/>
      <c r="B38" s="52"/>
      <c r="C38" s="52"/>
      <c r="D38" s="52"/>
      <c r="E38" s="52"/>
      <c r="F38" s="52"/>
    </row>
    <row r="39" spans="1:6" ht="39.6" x14ac:dyDescent="0.25">
      <c r="A39" s="8" t="s">
        <v>55</v>
      </c>
      <c r="B39" s="12" t="s">
        <v>56</v>
      </c>
      <c r="C39" s="17" t="s">
        <v>57</v>
      </c>
      <c r="D39" s="12" t="s">
        <v>168</v>
      </c>
      <c r="E39" s="17" t="s">
        <v>58</v>
      </c>
      <c r="F39" s="12" t="s">
        <v>169</v>
      </c>
    </row>
    <row r="40" spans="1:6" ht="26.4" x14ac:dyDescent="0.25">
      <c r="A40" s="26" t="s">
        <v>59</v>
      </c>
      <c r="B40" s="12" t="s">
        <v>13</v>
      </c>
      <c r="C40" s="17" t="s">
        <v>60</v>
      </c>
      <c r="D40" s="12" t="s">
        <v>178</v>
      </c>
      <c r="E40" s="10" t="s">
        <v>61</v>
      </c>
      <c r="F40" s="12" t="s">
        <v>179</v>
      </c>
    </row>
    <row r="41" spans="1:6" ht="52.8" x14ac:dyDescent="0.25">
      <c r="A41" s="8" t="s">
        <v>62</v>
      </c>
      <c r="B41" s="12" t="s">
        <v>13</v>
      </c>
      <c r="C41" s="17" t="s">
        <v>63</v>
      </c>
      <c r="D41" s="12" t="s">
        <v>180</v>
      </c>
      <c r="E41" s="2" t="s">
        <v>133</v>
      </c>
      <c r="F41" s="8" t="s">
        <v>170</v>
      </c>
    </row>
    <row r="42" spans="1:6" ht="79.2" x14ac:dyDescent="0.25">
      <c r="A42" s="8" t="s">
        <v>64</v>
      </c>
      <c r="B42" s="12" t="s">
        <v>181</v>
      </c>
      <c r="C42" s="2" t="s">
        <v>134</v>
      </c>
      <c r="D42" s="12" t="s">
        <v>182</v>
      </c>
      <c r="E42" s="4" t="s">
        <v>135</v>
      </c>
      <c r="F42" s="12" t="s">
        <v>154</v>
      </c>
    </row>
    <row r="43" spans="1:6" ht="52.8" x14ac:dyDescent="0.25">
      <c r="A43" s="17" t="s">
        <v>65</v>
      </c>
      <c r="B43" s="12" t="s">
        <v>13</v>
      </c>
      <c r="C43" s="10" t="s">
        <v>66</v>
      </c>
      <c r="D43" s="8" t="s">
        <v>151</v>
      </c>
      <c r="E43" s="5" t="s">
        <v>136</v>
      </c>
      <c r="F43" s="42">
        <v>1</v>
      </c>
    </row>
    <row r="44" spans="1:6" ht="52.8" x14ac:dyDescent="0.25">
      <c r="A44" s="10" t="s">
        <v>67</v>
      </c>
      <c r="B44" s="29"/>
      <c r="C44" s="29" t="s">
        <v>68</v>
      </c>
      <c r="D44" s="30" t="s">
        <v>151</v>
      </c>
      <c r="E44" s="8" t="s">
        <v>123</v>
      </c>
      <c r="F44" s="3"/>
    </row>
    <row r="45" spans="1:6" s="70" customFormat="1" x14ac:dyDescent="0.25">
      <c r="A45" s="47" t="s">
        <v>69</v>
      </c>
      <c r="B45" s="47"/>
      <c r="C45" s="47"/>
      <c r="D45" s="47"/>
      <c r="E45" s="47"/>
      <c r="F45" s="47"/>
    </row>
    <row r="46" spans="1:6" ht="52.8" x14ac:dyDescent="0.25">
      <c r="A46" s="7" t="s">
        <v>70</v>
      </c>
      <c r="B46" s="22" t="s">
        <v>71</v>
      </c>
      <c r="C46" s="4" t="s">
        <v>137</v>
      </c>
      <c r="D46" s="53" t="s">
        <v>72</v>
      </c>
      <c r="E46" s="53"/>
      <c r="F46" s="53"/>
    </row>
    <row r="47" spans="1:6" ht="39.6" x14ac:dyDescent="0.25">
      <c r="A47" s="18">
        <v>1</v>
      </c>
      <c r="B47" s="36" t="s">
        <v>73</v>
      </c>
      <c r="C47" s="12" t="s">
        <v>171</v>
      </c>
      <c r="D47" s="56" t="s">
        <v>166</v>
      </c>
      <c r="E47" s="56"/>
      <c r="F47" s="56"/>
    </row>
    <row r="48" spans="1:6" ht="26.4" x14ac:dyDescent="0.25">
      <c r="A48" s="18">
        <v>2</v>
      </c>
      <c r="B48" s="36" t="s">
        <v>74</v>
      </c>
      <c r="C48" s="12" t="s">
        <v>171</v>
      </c>
      <c r="D48" s="56" t="s">
        <v>166</v>
      </c>
      <c r="E48" s="56"/>
      <c r="F48" s="56"/>
    </row>
    <row r="49" spans="1:6" ht="39.6" x14ac:dyDescent="0.25">
      <c r="A49" s="18">
        <v>3</v>
      </c>
      <c r="B49" s="37" t="s">
        <v>138</v>
      </c>
      <c r="C49" s="12" t="s">
        <v>171</v>
      </c>
      <c r="D49" s="56" t="s">
        <v>166</v>
      </c>
      <c r="E49" s="56"/>
      <c r="F49" s="56"/>
    </row>
    <row r="50" spans="1:6" ht="39.6" x14ac:dyDescent="0.25">
      <c r="A50" s="18">
        <v>4</v>
      </c>
      <c r="B50" s="36" t="s">
        <v>75</v>
      </c>
      <c r="C50" s="12" t="s">
        <v>171</v>
      </c>
      <c r="D50" s="56" t="s">
        <v>166</v>
      </c>
      <c r="E50" s="56"/>
      <c r="F50" s="56"/>
    </row>
    <row r="51" spans="1:6" ht="26.4" x14ac:dyDescent="0.25">
      <c r="A51" s="18">
        <v>5</v>
      </c>
      <c r="B51" s="36" t="s">
        <v>76</v>
      </c>
      <c r="C51" s="12" t="s">
        <v>171</v>
      </c>
      <c r="D51" s="56" t="s">
        <v>166</v>
      </c>
      <c r="E51" s="56"/>
      <c r="F51" s="56"/>
    </row>
    <row r="52" spans="1:6" s="73" customFormat="1" ht="39.6" x14ac:dyDescent="0.25">
      <c r="A52" s="31">
        <v>5</v>
      </c>
      <c r="B52" s="38" t="s">
        <v>139</v>
      </c>
      <c r="C52" s="26" t="s">
        <v>151</v>
      </c>
      <c r="D52" s="55"/>
      <c r="E52" s="55"/>
      <c r="F52" s="55"/>
    </row>
    <row r="53" spans="1:6" s="70" customFormat="1" x14ac:dyDescent="0.25">
      <c r="A53" s="47" t="s">
        <v>77</v>
      </c>
      <c r="B53" s="47"/>
      <c r="C53" s="47"/>
      <c r="D53" s="47"/>
      <c r="E53" s="47"/>
      <c r="F53" s="47"/>
    </row>
    <row r="54" spans="1:6" x14ac:dyDescent="0.25">
      <c r="A54" s="8" t="s">
        <v>78</v>
      </c>
      <c r="B54" s="8" t="s">
        <v>79</v>
      </c>
      <c r="C54" s="8" t="s">
        <v>80</v>
      </c>
      <c r="D54" s="8" t="s">
        <v>81</v>
      </c>
      <c r="E54" s="8" t="s">
        <v>153</v>
      </c>
      <c r="F54" s="8" t="s">
        <v>82</v>
      </c>
    </row>
    <row r="55" spans="1:6" ht="26.4" x14ac:dyDescent="0.25">
      <c r="A55" s="8" t="s">
        <v>83</v>
      </c>
      <c r="B55" s="1"/>
      <c r="C55" s="12" t="s">
        <v>172</v>
      </c>
      <c r="D55" s="12"/>
      <c r="E55" s="12"/>
      <c r="F55" s="1"/>
    </row>
    <row r="56" spans="1:6" s="73" customFormat="1" ht="52.8" x14ac:dyDescent="0.25">
      <c r="A56" s="34" t="s">
        <v>140</v>
      </c>
      <c r="B56" s="33"/>
      <c r="C56" s="12" t="s">
        <v>172</v>
      </c>
      <c r="D56" s="12"/>
      <c r="E56" s="12"/>
      <c r="F56" s="39"/>
    </row>
    <row r="57" spans="1:6" s="73" customFormat="1" ht="39.6" x14ac:dyDescent="0.25">
      <c r="A57" s="32" t="s">
        <v>141</v>
      </c>
      <c r="B57" s="33"/>
      <c r="C57" s="12" t="s">
        <v>172</v>
      </c>
      <c r="D57" s="12"/>
      <c r="E57" s="12"/>
      <c r="F57" s="33"/>
    </row>
    <row r="58" spans="1:6" s="73" customFormat="1" ht="66" x14ac:dyDescent="0.25">
      <c r="A58" s="35" t="s">
        <v>84</v>
      </c>
      <c r="B58" s="26" t="s">
        <v>85</v>
      </c>
      <c r="C58" s="26" t="s">
        <v>86</v>
      </c>
      <c r="D58" s="32" t="s">
        <v>142</v>
      </c>
      <c r="E58" s="26" t="s">
        <v>87</v>
      </c>
      <c r="F58" s="26" t="s">
        <v>88</v>
      </c>
    </row>
    <row r="59" spans="1:6" s="73" customFormat="1" ht="39.6" x14ac:dyDescent="0.25">
      <c r="A59" s="35" t="s">
        <v>155</v>
      </c>
      <c r="B59" s="26" t="s">
        <v>173</v>
      </c>
      <c r="C59" s="26"/>
      <c r="D59" s="32"/>
      <c r="E59" s="26"/>
      <c r="F59" s="26"/>
    </row>
    <row r="60" spans="1:6" s="70" customFormat="1" x14ac:dyDescent="0.25">
      <c r="A60" s="47" t="s">
        <v>89</v>
      </c>
      <c r="B60" s="47"/>
      <c r="C60" s="47"/>
      <c r="D60" s="47"/>
      <c r="E60" s="47"/>
      <c r="F60" s="47"/>
    </row>
    <row r="61" spans="1:6" ht="52.8" x14ac:dyDescent="0.25">
      <c r="A61" s="7" t="s">
        <v>90</v>
      </c>
      <c r="B61" s="4" t="s">
        <v>143</v>
      </c>
      <c r="C61" s="6" t="s">
        <v>144</v>
      </c>
      <c r="D61" s="5" t="s">
        <v>145</v>
      </c>
      <c r="E61" s="17" t="s">
        <v>91</v>
      </c>
      <c r="F61" s="7" t="s">
        <v>92</v>
      </c>
    </row>
    <row r="62" spans="1:6" x14ac:dyDescent="0.25">
      <c r="A62" s="8" t="s">
        <v>93</v>
      </c>
      <c r="B62" s="12">
        <v>1732</v>
      </c>
      <c r="C62" s="12">
        <v>1450</v>
      </c>
      <c r="D62" s="12">
        <v>1450</v>
      </c>
      <c r="E62" s="23">
        <f>D62/10.76</f>
        <v>134.75836431226767</v>
      </c>
      <c r="F62" s="54" t="s">
        <v>160</v>
      </c>
    </row>
    <row r="63" spans="1:6" ht="26.4" x14ac:dyDescent="0.25">
      <c r="A63" s="8" t="s">
        <v>94</v>
      </c>
      <c r="B63" s="12"/>
      <c r="C63" s="24">
        <v>1160</v>
      </c>
      <c r="D63" s="24">
        <v>1160</v>
      </c>
      <c r="E63" s="24">
        <f>D63/10.76</f>
        <v>107.80669144981412</v>
      </c>
      <c r="F63" s="54"/>
    </row>
    <row r="64" spans="1:6" ht="26.4" x14ac:dyDescent="0.25">
      <c r="A64" s="8" t="s">
        <v>95</v>
      </c>
      <c r="B64" s="12"/>
      <c r="C64" s="12">
        <v>1450</v>
      </c>
      <c r="D64" s="12">
        <v>1450</v>
      </c>
      <c r="E64" s="23">
        <f>D64/10.76</f>
        <v>134.75836431226767</v>
      </c>
      <c r="F64" s="54"/>
    </row>
    <row r="65" spans="1:6" x14ac:dyDescent="0.25">
      <c r="A65" s="1"/>
      <c r="B65" s="1"/>
      <c r="C65" s="1"/>
      <c r="D65" s="1"/>
      <c r="E65" s="23">
        <v>0</v>
      </c>
      <c r="F65" s="54"/>
    </row>
    <row r="66" spans="1:6" s="70" customFormat="1" x14ac:dyDescent="0.25">
      <c r="A66" s="47" t="s">
        <v>96</v>
      </c>
      <c r="B66" s="47"/>
      <c r="C66" s="47"/>
      <c r="D66" s="47"/>
      <c r="E66" s="47"/>
      <c r="F66" s="47"/>
    </row>
    <row r="67" spans="1:6" ht="26.4" x14ac:dyDescent="0.25">
      <c r="A67" s="8" t="s">
        <v>97</v>
      </c>
      <c r="B67" s="8" t="s">
        <v>98</v>
      </c>
      <c r="C67" s="8" t="s">
        <v>99</v>
      </c>
      <c r="D67" s="8" t="s">
        <v>100</v>
      </c>
      <c r="E67" s="17" t="s">
        <v>101</v>
      </c>
      <c r="F67" s="8" t="s">
        <v>102</v>
      </c>
    </row>
    <row r="68" spans="1:6" ht="26.4" x14ac:dyDescent="0.25">
      <c r="A68" s="10" t="s">
        <v>103</v>
      </c>
      <c r="B68" s="8" t="s">
        <v>93</v>
      </c>
      <c r="C68" s="12">
        <v>1450</v>
      </c>
      <c r="D68" s="12">
        <v>300</v>
      </c>
      <c r="E68" s="25">
        <f>C68*D68</f>
        <v>435000</v>
      </c>
      <c r="F68" s="8" t="s">
        <v>105</v>
      </c>
    </row>
    <row r="69" spans="1:6" ht="26.4" x14ac:dyDescent="0.25">
      <c r="A69" s="3"/>
      <c r="B69" s="8" t="s">
        <v>106</v>
      </c>
      <c r="C69" s="12">
        <v>1450</v>
      </c>
      <c r="D69" s="12">
        <v>1300</v>
      </c>
      <c r="E69" s="25">
        <f>C69*D69</f>
        <v>1885000</v>
      </c>
      <c r="F69" s="12" t="s">
        <v>105</v>
      </c>
    </row>
    <row r="70" spans="1:6" x14ac:dyDescent="0.25">
      <c r="A70" s="62" t="s">
        <v>107</v>
      </c>
      <c r="B70" s="62"/>
      <c r="C70" s="62"/>
      <c r="D70" s="61">
        <f>E68+E69</f>
        <v>2320000</v>
      </c>
      <c r="E70" s="61"/>
      <c r="F70" s="8" t="s">
        <v>105</v>
      </c>
    </row>
    <row r="71" spans="1:6" x14ac:dyDescent="0.25">
      <c r="A71" s="64" t="s">
        <v>108</v>
      </c>
      <c r="B71" s="64"/>
      <c r="C71" s="64"/>
      <c r="D71" s="61">
        <f>D70*0.75</f>
        <v>1740000</v>
      </c>
      <c r="E71" s="61"/>
      <c r="F71" s="8" t="s">
        <v>105</v>
      </c>
    </row>
    <row r="72" spans="1:6" x14ac:dyDescent="0.25">
      <c r="A72" s="51" t="s">
        <v>109</v>
      </c>
      <c r="B72" s="51"/>
      <c r="C72" s="51"/>
      <c r="D72" s="61" t="s">
        <v>124</v>
      </c>
      <c r="E72" s="61"/>
      <c r="F72" s="1"/>
    </row>
    <row r="73" spans="1:6" x14ac:dyDescent="0.25">
      <c r="A73" s="62" t="s">
        <v>110</v>
      </c>
      <c r="B73" s="62"/>
      <c r="C73" s="62"/>
      <c r="D73" s="63">
        <v>1</v>
      </c>
      <c r="E73" s="63"/>
      <c r="F73" s="1"/>
    </row>
    <row r="74" spans="1:6" s="70" customFormat="1" x14ac:dyDescent="0.25">
      <c r="A74" s="47" t="s">
        <v>111</v>
      </c>
      <c r="B74" s="47"/>
      <c r="C74" s="47"/>
      <c r="D74" s="47"/>
      <c r="E74" s="47"/>
      <c r="F74" s="47"/>
    </row>
    <row r="75" spans="1:6" ht="26.4" x14ac:dyDescent="0.25">
      <c r="A75" s="8" t="s">
        <v>97</v>
      </c>
      <c r="B75" s="8" t="s">
        <v>98</v>
      </c>
      <c r="C75" s="8" t="s">
        <v>99</v>
      </c>
      <c r="D75" s="8" t="s">
        <v>100</v>
      </c>
      <c r="E75" s="17" t="s">
        <v>101</v>
      </c>
      <c r="F75" s="8" t="s">
        <v>102</v>
      </c>
    </row>
    <row r="76" spans="1:6" ht="26.4" x14ac:dyDescent="0.25">
      <c r="A76" s="10" t="s">
        <v>103</v>
      </c>
      <c r="B76" s="8" t="s">
        <v>93</v>
      </c>
      <c r="C76" s="1"/>
      <c r="D76" s="1"/>
      <c r="E76" s="25" t="s">
        <v>104</v>
      </c>
      <c r="F76" s="8" t="s">
        <v>105</v>
      </c>
    </row>
    <row r="77" spans="1:6" ht="26.4" x14ac:dyDescent="0.25">
      <c r="A77" s="3"/>
      <c r="B77" s="26" t="s">
        <v>112</v>
      </c>
      <c r="C77" s="3"/>
      <c r="D77" s="3"/>
      <c r="E77" s="3"/>
      <c r="F77" s="12" t="s">
        <v>105</v>
      </c>
    </row>
    <row r="78" spans="1:6" x14ac:dyDescent="0.25">
      <c r="A78" s="62" t="s">
        <v>107</v>
      </c>
      <c r="B78" s="62"/>
      <c r="C78" s="62"/>
      <c r="D78" s="61" t="s">
        <v>104</v>
      </c>
      <c r="E78" s="61"/>
      <c r="F78" s="8" t="s">
        <v>105</v>
      </c>
    </row>
    <row r="79" spans="1:6" ht="48.6" customHeight="1" x14ac:dyDescent="0.25">
      <c r="A79" s="57" t="s">
        <v>113</v>
      </c>
      <c r="B79" s="57"/>
      <c r="C79" s="15" t="s">
        <v>200</v>
      </c>
      <c r="D79" s="52"/>
      <c r="E79" s="52"/>
      <c r="F79" s="1"/>
    </row>
    <row r="80" spans="1:6" x14ac:dyDescent="0.25">
      <c r="A80" s="66" t="s">
        <v>114</v>
      </c>
      <c r="B80" s="66"/>
      <c r="C80" s="12" t="s">
        <v>157</v>
      </c>
      <c r="D80" s="60" t="s">
        <v>115</v>
      </c>
      <c r="E80" s="60"/>
      <c r="F80" s="12" t="s">
        <v>158</v>
      </c>
    </row>
    <row r="81" spans="1:6" s="70" customFormat="1" x14ac:dyDescent="0.25">
      <c r="A81" s="47" t="s">
        <v>116</v>
      </c>
      <c r="B81" s="47"/>
      <c r="C81" s="47"/>
      <c r="D81" s="47"/>
      <c r="E81" s="47"/>
      <c r="F81" s="47"/>
    </row>
    <row r="82" spans="1:6" ht="21" customHeight="1" x14ac:dyDescent="0.25">
      <c r="A82" s="4">
        <v>1</v>
      </c>
      <c r="B82" s="45" t="s">
        <v>163</v>
      </c>
      <c r="C82" s="45"/>
      <c r="D82" s="45"/>
      <c r="E82" s="45"/>
      <c r="F82" s="45"/>
    </row>
    <row r="83" spans="1:6" ht="19.2" customHeight="1" x14ac:dyDescent="0.25">
      <c r="A83" s="4">
        <v>2</v>
      </c>
      <c r="B83" s="45" t="s">
        <v>198</v>
      </c>
      <c r="C83" s="45"/>
      <c r="D83" s="45"/>
      <c r="E83" s="45"/>
      <c r="F83" s="45"/>
    </row>
    <row r="84" spans="1:6" ht="40.5" customHeight="1" x14ac:dyDescent="0.25">
      <c r="A84" s="4">
        <v>3</v>
      </c>
      <c r="B84" s="45" t="s">
        <v>183</v>
      </c>
      <c r="C84" s="45"/>
      <c r="D84" s="45"/>
      <c r="E84" s="45"/>
      <c r="F84" s="45"/>
    </row>
    <row r="85" spans="1:6" ht="28.95" customHeight="1" x14ac:dyDescent="0.25">
      <c r="A85" s="4">
        <v>4</v>
      </c>
      <c r="B85" s="45" t="s">
        <v>194</v>
      </c>
      <c r="C85" s="45"/>
      <c r="D85" s="45"/>
      <c r="E85" s="45"/>
      <c r="F85" s="45"/>
    </row>
    <row r="86" spans="1:6" ht="27.75" customHeight="1" x14ac:dyDescent="0.25">
      <c r="A86" s="4">
        <v>5</v>
      </c>
      <c r="B86" s="45" t="s">
        <v>195</v>
      </c>
      <c r="C86" s="45"/>
      <c r="D86" s="45"/>
      <c r="E86" s="45"/>
      <c r="F86" s="45"/>
    </row>
    <row r="87" spans="1:6" ht="21.6" customHeight="1" x14ac:dyDescent="0.25">
      <c r="A87" s="4">
        <v>6</v>
      </c>
      <c r="B87" s="45" t="s">
        <v>196</v>
      </c>
      <c r="C87" s="45"/>
      <c r="D87" s="45"/>
      <c r="E87" s="45"/>
      <c r="F87" s="45"/>
    </row>
    <row r="88" spans="1:6" ht="33" customHeight="1" x14ac:dyDescent="0.25">
      <c r="A88" s="4">
        <v>7</v>
      </c>
      <c r="B88" s="65" t="s">
        <v>199</v>
      </c>
      <c r="C88" s="65"/>
      <c r="D88" s="65"/>
      <c r="E88" s="65"/>
      <c r="F88" s="65"/>
    </row>
    <row r="89" spans="1:6" ht="22.95" customHeight="1" x14ac:dyDescent="0.25">
      <c r="A89" s="4">
        <v>8</v>
      </c>
      <c r="B89" s="65" t="s">
        <v>197</v>
      </c>
      <c r="C89" s="65"/>
      <c r="D89" s="65"/>
      <c r="E89" s="65"/>
      <c r="F89" s="65"/>
    </row>
    <row r="90" spans="1:6" x14ac:dyDescent="0.25">
      <c r="A90" s="57" t="s">
        <v>117</v>
      </c>
      <c r="B90" s="8" t="s">
        <v>118</v>
      </c>
      <c r="C90" s="8">
        <v>23.464832999999999</v>
      </c>
      <c r="D90" s="51" t="s">
        <v>119</v>
      </c>
      <c r="E90" s="51"/>
      <c r="F90" s="8">
        <v>76.281917000000007</v>
      </c>
    </row>
    <row r="91" spans="1:6" x14ac:dyDescent="0.25">
      <c r="A91" s="57"/>
      <c r="B91" s="52"/>
      <c r="C91" s="52"/>
      <c r="D91" s="52"/>
      <c r="E91" s="52"/>
      <c r="F91" s="52"/>
    </row>
    <row r="92" spans="1:6" ht="39.6" x14ac:dyDescent="0.25">
      <c r="A92" s="4" t="s">
        <v>146</v>
      </c>
      <c r="B92" s="51" t="s">
        <v>162</v>
      </c>
      <c r="C92" s="51"/>
      <c r="D92" s="4" t="s">
        <v>147</v>
      </c>
      <c r="E92" s="58" t="s">
        <v>159</v>
      </c>
      <c r="F92" s="58"/>
    </row>
    <row r="93" spans="1:6" ht="39.6" x14ac:dyDescent="0.25">
      <c r="A93" s="8" t="s">
        <v>120</v>
      </c>
      <c r="B93" s="58">
        <v>46212</v>
      </c>
      <c r="C93" s="58"/>
      <c r="D93" s="4" t="s">
        <v>148</v>
      </c>
      <c r="E93" s="58">
        <v>46212</v>
      </c>
      <c r="F93" s="58"/>
    </row>
    <row r="94" spans="1:6" s="70" customFormat="1" x14ac:dyDescent="0.25">
      <c r="A94" s="59" t="s">
        <v>1</v>
      </c>
      <c r="B94" s="59"/>
      <c r="C94" s="59"/>
      <c r="D94" s="59"/>
      <c r="E94" s="59"/>
      <c r="F94" s="59"/>
    </row>
    <row r="95" spans="1:6" x14ac:dyDescent="0.25">
      <c r="A95" s="50" t="s">
        <v>0</v>
      </c>
      <c r="B95" s="50"/>
      <c r="C95" s="50"/>
      <c r="D95" s="50"/>
      <c r="E95" s="50"/>
      <c r="F95" s="50"/>
    </row>
    <row r="96" spans="1:6" x14ac:dyDescent="0.25">
      <c r="A96" s="50"/>
      <c r="B96" s="50"/>
      <c r="C96" s="50"/>
      <c r="D96" s="50"/>
      <c r="E96" s="50"/>
      <c r="F96" s="50"/>
    </row>
    <row r="97" spans="1:6" x14ac:dyDescent="0.25">
      <c r="A97" s="50"/>
      <c r="B97" s="50"/>
      <c r="C97" s="50"/>
      <c r="D97" s="50"/>
      <c r="E97" s="50"/>
      <c r="F97" s="50"/>
    </row>
    <row r="98" spans="1:6" x14ac:dyDescent="0.25">
      <c r="A98" s="50"/>
      <c r="B98" s="50"/>
      <c r="C98" s="50"/>
      <c r="D98" s="50"/>
      <c r="E98" s="50"/>
      <c r="F98" s="50"/>
    </row>
    <row r="99" spans="1:6" x14ac:dyDescent="0.25">
      <c r="A99" s="50"/>
      <c r="B99" s="50"/>
      <c r="C99" s="50"/>
      <c r="D99" s="50"/>
      <c r="E99" s="50"/>
      <c r="F99" s="50"/>
    </row>
    <row r="100" spans="1:6" x14ac:dyDescent="0.25">
      <c r="A100" s="50"/>
      <c r="B100" s="50"/>
      <c r="C100" s="50"/>
      <c r="D100" s="50"/>
      <c r="E100" s="50"/>
      <c r="F100" s="50"/>
    </row>
    <row r="101" spans="1:6" x14ac:dyDescent="0.25">
      <c r="A101" s="50"/>
      <c r="B101" s="50"/>
      <c r="C101" s="50"/>
      <c r="D101" s="50"/>
      <c r="E101" s="50"/>
      <c r="F101" s="50"/>
    </row>
    <row r="102" spans="1:6" x14ac:dyDescent="0.25">
      <c r="A102" s="50"/>
      <c r="B102" s="50"/>
      <c r="C102" s="50"/>
      <c r="D102" s="50"/>
      <c r="E102" s="50"/>
      <c r="F102" s="50"/>
    </row>
    <row r="103" spans="1:6" x14ac:dyDescent="0.25">
      <c r="A103" s="50"/>
      <c r="B103" s="50"/>
      <c r="C103" s="50"/>
      <c r="D103" s="50"/>
      <c r="E103" s="50"/>
      <c r="F103" s="50"/>
    </row>
    <row r="104" spans="1:6" x14ac:dyDescent="0.25">
      <c r="A104" s="50"/>
      <c r="B104" s="50"/>
      <c r="C104" s="50"/>
      <c r="D104" s="50"/>
      <c r="E104" s="50"/>
      <c r="F104" s="50"/>
    </row>
    <row r="105" spans="1:6" x14ac:dyDescent="0.25">
      <c r="A105" s="50"/>
      <c r="B105" s="50"/>
      <c r="C105" s="50"/>
      <c r="D105" s="50"/>
      <c r="E105" s="50"/>
      <c r="F105" s="50"/>
    </row>
    <row r="106" spans="1:6" x14ac:dyDescent="0.25">
      <c r="A106" s="50"/>
      <c r="B106" s="50"/>
      <c r="C106" s="50"/>
      <c r="D106" s="50"/>
      <c r="E106" s="50"/>
      <c r="F106" s="50"/>
    </row>
    <row r="107" spans="1:6" x14ac:dyDescent="0.25">
      <c r="A107" s="50"/>
      <c r="B107" s="50"/>
      <c r="C107" s="50"/>
      <c r="D107" s="50"/>
      <c r="E107" s="50"/>
      <c r="F107" s="50"/>
    </row>
    <row r="108" spans="1:6" x14ac:dyDescent="0.25">
      <c r="A108" s="50"/>
      <c r="B108" s="50"/>
      <c r="C108" s="50"/>
      <c r="D108" s="50"/>
      <c r="E108" s="50"/>
      <c r="F108" s="50"/>
    </row>
    <row r="109" spans="1:6" x14ac:dyDescent="0.25">
      <c r="A109" s="50"/>
      <c r="B109" s="50"/>
      <c r="C109" s="50"/>
      <c r="D109" s="50"/>
      <c r="E109" s="50"/>
      <c r="F109" s="50"/>
    </row>
    <row r="110" spans="1:6" x14ac:dyDescent="0.25">
      <c r="A110" s="50"/>
      <c r="B110" s="50"/>
      <c r="C110" s="50"/>
      <c r="D110" s="50"/>
      <c r="E110" s="50"/>
      <c r="F110" s="50"/>
    </row>
    <row r="111" spans="1:6" x14ac:dyDescent="0.25">
      <c r="A111" s="50"/>
      <c r="B111" s="50"/>
      <c r="C111" s="50"/>
      <c r="D111" s="50"/>
      <c r="E111" s="50"/>
      <c r="F111" s="50"/>
    </row>
    <row r="112" spans="1:6" x14ac:dyDescent="0.25">
      <c r="A112" s="50"/>
      <c r="B112" s="50"/>
      <c r="C112" s="50"/>
      <c r="D112" s="50"/>
      <c r="E112" s="50"/>
      <c r="F112" s="50"/>
    </row>
    <row r="113" spans="1:6" ht="9" customHeight="1" x14ac:dyDescent="0.25">
      <c r="A113" s="50"/>
      <c r="B113" s="50"/>
      <c r="C113" s="50"/>
      <c r="D113" s="50"/>
      <c r="E113" s="50"/>
      <c r="F113" s="50"/>
    </row>
    <row r="114" spans="1:6" hidden="1" x14ac:dyDescent="0.25">
      <c r="A114" s="50"/>
      <c r="B114" s="50"/>
      <c r="C114" s="50"/>
      <c r="D114" s="50"/>
      <c r="E114" s="50"/>
      <c r="F114" s="50"/>
    </row>
    <row r="115" spans="1:6" hidden="1" x14ac:dyDescent="0.25">
      <c r="A115" s="50"/>
      <c r="B115" s="50"/>
      <c r="C115" s="50"/>
      <c r="D115" s="50"/>
      <c r="E115" s="50"/>
      <c r="F115" s="50"/>
    </row>
    <row r="116" spans="1:6" hidden="1" x14ac:dyDescent="0.25">
      <c r="A116" s="50"/>
      <c r="B116" s="50"/>
      <c r="C116" s="50"/>
      <c r="D116" s="50"/>
      <c r="E116" s="50"/>
      <c r="F116" s="50"/>
    </row>
    <row r="117" spans="1:6" s="70" customFormat="1" x14ac:dyDescent="0.25">
      <c r="A117" s="59" t="s">
        <v>121</v>
      </c>
      <c r="B117" s="59"/>
      <c r="C117" s="59"/>
      <c r="D117" s="59"/>
      <c r="E117" s="59"/>
      <c r="F117" s="59"/>
    </row>
    <row r="118" spans="1:6" x14ac:dyDescent="0.25">
      <c r="A118" s="50" t="s">
        <v>0</v>
      </c>
      <c r="B118" s="50"/>
      <c r="C118" s="50"/>
      <c r="D118" s="50"/>
      <c r="E118" s="50"/>
      <c r="F118" s="50"/>
    </row>
    <row r="119" spans="1:6" x14ac:dyDescent="0.25">
      <c r="A119" s="50"/>
      <c r="B119" s="50"/>
      <c r="C119" s="50"/>
      <c r="D119" s="50"/>
      <c r="E119" s="50"/>
      <c r="F119" s="50"/>
    </row>
    <row r="120" spans="1:6" x14ac:dyDescent="0.25">
      <c r="A120" s="50"/>
      <c r="B120" s="50"/>
      <c r="C120" s="50"/>
      <c r="D120" s="50"/>
      <c r="E120" s="50"/>
      <c r="F120" s="50"/>
    </row>
    <row r="121" spans="1:6" x14ac:dyDescent="0.25">
      <c r="A121" s="50"/>
      <c r="B121" s="50"/>
      <c r="C121" s="50"/>
      <c r="D121" s="50"/>
      <c r="E121" s="50"/>
      <c r="F121" s="50"/>
    </row>
    <row r="122" spans="1:6" x14ac:dyDescent="0.25">
      <c r="A122" s="50"/>
      <c r="B122" s="50"/>
      <c r="C122" s="50"/>
      <c r="D122" s="50"/>
      <c r="E122" s="50"/>
      <c r="F122" s="50"/>
    </row>
    <row r="123" spans="1:6" x14ac:dyDescent="0.25">
      <c r="A123" s="50"/>
      <c r="B123" s="50"/>
      <c r="C123" s="50"/>
      <c r="D123" s="50"/>
      <c r="E123" s="50"/>
      <c r="F123" s="50"/>
    </row>
    <row r="124" spans="1:6" x14ac:dyDescent="0.25">
      <c r="A124" s="50"/>
      <c r="B124" s="50"/>
      <c r="C124" s="50"/>
      <c r="D124" s="50"/>
      <c r="E124" s="50"/>
      <c r="F124" s="50"/>
    </row>
    <row r="125" spans="1:6" x14ac:dyDescent="0.25">
      <c r="A125" s="50"/>
      <c r="B125" s="50"/>
      <c r="C125" s="50"/>
      <c r="D125" s="50"/>
      <c r="E125" s="50"/>
      <c r="F125" s="50"/>
    </row>
    <row r="126" spans="1:6" x14ac:dyDescent="0.25">
      <c r="A126" s="50"/>
      <c r="B126" s="50"/>
      <c r="C126" s="50"/>
      <c r="D126" s="50"/>
      <c r="E126" s="50"/>
      <c r="F126" s="50"/>
    </row>
    <row r="127" spans="1:6" x14ac:dyDescent="0.25">
      <c r="A127" s="50"/>
      <c r="B127" s="50"/>
      <c r="C127" s="50"/>
      <c r="D127" s="50"/>
      <c r="E127" s="50"/>
      <c r="F127" s="50"/>
    </row>
    <row r="128" spans="1:6" x14ac:dyDescent="0.25">
      <c r="A128" s="50"/>
      <c r="B128" s="50"/>
      <c r="C128" s="50"/>
      <c r="D128" s="50"/>
      <c r="E128" s="50"/>
      <c r="F128" s="50"/>
    </row>
    <row r="129" spans="1:6" x14ac:dyDescent="0.25">
      <c r="A129" s="50"/>
      <c r="B129" s="50"/>
      <c r="C129" s="50"/>
      <c r="D129" s="50"/>
      <c r="E129" s="50"/>
      <c r="F129" s="50"/>
    </row>
    <row r="130" spans="1:6" x14ac:dyDescent="0.25">
      <c r="A130" s="50"/>
      <c r="B130" s="50"/>
      <c r="C130" s="50"/>
      <c r="D130" s="50"/>
      <c r="E130" s="50"/>
      <c r="F130" s="50"/>
    </row>
    <row r="131" spans="1:6" x14ac:dyDescent="0.25">
      <c r="A131" s="50"/>
      <c r="B131" s="50"/>
      <c r="C131" s="50"/>
      <c r="D131" s="50"/>
      <c r="E131" s="50"/>
      <c r="F131" s="50"/>
    </row>
    <row r="132" spans="1:6" x14ac:dyDescent="0.25">
      <c r="A132" s="50"/>
      <c r="B132" s="50"/>
      <c r="C132" s="50"/>
      <c r="D132" s="50"/>
      <c r="E132" s="50"/>
      <c r="F132" s="50"/>
    </row>
    <row r="133" spans="1:6" x14ac:dyDescent="0.25">
      <c r="A133" s="50"/>
      <c r="B133" s="50"/>
      <c r="C133" s="50"/>
      <c r="D133" s="50"/>
      <c r="E133" s="50"/>
      <c r="F133" s="50"/>
    </row>
    <row r="134" spans="1:6" x14ac:dyDescent="0.25">
      <c r="A134" s="50"/>
      <c r="B134" s="50"/>
      <c r="C134" s="50"/>
      <c r="D134" s="50"/>
      <c r="E134" s="50"/>
      <c r="F134" s="50"/>
    </row>
    <row r="135" spans="1:6" x14ac:dyDescent="0.25">
      <c r="A135" s="50"/>
      <c r="B135" s="50"/>
      <c r="C135" s="50"/>
      <c r="D135" s="50"/>
      <c r="E135" s="50"/>
      <c r="F135" s="50"/>
    </row>
    <row r="136" spans="1:6" x14ac:dyDescent="0.25">
      <c r="A136" s="50"/>
      <c r="B136" s="50"/>
      <c r="C136" s="50"/>
      <c r="D136" s="50"/>
      <c r="E136" s="50"/>
      <c r="F136" s="50"/>
    </row>
    <row r="137" spans="1:6" x14ac:dyDescent="0.25">
      <c r="A137" s="50"/>
      <c r="B137" s="50"/>
      <c r="C137" s="50"/>
      <c r="D137" s="50"/>
      <c r="E137" s="50"/>
      <c r="F137" s="50"/>
    </row>
    <row r="138" spans="1:6" x14ac:dyDescent="0.25">
      <c r="A138" s="50"/>
      <c r="B138" s="50"/>
      <c r="C138" s="50"/>
      <c r="D138" s="50"/>
      <c r="E138" s="50"/>
      <c r="F138" s="50"/>
    </row>
    <row r="139" spans="1:6" x14ac:dyDescent="0.25">
      <c r="A139" s="50"/>
      <c r="B139" s="50"/>
      <c r="C139" s="50"/>
      <c r="D139" s="50"/>
      <c r="E139" s="50"/>
      <c r="F139" s="50"/>
    </row>
    <row r="140" spans="1:6" x14ac:dyDescent="0.25">
      <c r="A140" s="50"/>
      <c r="B140" s="50"/>
      <c r="C140" s="50"/>
      <c r="D140" s="50"/>
      <c r="E140" s="50"/>
      <c r="F140" s="50"/>
    </row>
    <row r="141" spans="1:6" x14ac:dyDescent="0.25">
      <c r="A141" s="50"/>
      <c r="B141" s="50"/>
      <c r="C141" s="50"/>
      <c r="D141" s="50"/>
      <c r="E141" s="50"/>
      <c r="F141" s="50"/>
    </row>
    <row r="142" spans="1:6" x14ac:dyDescent="0.25">
      <c r="A142" s="50"/>
      <c r="B142" s="50"/>
      <c r="C142" s="50"/>
      <c r="D142" s="50"/>
      <c r="E142" s="50"/>
      <c r="F142" s="50"/>
    </row>
    <row r="143" spans="1:6" x14ac:dyDescent="0.25">
      <c r="A143" s="50"/>
      <c r="B143" s="50"/>
      <c r="C143" s="50"/>
      <c r="D143" s="50"/>
      <c r="E143" s="50"/>
      <c r="F143" s="50"/>
    </row>
    <row r="144" spans="1:6" x14ac:dyDescent="0.25">
      <c r="A144" s="50"/>
      <c r="B144" s="50"/>
      <c r="C144" s="50"/>
      <c r="D144" s="50"/>
      <c r="E144" s="50"/>
      <c r="F144" s="50"/>
    </row>
    <row r="145" spans="1:6" x14ac:dyDescent="0.25">
      <c r="A145" s="50"/>
      <c r="B145" s="50"/>
      <c r="C145" s="50"/>
      <c r="D145" s="50"/>
      <c r="E145" s="50"/>
      <c r="F145" s="50"/>
    </row>
    <row r="146" spans="1:6" x14ac:dyDescent="0.25">
      <c r="A146" s="50"/>
      <c r="B146" s="50"/>
      <c r="C146" s="50"/>
      <c r="D146" s="50"/>
      <c r="E146" s="50"/>
      <c r="F146" s="50"/>
    </row>
    <row r="147" spans="1:6" x14ac:dyDescent="0.25">
      <c r="A147" s="50"/>
      <c r="B147" s="50"/>
      <c r="C147" s="50"/>
      <c r="D147" s="50"/>
      <c r="E147" s="50"/>
      <c r="F147" s="50"/>
    </row>
    <row r="148" spans="1:6" ht="10.95" customHeight="1" x14ac:dyDescent="0.25">
      <c r="A148" s="50"/>
      <c r="B148" s="50"/>
      <c r="C148" s="50"/>
      <c r="D148" s="50"/>
      <c r="E148" s="50"/>
      <c r="F148" s="50"/>
    </row>
    <row r="149" spans="1:6" hidden="1" x14ac:dyDescent="0.25">
      <c r="A149" s="50"/>
      <c r="B149" s="50"/>
      <c r="C149" s="50"/>
      <c r="D149" s="50"/>
      <c r="E149" s="50"/>
      <c r="F149" s="50"/>
    </row>
    <row r="150" spans="1:6" hidden="1" x14ac:dyDescent="0.25">
      <c r="A150" s="50"/>
      <c r="B150" s="50"/>
      <c r="C150" s="50"/>
      <c r="D150" s="50"/>
      <c r="E150" s="50"/>
      <c r="F150" s="50"/>
    </row>
    <row r="151" spans="1:6" hidden="1" x14ac:dyDescent="0.25">
      <c r="A151" s="50"/>
      <c r="B151" s="50"/>
      <c r="C151" s="50"/>
      <c r="D151" s="50"/>
      <c r="E151" s="50"/>
      <c r="F151" s="50"/>
    </row>
    <row r="152" spans="1:6" ht="9" hidden="1" customHeight="1" x14ac:dyDescent="0.25">
      <c r="A152" s="50"/>
      <c r="B152" s="50"/>
      <c r="C152" s="50"/>
      <c r="D152" s="50"/>
      <c r="E152" s="50"/>
      <c r="F152" s="50"/>
    </row>
    <row r="153" spans="1:6" hidden="1" x14ac:dyDescent="0.25">
      <c r="A153" s="50"/>
      <c r="B153" s="50"/>
      <c r="C153" s="50"/>
      <c r="D153" s="50"/>
      <c r="E153" s="50"/>
      <c r="F153" s="50"/>
    </row>
    <row r="154" spans="1:6" hidden="1" x14ac:dyDescent="0.25">
      <c r="A154" s="50"/>
      <c r="B154" s="50"/>
      <c r="C154" s="50"/>
      <c r="D154" s="50"/>
      <c r="E154" s="50"/>
      <c r="F154" s="50"/>
    </row>
    <row r="155" spans="1:6" hidden="1" x14ac:dyDescent="0.25">
      <c r="A155" s="50"/>
      <c r="B155" s="50"/>
      <c r="C155" s="50"/>
      <c r="D155" s="50"/>
      <c r="E155" s="50"/>
      <c r="F155" s="50"/>
    </row>
    <row r="156" spans="1:6" hidden="1" x14ac:dyDescent="0.25">
      <c r="A156" s="50"/>
      <c r="B156" s="50"/>
      <c r="C156" s="50"/>
      <c r="D156" s="50"/>
      <c r="E156" s="50"/>
      <c r="F156" s="50"/>
    </row>
    <row r="157" spans="1:6" hidden="1" x14ac:dyDescent="0.25">
      <c r="A157" s="50"/>
      <c r="B157" s="50"/>
      <c r="C157" s="50"/>
      <c r="D157" s="50"/>
      <c r="E157" s="50"/>
      <c r="F157" s="50"/>
    </row>
    <row r="158" spans="1:6" hidden="1" x14ac:dyDescent="0.25">
      <c r="A158" s="50"/>
      <c r="B158" s="50"/>
      <c r="C158" s="50"/>
      <c r="D158" s="50"/>
      <c r="E158" s="50"/>
      <c r="F158" s="50"/>
    </row>
    <row r="159" spans="1:6" ht="139.94999999999999" customHeight="1" x14ac:dyDescent="0.25">
      <c r="A159" s="50"/>
      <c r="B159" s="50"/>
      <c r="C159" s="50"/>
      <c r="D159" s="50"/>
      <c r="E159" s="50"/>
      <c r="F159" s="50"/>
    </row>
    <row r="160" spans="1:6" s="70" customFormat="1" ht="13.2" customHeight="1" x14ac:dyDescent="0.25">
      <c r="A160" s="59" t="s">
        <v>149</v>
      </c>
      <c r="B160" s="59"/>
      <c r="C160" s="59"/>
      <c r="D160" s="59"/>
      <c r="E160" s="59"/>
      <c r="F160" s="59"/>
    </row>
    <row r="161" spans="1:6" x14ac:dyDescent="0.25">
      <c r="A161" s="50"/>
      <c r="B161" s="50"/>
      <c r="C161" s="50"/>
      <c r="D161" s="50"/>
      <c r="E161" s="50"/>
      <c r="F161" s="50"/>
    </row>
    <row r="162" spans="1:6" x14ac:dyDescent="0.25">
      <c r="A162" s="50"/>
      <c r="B162" s="50"/>
      <c r="C162" s="50"/>
      <c r="D162" s="50"/>
      <c r="E162" s="50"/>
      <c r="F162" s="50"/>
    </row>
    <row r="163" spans="1:6" x14ac:dyDescent="0.25">
      <c r="A163" s="50"/>
      <c r="B163" s="50"/>
      <c r="C163" s="50"/>
      <c r="D163" s="50"/>
      <c r="E163" s="50"/>
      <c r="F163" s="50"/>
    </row>
    <row r="164" spans="1:6" x14ac:dyDescent="0.25">
      <c r="A164" s="50"/>
      <c r="B164" s="50"/>
      <c r="C164" s="50"/>
      <c r="D164" s="50"/>
      <c r="E164" s="50"/>
      <c r="F164" s="50"/>
    </row>
    <row r="165" spans="1:6" x14ac:dyDescent="0.25">
      <c r="A165" s="50"/>
      <c r="B165" s="50"/>
      <c r="C165" s="50"/>
      <c r="D165" s="50"/>
      <c r="E165" s="50"/>
      <c r="F165" s="50"/>
    </row>
    <row r="166" spans="1:6" x14ac:dyDescent="0.25">
      <c r="A166" s="50"/>
      <c r="B166" s="50"/>
      <c r="C166" s="50"/>
      <c r="D166" s="50"/>
      <c r="E166" s="50"/>
      <c r="F166" s="50"/>
    </row>
    <row r="167" spans="1:6" x14ac:dyDescent="0.25">
      <c r="A167" s="50"/>
      <c r="B167" s="50"/>
      <c r="C167" s="50"/>
      <c r="D167" s="50"/>
      <c r="E167" s="50"/>
      <c r="F167" s="50"/>
    </row>
    <row r="168" spans="1:6" x14ac:dyDescent="0.25">
      <c r="A168" s="50"/>
      <c r="B168" s="50"/>
      <c r="C168" s="50"/>
      <c r="D168" s="50"/>
      <c r="E168" s="50"/>
      <c r="F168" s="50"/>
    </row>
    <row r="169" spans="1:6" x14ac:dyDescent="0.25">
      <c r="A169" s="50"/>
      <c r="B169" s="50"/>
      <c r="C169" s="50"/>
      <c r="D169" s="50"/>
      <c r="E169" s="50"/>
      <c r="F169" s="50"/>
    </row>
    <row r="170" spans="1:6" x14ac:dyDescent="0.25">
      <c r="A170" s="50"/>
      <c r="B170" s="50"/>
      <c r="C170" s="50"/>
      <c r="D170" s="50"/>
      <c r="E170" s="50"/>
      <c r="F170" s="50"/>
    </row>
    <row r="171" spans="1:6" x14ac:dyDescent="0.25">
      <c r="A171" s="50"/>
      <c r="B171" s="50"/>
      <c r="C171" s="50"/>
      <c r="D171" s="50"/>
      <c r="E171" s="50"/>
      <c r="F171" s="50"/>
    </row>
    <row r="172" spans="1:6" x14ac:dyDescent="0.25">
      <c r="A172" s="50"/>
      <c r="B172" s="50"/>
      <c r="C172" s="50"/>
      <c r="D172" s="50"/>
      <c r="E172" s="50"/>
      <c r="F172" s="50"/>
    </row>
    <row r="173" spans="1:6" x14ac:dyDescent="0.25">
      <c r="A173" s="50"/>
      <c r="B173" s="50"/>
      <c r="C173" s="50"/>
      <c r="D173" s="50"/>
      <c r="E173" s="50"/>
      <c r="F173" s="50"/>
    </row>
    <row r="174" spans="1:6" x14ac:dyDescent="0.25">
      <c r="A174" s="50"/>
      <c r="B174" s="50"/>
      <c r="C174" s="50"/>
      <c r="D174" s="50"/>
      <c r="E174" s="50"/>
      <c r="F174" s="50"/>
    </row>
    <row r="175" spans="1:6" x14ac:dyDescent="0.25">
      <c r="A175" s="50"/>
      <c r="B175" s="50"/>
      <c r="C175" s="50"/>
      <c r="D175" s="50"/>
      <c r="E175" s="50"/>
      <c r="F175" s="50"/>
    </row>
    <row r="176" spans="1:6" x14ac:dyDescent="0.25">
      <c r="A176" s="50"/>
      <c r="B176" s="50"/>
      <c r="C176" s="50"/>
      <c r="D176" s="50"/>
      <c r="E176" s="50"/>
      <c r="F176" s="50"/>
    </row>
    <row r="177" spans="1:6" x14ac:dyDescent="0.25">
      <c r="A177" s="50"/>
      <c r="B177" s="50"/>
      <c r="C177" s="50"/>
      <c r="D177" s="50"/>
      <c r="E177" s="50"/>
      <c r="F177" s="50"/>
    </row>
    <row r="178" spans="1:6" ht="7.95" customHeight="1" x14ac:dyDescent="0.25">
      <c r="A178" s="50"/>
      <c r="B178" s="50"/>
      <c r="C178" s="50"/>
      <c r="D178" s="50"/>
      <c r="E178" s="50"/>
      <c r="F178" s="50"/>
    </row>
    <row r="179" spans="1:6" hidden="1" x14ac:dyDescent="0.25">
      <c r="A179" s="50"/>
      <c r="B179" s="50"/>
      <c r="C179" s="50"/>
      <c r="D179" s="50"/>
      <c r="E179" s="50"/>
      <c r="F179" s="50"/>
    </row>
    <row r="180" spans="1:6" hidden="1" x14ac:dyDescent="0.25">
      <c r="A180" s="50"/>
      <c r="B180" s="50"/>
      <c r="C180" s="50"/>
      <c r="D180" s="50"/>
      <c r="E180" s="50"/>
      <c r="F180" s="50"/>
    </row>
    <row r="181" spans="1:6" hidden="1" x14ac:dyDescent="0.25">
      <c r="A181" s="50"/>
      <c r="B181" s="50"/>
      <c r="C181" s="50"/>
      <c r="D181" s="50"/>
      <c r="E181" s="50"/>
      <c r="F181" s="50"/>
    </row>
    <row r="182" spans="1:6" hidden="1" x14ac:dyDescent="0.25">
      <c r="A182" s="50"/>
      <c r="B182" s="50"/>
      <c r="C182" s="50"/>
      <c r="D182" s="50"/>
      <c r="E182" s="50"/>
      <c r="F182" s="50"/>
    </row>
    <row r="183" spans="1:6" hidden="1" x14ac:dyDescent="0.25">
      <c r="A183" s="50"/>
      <c r="B183" s="50"/>
      <c r="C183" s="50"/>
      <c r="D183" s="50"/>
      <c r="E183" s="50"/>
      <c r="F183" s="50"/>
    </row>
    <row r="184" spans="1:6" hidden="1" x14ac:dyDescent="0.25">
      <c r="A184" s="50"/>
      <c r="B184" s="50"/>
      <c r="C184" s="50"/>
      <c r="D184" s="50"/>
      <c r="E184" s="50"/>
      <c r="F184" s="50"/>
    </row>
    <row r="185" spans="1:6" hidden="1" x14ac:dyDescent="0.25">
      <c r="A185" s="50"/>
      <c r="B185" s="50"/>
      <c r="C185" s="50"/>
      <c r="D185" s="50"/>
      <c r="E185" s="50"/>
      <c r="F185" s="50"/>
    </row>
    <row r="186" spans="1:6" hidden="1" x14ac:dyDescent="0.25">
      <c r="A186" s="50"/>
      <c r="B186" s="50"/>
      <c r="C186" s="50"/>
      <c r="D186" s="50"/>
      <c r="E186" s="50"/>
      <c r="F186" s="50"/>
    </row>
    <row r="187" spans="1:6" hidden="1" x14ac:dyDescent="0.25">
      <c r="A187" s="50"/>
      <c r="B187" s="50"/>
      <c r="C187" s="50"/>
      <c r="D187" s="50"/>
      <c r="E187" s="50"/>
      <c r="F187" s="50"/>
    </row>
    <row r="188" spans="1:6" hidden="1" x14ac:dyDescent="0.25">
      <c r="A188" s="50"/>
      <c r="B188" s="50"/>
      <c r="C188" s="50"/>
      <c r="D188" s="50"/>
      <c r="E188" s="50"/>
      <c r="F188" s="50"/>
    </row>
    <row r="189" spans="1:6" hidden="1" x14ac:dyDescent="0.25">
      <c r="A189" s="50"/>
      <c r="B189" s="50"/>
      <c r="C189" s="50"/>
      <c r="D189" s="50"/>
      <c r="E189" s="50"/>
      <c r="F189" s="50"/>
    </row>
    <row r="190" spans="1:6" s="70" customFormat="1" x14ac:dyDescent="0.25">
      <c r="A190" s="59" t="s">
        <v>122</v>
      </c>
      <c r="B190" s="59"/>
      <c r="C190" s="59"/>
      <c r="D190" s="59"/>
      <c r="E190" s="59"/>
      <c r="F190" s="59"/>
    </row>
    <row r="191" spans="1:6" x14ac:dyDescent="0.25">
      <c r="A191" s="50" t="s">
        <v>2</v>
      </c>
      <c r="B191" s="50"/>
      <c r="C191" s="50"/>
      <c r="D191" s="50"/>
      <c r="E191" s="50"/>
      <c r="F191" s="50"/>
    </row>
    <row r="192" spans="1:6" x14ac:dyDescent="0.25">
      <c r="A192" s="50"/>
      <c r="B192" s="50"/>
      <c r="C192" s="50"/>
      <c r="D192" s="50"/>
      <c r="E192" s="50"/>
      <c r="F192" s="50"/>
    </row>
    <row r="193" spans="1:6" x14ac:dyDescent="0.25">
      <c r="A193" s="50"/>
      <c r="B193" s="50"/>
      <c r="C193" s="50"/>
      <c r="D193" s="50"/>
      <c r="E193" s="50"/>
      <c r="F193" s="50"/>
    </row>
    <row r="194" spans="1:6" x14ac:dyDescent="0.25">
      <c r="A194" s="50"/>
      <c r="B194" s="50"/>
      <c r="C194" s="50"/>
      <c r="D194" s="50"/>
      <c r="E194" s="50"/>
      <c r="F194" s="50"/>
    </row>
    <row r="195" spans="1:6" x14ac:dyDescent="0.25">
      <c r="A195" s="50"/>
      <c r="B195" s="50"/>
      <c r="C195" s="50"/>
      <c r="D195" s="50"/>
      <c r="E195" s="50"/>
      <c r="F195" s="50"/>
    </row>
    <row r="196" spans="1:6" x14ac:dyDescent="0.25">
      <c r="A196" s="50"/>
      <c r="B196" s="50"/>
      <c r="C196" s="50"/>
      <c r="D196" s="50"/>
      <c r="E196" s="50"/>
      <c r="F196" s="50"/>
    </row>
    <row r="197" spans="1:6" x14ac:dyDescent="0.25">
      <c r="A197" s="50"/>
      <c r="B197" s="50"/>
      <c r="C197" s="50"/>
      <c r="D197" s="50"/>
      <c r="E197" s="50"/>
      <c r="F197" s="50"/>
    </row>
    <row r="198" spans="1:6" x14ac:dyDescent="0.25">
      <c r="A198" s="50"/>
      <c r="B198" s="50"/>
      <c r="C198" s="50"/>
      <c r="D198" s="50"/>
      <c r="E198" s="50"/>
      <c r="F198" s="50"/>
    </row>
    <row r="199" spans="1:6" x14ac:dyDescent="0.25">
      <c r="A199" s="50"/>
      <c r="B199" s="50"/>
      <c r="C199" s="50"/>
      <c r="D199" s="50"/>
      <c r="E199" s="50"/>
      <c r="F199" s="50"/>
    </row>
    <row r="200" spans="1:6" x14ac:dyDescent="0.25">
      <c r="A200" s="50"/>
      <c r="B200" s="50"/>
      <c r="C200" s="50"/>
      <c r="D200" s="50"/>
      <c r="E200" s="50"/>
      <c r="F200" s="50"/>
    </row>
    <row r="201" spans="1:6" x14ac:dyDescent="0.25">
      <c r="A201" s="50"/>
      <c r="B201" s="50"/>
      <c r="C201" s="50"/>
      <c r="D201" s="50"/>
      <c r="E201" s="50"/>
      <c r="F201" s="50"/>
    </row>
    <row r="202" spans="1:6" x14ac:dyDescent="0.25">
      <c r="A202" s="50"/>
      <c r="B202" s="50"/>
      <c r="C202" s="50"/>
      <c r="D202" s="50"/>
      <c r="E202" s="50"/>
      <c r="F202" s="50"/>
    </row>
    <row r="203" spans="1:6" x14ac:dyDescent="0.25">
      <c r="A203" s="50"/>
      <c r="B203" s="50"/>
      <c r="C203" s="50"/>
      <c r="D203" s="50"/>
      <c r="E203" s="50"/>
      <c r="F203" s="50"/>
    </row>
    <row r="204" spans="1:6" x14ac:dyDescent="0.25">
      <c r="A204" s="50"/>
      <c r="B204" s="50"/>
      <c r="C204" s="50"/>
      <c r="D204" s="50"/>
      <c r="E204" s="50"/>
      <c r="F204" s="50"/>
    </row>
    <row r="205" spans="1:6" ht="12" customHeight="1" x14ac:dyDescent="0.25">
      <c r="A205" s="50"/>
      <c r="B205" s="50"/>
      <c r="C205" s="50"/>
      <c r="D205" s="50"/>
      <c r="E205" s="50"/>
      <c r="F205" s="50"/>
    </row>
    <row r="206" spans="1:6" ht="5.4" hidden="1" customHeight="1" x14ac:dyDescent="0.25">
      <c r="A206" s="50"/>
      <c r="B206" s="50"/>
      <c r="C206" s="50"/>
      <c r="D206" s="50"/>
      <c r="E206" s="50"/>
      <c r="F206" s="50"/>
    </row>
    <row r="207" spans="1:6" hidden="1" x14ac:dyDescent="0.25">
      <c r="A207" s="50"/>
      <c r="B207" s="50"/>
      <c r="C207" s="50"/>
      <c r="D207" s="50"/>
      <c r="E207" s="50"/>
      <c r="F207" s="50"/>
    </row>
    <row r="208" spans="1:6" hidden="1" x14ac:dyDescent="0.25">
      <c r="A208" s="50"/>
      <c r="B208" s="50"/>
      <c r="C208" s="50"/>
      <c r="D208" s="50"/>
      <c r="E208" s="50"/>
      <c r="F208" s="50"/>
    </row>
    <row r="209" spans="1:6" hidden="1" x14ac:dyDescent="0.25">
      <c r="A209" s="50"/>
      <c r="B209" s="50"/>
      <c r="C209" s="50"/>
      <c r="D209" s="50"/>
      <c r="E209" s="50"/>
      <c r="F209" s="50"/>
    </row>
    <row r="210" spans="1:6" hidden="1" x14ac:dyDescent="0.25">
      <c r="A210" s="50"/>
      <c r="B210" s="50"/>
      <c r="C210" s="50"/>
      <c r="D210" s="50"/>
      <c r="E210" s="50"/>
      <c r="F210" s="50"/>
    </row>
    <row r="211" spans="1:6" hidden="1" x14ac:dyDescent="0.25">
      <c r="A211" s="50"/>
      <c r="B211" s="50"/>
      <c r="C211" s="50"/>
      <c r="D211" s="50"/>
      <c r="E211" s="50"/>
      <c r="F211" s="50"/>
    </row>
    <row r="212" spans="1:6" hidden="1" x14ac:dyDescent="0.25">
      <c r="A212" s="50"/>
      <c r="B212" s="50"/>
      <c r="C212" s="50"/>
      <c r="D212" s="50"/>
      <c r="E212" s="50"/>
      <c r="F212" s="50"/>
    </row>
    <row r="213" spans="1:6" hidden="1" x14ac:dyDescent="0.25">
      <c r="A213" s="50"/>
      <c r="B213" s="50"/>
      <c r="C213" s="50"/>
      <c r="D213" s="50"/>
      <c r="E213" s="50"/>
      <c r="F213" s="50"/>
    </row>
    <row r="214" spans="1:6" hidden="1" x14ac:dyDescent="0.25">
      <c r="A214" s="50"/>
      <c r="B214" s="50"/>
      <c r="C214" s="50"/>
      <c r="D214" s="50"/>
      <c r="E214" s="50"/>
      <c r="F214" s="50"/>
    </row>
    <row r="215" spans="1:6" hidden="1" x14ac:dyDescent="0.25">
      <c r="A215" s="50"/>
      <c r="B215" s="50"/>
      <c r="C215" s="50"/>
      <c r="D215" s="50"/>
      <c r="E215" s="50"/>
      <c r="F215" s="50"/>
    </row>
    <row r="216" spans="1:6" hidden="1" x14ac:dyDescent="0.25">
      <c r="A216" s="50"/>
      <c r="B216" s="50"/>
      <c r="C216" s="50"/>
      <c r="D216" s="50"/>
      <c r="E216" s="50"/>
      <c r="F216" s="50"/>
    </row>
    <row r="217" spans="1:6" hidden="1" x14ac:dyDescent="0.25">
      <c r="A217" s="50"/>
      <c r="B217" s="50"/>
      <c r="C217" s="50"/>
      <c r="D217" s="50"/>
      <c r="E217" s="50"/>
      <c r="F217" s="50"/>
    </row>
    <row r="218" spans="1:6" hidden="1" x14ac:dyDescent="0.25">
      <c r="A218" s="50"/>
      <c r="B218" s="50"/>
      <c r="C218" s="50"/>
      <c r="D218" s="50"/>
      <c r="E218" s="50"/>
      <c r="F218" s="50"/>
    </row>
    <row r="219" spans="1:6" hidden="1" x14ac:dyDescent="0.25">
      <c r="A219" s="50"/>
      <c r="B219" s="50"/>
      <c r="C219" s="50"/>
      <c r="D219" s="50"/>
      <c r="E219" s="50"/>
      <c r="F219" s="50"/>
    </row>
    <row r="220" spans="1:6" ht="7.2" customHeight="1" x14ac:dyDescent="0.25">
      <c r="A220" s="50"/>
      <c r="B220" s="50"/>
      <c r="C220" s="50"/>
      <c r="D220" s="50"/>
      <c r="E220" s="50"/>
      <c r="F220" s="50"/>
    </row>
    <row r="221" spans="1:6" hidden="1" x14ac:dyDescent="0.25">
      <c r="A221" s="50"/>
      <c r="B221" s="50"/>
      <c r="C221" s="50"/>
      <c r="D221" s="50"/>
      <c r="E221" s="50"/>
      <c r="F221" s="50"/>
    </row>
    <row r="222" spans="1:6" hidden="1" x14ac:dyDescent="0.25">
      <c r="A222" s="50"/>
      <c r="B222" s="50"/>
      <c r="C222" s="50"/>
      <c r="D222" s="50"/>
      <c r="E222" s="50"/>
      <c r="F222" s="50"/>
    </row>
    <row r="223" spans="1:6" hidden="1" x14ac:dyDescent="0.25">
      <c r="A223" s="50"/>
      <c r="B223" s="50"/>
      <c r="C223" s="50"/>
      <c r="D223" s="50"/>
      <c r="E223" s="50"/>
      <c r="F223" s="50"/>
    </row>
    <row r="224" spans="1:6" hidden="1" x14ac:dyDescent="0.25">
      <c r="A224" s="50"/>
      <c r="B224" s="50"/>
      <c r="C224" s="50"/>
      <c r="D224" s="50"/>
      <c r="E224" s="50"/>
      <c r="F224" s="50"/>
    </row>
    <row r="225" spans="1:6" hidden="1" x14ac:dyDescent="0.25">
      <c r="A225" s="50"/>
      <c r="B225" s="50"/>
      <c r="C225" s="50"/>
      <c r="D225" s="50"/>
      <c r="E225" s="50"/>
      <c r="F225" s="50"/>
    </row>
    <row r="226" spans="1:6" hidden="1" x14ac:dyDescent="0.25">
      <c r="A226" s="50"/>
      <c r="B226" s="50"/>
      <c r="C226" s="50"/>
      <c r="D226" s="50"/>
      <c r="E226" s="50"/>
      <c r="F226" s="50"/>
    </row>
    <row r="227" spans="1:6" hidden="1" x14ac:dyDescent="0.25">
      <c r="A227" s="50"/>
      <c r="B227" s="50"/>
      <c r="C227" s="50"/>
      <c r="D227" s="50"/>
      <c r="E227" s="50"/>
      <c r="F227" s="50"/>
    </row>
  </sheetData>
  <mergeCells count="81">
    <mergeCell ref="A78:C78"/>
    <mergeCell ref="D78:E78"/>
    <mergeCell ref="A79:B79"/>
    <mergeCell ref="B92:C92"/>
    <mergeCell ref="E92:F92"/>
    <mergeCell ref="D79:E79"/>
    <mergeCell ref="B87:F87"/>
    <mergeCell ref="B89:F89"/>
    <mergeCell ref="B84:F84"/>
    <mergeCell ref="B86:F86"/>
    <mergeCell ref="A80:B80"/>
    <mergeCell ref="B88:F88"/>
    <mergeCell ref="A190:F190"/>
    <mergeCell ref="D80:E80"/>
    <mergeCell ref="A81:F81"/>
    <mergeCell ref="A117:F117"/>
    <mergeCell ref="A1:F4"/>
    <mergeCell ref="B82:F82"/>
    <mergeCell ref="B83:F83"/>
    <mergeCell ref="A74:F74"/>
    <mergeCell ref="A72:C72"/>
    <mergeCell ref="D72:E72"/>
    <mergeCell ref="A73:C73"/>
    <mergeCell ref="D73:E73"/>
    <mergeCell ref="A70:C70"/>
    <mergeCell ref="D70:E70"/>
    <mergeCell ref="A71:C71"/>
    <mergeCell ref="D71:E71"/>
    <mergeCell ref="A95:F116"/>
    <mergeCell ref="A90:A91"/>
    <mergeCell ref="D90:E90"/>
    <mergeCell ref="B91:F91"/>
    <mergeCell ref="B93:C93"/>
    <mergeCell ref="E93:F93"/>
    <mergeCell ref="A94:F94"/>
    <mergeCell ref="E37:F37"/>
    <mergeCell ref="A66:F66"/>
    <mergeCell ref="A38:F38"/>
    <mergeCell ref="A45:F45"/>
    <mergeCell ref="D46:F46"/>
    <mergeCell ref="F62:F65"/>
    <mergeCell ref="D52:F52"/>
    <mergeCell ref="A53:F53"/>
    <mergeCell ref="A60:F60"/>
    <mergeCell ref="D47:F47"/>
    <mergeCell ref="D48:F48"/>
    <mergeCell ref="D49:F49"/>
    <mergeCell ref="D50:F50"/>
    <mergeCell ref="D51:F51"/>
    <mergeCell ref="A32:B32"/>
    <mergeCell ref="C32:F32"/>
    <mergeCell ref="A33:F33"/>
    <mergeCell ref="E34:F34"/>
    <mergeCell ref="E36:F36"/>
    <mergeCell ref="E35:F35"/>
    <mergeCell ref="A5:F5"/>
    <mergeCell ref="A6:F6"/>
    <mergeCell ref="A7:F7"/>
    <mergeCell ref="F8:F9"/>
    <mergeCell ref="D9:E9"/>
    <mergeCell ref="A10:F10"/>
    <mergeCell ref="B11:E11"/>
    <mergeCell ref="F11:F12"/>
    <mergeCell ref="B12:E12"/>
    <mergeCell ref="A20:F20"/>
    <mergeCell ref="A21:B21"/>
    <mergeCell ref="A22:B22"/>
    <mergeCell ref="A160:F160"/>
    <mergeCell ref="A191:F227"/>
    <mergeCell ref="A161:F189"/>
    <mergeCell ref="A118:F159"/>
    <mergeCell ref="B85:F85"/>
    <mergeCell ref="A23:B23"/>
    <mergeCell ref="A24:B24"/>
    <mergeCell ref="A25:B25"/>
    <mergeCell ref="A26:B26"/>
    <mergeCell ref="A27:B27"/>
    <mergeCell ref="A28:B28"/>
    <mergeCell ref="A29:B29"/>
    <mergeCell ref="A30:B30"/>
    <mergeCell ref="A31:B31"/>
  </mergeCells>
  <phoneticPr fontId="6" type="noConversion"/>
  <printOptions horizontalCentered="1"/>
  <pageMargins left="0.70866141732283472" right="0.70866141732283472" top="0.74803149606299213" bottom="0.74803149606299213" header="0.31496062992125984" footer="0.31496062992125984"/>
  <pageSetup paperSize="9" scale="75" fitToHeight="5" orientation="portrait" r:id="rId1"/>
  <rowBreaks count="5" manualBreakCount="5">
    <brk id="32" max="5" man="1"/>
    <brk id="52" max="5" man="1"/>
    <brk id="80" max="5" man="1"/>
    <brk id="113" max="5" man="1"/>
    <brk id="205" max="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tech report Standard Format (002).xlsx</dc:title>
  <dc:creator>Aniket Singh</dc:creator>
  <cp:lastModifiedBy>YASH</cp:lastModifiedBy>
  <cp:lastPrinted>2026-07-09T13:36:00Z</cp:lastPrinted>
  <dcterms:created xsi:type="dcterms:W3CDTF">2026-06-23T13:05:46Z</dcterms:created>
  <dcterms:modified xsi:type="dcterms:W3CDTF">2026-07-09T13:36:47Z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2025-12-04T00:00:00Z</vt:filetime>
  </property>
  <property fmtid="{D5CDD505-2E9C-101B-9397-08002B2CF9AE}" pid="4" name="LastSaved">
    <vt:filetime>2026-06-23T00:00:00Z</vt:filetime>
  </property>
  <property fmtid="{D5CDD505-2E9C-101B-9397-08002B2CF9AE}" pid="5" name="Producer">
    <vt:lpwstr>Microsoft: Print To PDF</vt:lpwstr>
  </property>
</Properties>
</file>