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110" yWindow="-110" windowWidth="23260" windowHeight="12460" activeTab="2"/>
  </bookViews>
  <sheets>
    <sheet name="bike_buyers" sheetId="1" r:id="rId1"/>
    <sheet name="Pivot Table" sheetId="3" r:id="rId2"/>
    <sheet name="Dashboard" sheetId="5" r:id="rId3"/>
    <sheet name="Working Sheet" sheetId="2"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<sst xmlns="http://schemas.openxmlformats.org/spreadsheetml/2006/main" count="16267" uniqueCount="51">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</sst>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vertical="center"/>
    </xf>
    <xf numFmtId="0" fontId="0" fillId="34" borderId="0" xfId="0" applyFill="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2" formatCode="0.00"/>
    </dxf>
    <dxf>
      <numFmt numFmtId="2" formatCode="0.00"/>
    </dxf>
    <dxf>
      <numFmt numFmtId="167" formatCode="0.0"/>
    </dxf>
    <dxf>
      <numFmt numFmtId="1" formatCode="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2" formatCode="0.00"/>
    </dxf>
    <dxf>
      <numFmt numFmtId="167" formatCode="0.0"/>
    </dxf>
    <dxf>
      <numFmt numFmtId="1" formatCode="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2" formatCode="0.00"/>
    </dxf>
    <dxf>
      <numFmt numFmtId="167" formatCode="0.0"/>
    </dxf>
    <dxf>
      <numFmt numFmtId="1" formatCode="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1" formatCode="0"/>
    </dxf>
    <dxf>
      <numFmt numFmtId="167"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E9-4E58-855C-0063AA49FF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14-4163-9712-9E0AC867F340}"/>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A2B5-43D4-BB47-65F73401258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A2B5-43D4-BB47-65F734012584}"/>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A649-4909-932A-B9D1E5FCE44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A649-4909-932A-B9D1E5FCE44F}"/>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F1-40DB-A39B-9AC4A2F217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6F1-40DB-A39B-9AC4A2F21736}"/>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1BC0-4402-BBB5-22B4B5FAA16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1BC0-4402-BBB5-22B4B5FAA16B}"/>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5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4C9A-44F0-9DD7-FCB5AC0F50F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4C9A-44F0-9DD7-FCB5AC0F50FC}"/>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1</xdr:row>
      <xdr:rowOff>149224</xdr:rowOff>
    </xdr:from>
    <xdr:to>
      <xdr:col>11</xdr:col>
      <xdr:colOff>368300</xdr:colOff>
      <xdr:row>16</xdr:row>
      <xdr:rowOff>126999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16</xdr:row>
      <xdr:rowOff>73959</xdr:rowOff>
    </xdr:from>
    <xdr:to>
      <xdr:col>12</xdr:col>
      <xdr:colOff>392205</xdr:colOff>
      <xdr:row>31</xdr:row>
      <xdr:rowOff>15688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108323</xdr:colOff>
      <xdr:row>34</xdr:row>
      <xdr:rowOff>156135</xdr:rowOff>
    </xdr:from>
    <xdr:to>
      <xdr:col>8</xdr:col>
      <xdr:colOff>257735</xdr:colOff>
      <xdr:row>49</xdr:row>
      <xdr:rowOff>97864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600363</xdr:colOff>
      <xdr:row>7</xdr:row>
      <xdr:rowOff>47830</xdr:rowOff>
    </xdr:from>
    <xdr:to>
      <xdr:col>16</xdr:col>
      <xdr:colOff>230908</xdr:colOff>
      <xdr:row>27</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567170</xdr:colOff>
      <xdr:row>27</xdr:row>
      <xdr:rowOff>151736</xdr:rowOff>
    </xdr:from>
    <xdr:to>
      <xdr:col>22</xdr:col>
      <xdr:colOff>541194</xdr:colOff>
      <xdr:row>48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288637</xdr:colOff>
      <xdr:row>7</xdr:row>
      <xdr:rowOff>36284</xdr:rowOff>
    </xdr:from>
    <xdr:to>
      <xdr:col>22</xdr:col>
      <xdr:colOff>577273</xdr:colOff>
      <xdr:row>27</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36778</xdr:colOff>
      <xdr:row>7</xdr:row>
      <xdr:rowOff>64767</xdr:rowOff>
    </xdr:from>
    <xdr:to>
      <xdr:col>25</xdr:col>
      <xdr:colOff>577273</xdr:colOff>
      <xdr:row>16</xdr:row>
      <xdr:rowOff>14432</xdr:rowOff>
    </xdr:to>
    <mc:AlternateContent xmlns:mc="http://schemas.openxmlformats.org/markup-compatibility/2006">
      <mc:Choice xmlns:a14="http://schemas.microsoft.com/office/drawing/2010/main" Requires="a14">
        <xdr:graphicFrame macro="">
          <xdr:nvGraphicFramePr>
            <xdr:cNvPr id="9"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4110687" y="1357858"/>
              <a:ext cx="1764313" cy="161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34636</xdr:colOff>
      <xdr:row>27</xdr:row>
      <xdr:rowOff>151736</xdr:rowOff>
    </xdr:from>
    <xdr:to>
      <xdr:col>25</xdr:col>
      <xdr:colOff>519546</xdr:colOff>
      <xdr:row>48</xdr:row>
      <xdr:rowOff>119985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08545" y="5139372"/>
              <a:ext cx="1708728" cy="3847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57862</xdr:colOff>
      <xdr:row>16</xdr:row>
      <xdr:rowOff>101023</xdr:rowOff>
    </xdr:from>
    <xdr:to>
      <xdr:col>25</xdr:col>
      <xdr:colOff>554182</xdr:colOff>
      <xdr:row>27</xdr:row>
      <xdr:rowOff>111124</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31771" y="3056659"/>
              <a:ext cx="1720138" cy="204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91.775149652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
        <s v="Middle Age"/>
        <s v="Old"/>
        <s v="Ado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pageWrap="5" itemPrintTitles="1" createdVersion="6" indent="0" outline="1" outlineData="1" multipleFieldFilters="0" chartFormat="21">
  <location ref="A52:C69"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h="1"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defaultSubtotal="0"/>
    <pivotField axis="axisCol" dataField="1" showAll="0" defaultSubtotal="0">
      <items count="2">
        <item x="0"/>
        <item x="1"/>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35">
      <pivotArea collapsedLevelsAreSubtotals="1" fieldPosition="0">
        <references count="1">
          <reference field="2" count="0"/>
        </references>
      </pivotArea>
    </format>
    <format dxfId="34">
      <pivotArea grandRow="1" outline="0" collapsedLevelsAreSubtotals="1" fieldPosition="0"/>
    </format>
    <format dxfId="33">
      <pivotArea grandRow="1" outline="0" collapsedLevelsAreSubtotals="1" fieldPosition="0"/>
    </format>
    <format dxfId="32">
      <pivotArea grandRow="1" outline="0" collapsedLevelsAreSubtotals="1" fieldPosition="0"/>
    </format>
    <format dxfId="31">
      <pivotArea collapsedLevelsAreSubtotals="1" fieldPosition="0">
        <references count="1">
          <reference field="2" count="0"/>
        </references>
      </pivotArea>
    </format>
    <format dxfId="30">
      <pivotArea collapsedLevelsAreSubtotals="1" fieldPosition="0">
        <references count="1">
          <reference field="2" count="0"/>
        </references>
      </pivotArea>
    </format>
    <format dxfId="29">
      <pivotArea collapsedLevelsAreSubtotals="1" fieldPosition="0">
        <references count="1">
          <reference field="2" count="0"/>
        </references>
      </pivotArea>
    </format>
    <format dxfId="28">
      <pivotArea collapsedLevelsAreSubtotals="1" fieldPosition="0">
        <references count="1">
          <reference field="2" count="0"/>
        </references>
      </pivotArea>
    </format>
    <format dxfId="27">
      <pivotArea collapsedLevelsAreSubtotals="1" fieldPosition="0">
        <references count="1">
          <reference field="2" count="0"/>
        </references>
      </pivotArea>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4"/>
    <pivotTable tabId="3" name="PivotTable1"/>
    <pivotTable tabId="3" name="PivotTable2"/>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7" sqref="J7"/>
    </sheetView>
  </sheetViews>
  <sheetFormatPr defaultColWidth="11.90625" defaultRowHeight="14.5" x14ac:dyDescent="0.35"/>
  <cols>
    <col min="2" max="2" width="12.36328125" bestFit="1" customWidth="1"/>
    <col min="4" max="4" width="10.81640625" bestFit="1" customWidth="1"/>
    <col min="6" max="6" width="16.26953125" bestFit="1" customWidth="1"/>
    <col min="7" max="7" width="13" bestFit="1" customWidth="1"/>
    <col min="10" max="10" width="17.179687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topLeftCell="A31" zoomScale="85" zoomScaleNormal="85" workbookViewId="0">
      <selection activeCell="A36" sqref="A36"/>
    </sheetView>
  </sheetViews>
  <sheetFormatPr defaultRowHeight="14.5" x14ac:dyDescent="0.35"/>
  <cols>
    <col min="1" max="1" width="21.7265625" customWidth="1"/>
    <col min="2" max="2" width="15.81640625" customWidth="1"/>
    <col min="3" max="3" width="4.1796875" customWidth="1"/>
    <col min="4" max="4" width="10.81640625" customWidth="1"/>
    <col min="5" max="5" width="10" customWidth="1"/>
    <col min="6" max="6" width="17.81640625" bestFit="1" customWidth="1"/>
    <col min="7" max="7" width="10.81640625" customWidth="1"/>
    <col min="8" max="53" width="15.81640625" bestFit="1" customWidth="1"/>
    <col min="54" max="54" width="10.81640625" bestFit="1" customWidth="1"/>
  </cols>
  <sheetData>
    <row r="3" spans="1:4" x14ac:dyDescent="0.35">
      <c r="A3" s="5" t="s">
        <v>43</v>
      </c>
      <c r="B3" s="5" t="s">
        <v>44</v>
      </c>
    </row>
    <row r="4" spans="1:4" x14ac:dyDescent="0.35">
      <c r="A4" s="5" t="s">
        <v>41</v>
      </c>
      <c r="B4" t="s">
        <v>18</v>
      </c>
      <c r="C4" t="s">
        <v>15</v>
      </c>
      <c r="D4" t="s">
        <v>42</v>
      </c>
    </row>
    <row r="5" spans="1:4" x14ac:dyDescent="0.35">
      <c r="A5" s="6" t="s">
        <v>37</v>
      </c>
      <c r="B5" s="8">
        <v>53440</v>
      </c>
      <c r="C5" s="8">
        <v>55774.058577405856</v>
      </c>
      <c r="D5" s="8">
        <v>54580.777096114522</v>
      </c>
    </row>
    <row r="6" spans="1:4" x14ac:dyDescent="0.35">
      <c r="A6" s="6" t="s">
        <v>38</v>
      </c>
      <c r="B6" s="8">
        <v>56208.178438661707</v>
      </c>
      <c r="C6" s="8">
        <v>60123.966942148763</v>
      </c>
      <c r="D6" s="8">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330</v>
      </c>
      <c r="C39" s="4">
        <v>388</v>
      </c>
      <c r="D39" s="4">
        <v>718</v>
      </c>
    </row>
    <row r="40" spans="1:4" x14ac:dyDescent="0.35">
      <c r="A40" s="6" t="s">
        <v>49</v>
      </c>
      <c r="B40" s="4">
        <v>117</v>
      </c>
      <c r="C40" s="4">
        <v>54</v>
      </c>
      <c r="D40" s="4">
        <v>171</v>
      </c>
    </row>
    <row r="41" spans="1:4" x14ac:dyDescent="0.35">
      <c r="A41" s="6" t="s">
        <v>42</v>
      </c>
      <c r="B41" s="4">
        <v>518</v>
      </c>
      <c r="C41" s="4">
        <v>481</v>
      </c>
      <c r="D41" s="4">
        <v>999</v>
      </c>
    </row>
    <row r="52" spans="1:3" x14ac:dyDescent="0.35">
      <c r="A52" s="9"/>
      <c r="B52" s="10"/>
      <c r="C52" s="11"/>
    </row>
    <row r="53" spans="1:3" x14ac:dyDescent="0.35">
      <c r="A53" s="12"/>
      <c r="B53" s="13"/>
      <c r="C53" s="14"/>
    </row>
    <row r="54" spans="1:3" x14ac:dyDescent="0.35">
      <c r="A54" s="12"/>
      <c r="B54" s="13"/>
      <c r="C54" s="14"/>
    </row>
    <row r="55" spans="1:3" x14ac:dyDescent="0.35">
      <c r="A55" s="12"/>
      <c r="B55" s="13"/>
      <c r="C55" s="14"/>
    </row>
    <row r="56" spans="1:3" x14ac:dyDescent="0.35">
      <c r="A56" s="12"/>
      <c r="B56" s="13"/>
      <c r="C56" s="14"/>
    </row>
    <row r="57" spans="1:3" x14ac:dyDescent="0.35">
      <c r="A57" s="12"/>
      <c r="B57" s="13"/>
      <c r="C57" s="14"/>
    </row>
    <row r="58" spans="1:3" x14ac:dyDescent="0.35">
      <c r="A58" s="12"/>
      <c r="B58" s="13"/>
      <c r="C58" s="14"/>
    </row>
    <row r="59" spans="1:3" x14ac:dyDescent="0.35">
      <c r="A59" s="12"/>
      <c r="B59" s="13"/>
      <c r="C59" s="14"/>
    </row>
    <row r="60" spans="1:3" x14ac:dyDescent="0.35">
      <c r="A60" s="12"/>
      <c r="B60" s="13"/>
      <c r="C60" s="14"/>
    </row>
    <row r="61" spans="1:3" x14ac:dyDescent="0.35">
      <c r="A61" s="12"/>
      <c r="B61" s="13"/>
      <c r="C61" s="14"/>
    </row>
    <row r="62" spans="1:3" x14ac:dyDescent="0.35">
      <c r="A62" s="12"/>
      <c r="B62" s="13"/>
      <c r="C62" s="14"/>
    </row>
    <row r="63" spans="1:3" x14ac:dyDescent="0.35">
      <c r="A63" s="12"/>
      <c r="B63" s="13"/>
      <c r="C63" s="14"/>
    </row>
    <row r="64" spans="1:3" x14ac:dyDescent="0.35">
      <c r="A64" s="12"/>
      <c r="B64" s="13"/>
      <c r="C64" s="14"/>
    </row>
    <row r="65" spans="1:3" x14ac:dyDescent="0.35">
      <c r="A65" s="12"/>
      <c r="B65" s="13"/>
      <c r="C65" s="14"/>
    </row>
    <row r="66" spans="1:3" x14ac:dyDescent="0.35">
      <c r="A66" s="12"/>
      <c r="B66" s="13"/>
      <c r="C66" s="14"/>
    </row>
    <row r="67" spans="1:3" x14ac:dyDescent="0.35">
      <c r="A67" s="12"/>
      <c r="B67" s="13"/>
      <c r="C67" s="14"/>
    </row>
    <row r="68" spans="1:3" x14ac:dyDescent="0.35">
      <c r="A68" s="12"/>
      <c r="B68" s="13"/>
      <c r="C68" s="14"/>
    </row>
    <row r="69" spans="1:3" x14ac:dyDescent="0.35">
      <c r="A69" s="15"/>
      <c r="B69" s="16"/>
      <c r="C69" s="17"/>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3"/>
  <sheetViews>
    <sheetView showGridLines="0" tabSelected="1" zoomScale="55" zoomScaleNormal="55" workbookViewId="0">
      <selection activeCell="AD37" sqref="AD37"/>
    </sheetView>
  </sheetViews>
  <sheetFormatPr defaultRowHeight="14.5" x14ac:dyDescent="0.35"/>
  <sheetData>
    <row r="1" spans="1:35" x14ac:dyDescent="0.35">
      <c r="A1" s="19"/>
      <c r="B1" s="19"/>
      <c r="C1" s="19"/>
      <c r="D1" s="19"/>
      <c r="E1" s="19"/>
      <c r="F1" s="19"/>
      <c r="G1" s="19"/>
      <c r="H1" s="19"/>
      <c r="I1" s="18" t="s">
        <v>50</v>
      </c>
      <c r="J1" s="18"/>
      <c r="K1" s="18"/>
      <c r="L1" s="18"/>
      <c r="M1" s="18"/>
      <c r="N1" s="18"/>
      <c r="O1" s="18"/>
      <c r="P1" s="18"/>
      <c r="Q1" s="18"/>
      <c r="R1" s="18"/>
      <c r="S1" s="18"/>
      <c r="T1" s="18"/>
      <c r="U1" s="18"/>
      <c r="V1" s="18"/>
      <c r="W1" s="18"/>
      <c r="X1" s="18"/>
      <c r="Y1" s="18"/>
      <c r="Z1" s="18"/>
      <c r="AA1" s="19"/>
      <c r="AB1" s="19"/>
      <c r="AC1" s="19"/>
      <c r="AD1" s="19"/>
      <c r="AE1" s="19"/>
      <c r="AF1" s="19"/>
      <c r="AG1" s="19"/>
      <c r="AH1" s="19"/>
      <c r="AI1" s="19"/>
    </row>
    <row r="2" spans="1:35" x14ac:dyDescent="0.35">
      <c r="A2" s="19"/>
      <c r="B2" s="19"/>
      <c r="C2" s="19"/>
      <c r="D2" s="19"/>
      <c r="E2" s="19"/>
      <c r="F2" s="19"/>
      <c r="G2" s="19"/>
      <c r="H2" s="19"/>
      <c r="I2" s="18"/>
      <c r="J2" s="18"/>
      <c r="K2" s="18"/>
      <c r="L2" s="18"/>
      <c r="M2" s="18"/>
      <c r="N2" s="18"/>
      <c r="O2" s="18"/>
      <c r="P2" s="18"/>
      <c r="Q2" s="18"/>
      <c r="R2" s="18"/>
      <c r="S2" s="18"/>
      <c r="T2" s="18"/>
      <c r="U2" s="18"/>
      <c r="V2" s="18"/>
      <c r="W2" s="18"/>
      <c r="X2" s="18"/>
      <c r="Y2" s="18"/>
      <c r="Z2" s="18"/>
      <c r="AA2" s="19"/>
      <c r="AB2" s="19"/>
      <c r="AC2" s="19"/>
      <c r="AD2" s="19"/>
      <c r="AE2" s="19"/>
      <c r="AF2" s="19"/>
      <c r="AG2" s="19"/>
      <c r="AH2" s="19"/>
      <c r="AI2" s="19"/>
    </row>
    <row r="3" spans="1:35" x14ac:dyDescent="0.35">
      <c r="A3" s="19"/>
      <c r="B3" s="19"/>
      <c r="C3" s="19"/>
      <c r="D3" s="19"/>
      <c r="E3" s="19"/>
      <c r="F3" s="19"/>
      <c r="G3" s="19"/>
      <c r="H3" s="19"/>
      <c r="I3" s="18"/>
      <c r="J3" s="18"/>
      <c r="K3" s="18"/>
      <c r="L3" s="18"/>
      <c r="M3" s="18"/>
      <c r="N3" s="18"/>
      <c r="O3" s="18"/>
      <c r="P3" s="18"/>
      <c r="Q3" s="18"/>
      <c r="R3" s="18"/>
      <c r="S3" s="18"/>
      <c r="T3" s="18"/>
      <c r="U3" s="18"/>
      <c r="V3" s="18"/>
      <c r="W3" s="18"/>
      <c r="X3" s="18"/>
      <c r="Y3" s="18"/>
      <c r="Z3" s="18"/>
      <c r="AA3" s="19"/>
      <c r="AB3" s="19"/>
      <c r="AC3" s="19"/>
      <c r="AD3" s="19"/>
      <c r="AE3" s="19"/>
      <c r="AF3" s="19"/>
      <c r="AG3" s="19"/>
      <c r="AH3" s="19"/>
      <c r="AI3" s="19"/>
    </row>
    <row r="4" spans="1:35" x14ac:dyDescent="0.35">
      <c r="A4" s="19"/>
      <c r="B4" s="19"/>
      <c r="C4" s="19"/>
      <c r="D4" s="19"/>
      <c r="E4" s="19"/>
      <c r="F4" s="19"/>
      <c r="G4" s="19"/>
      <c r="H4" s="19"/>
      <c r="I4" s="18"/>
      <c r="J4" s="18"/>
      <c r="K4" s="18"/>
      <c r="L4" s="18"/>
      <c r="M4" s="18"/>
      <c r="N4" s="18"/>
      <c r="O4" s="18"/>
      <c r="P4" s="18"/>
      <c r="Q4" s="18"/>
      <c r="R4" s="18"/>
      <c r="S4" s="18"/>
      <c r="T4" s="18"/>
      <c r="U4" s="18"/>
      <c r="V4" s="18"/>
      <c r="W4" s="18"/>
      <c r="X4" s="18"/>
      <c r="Y4" s="18"/>
      <c r="Z4" s="18"/>
      <c r="AA4" s="19"/>
      <c r="AB4" s="19"/>
      <c r="AC4" s="19"/>
      <c r="AD4" s="19"/>
      <c r="AE4" s="19"/>
      <c r="AF4" s="19"/>
      <c r="AG4" s="19"/>
      <c r="AH4" s="19"/>
      <c r="AI4" s="19"/>
    </row>
    <row r="5" spans="1:35" x14ac:dyDescent="0.35">
      <c r="A5" s="19"/>
      <c r="B5" s="19"/>
      <c r="C5" s="19"/>
      <c r="D5" s="19"/>
      <c r="E5" s="19"/>
      <c r="F5" s="19"/>
      <c r="G5" s="19"/>
      <c r="H5" s="19"/>
      <c r="I5" s="18"/>
      <c r="J5" s="18"/>
      <c r="K5" s="18"/>
      <c r="L5" s="18"/>
      <c r="M5" s="18"/>
      <c r="N5" s="18"/>
      <c r="O5" s="18"/>
      <c r="P5" s="18"/>
      <c r="Q5" s="18"/>
      <c r="R5" s="18"/>
      <c r="S5" s="18"/>
      <c r="T5" s="18"/>
      <c r="U5" s="18"/>
      <c r="V5" s="18"/>
      <c r="W5" s="18"/>
      <c r="X5" s="18"/>
      <c r="Y5" s="18"/>
      <c r="Z5" s="18"/>
      <c r="AA5" s="19"/>
      <c r="AB5" s="19"/>
      <c r="AC5" s="19"/>
      <c r="AD5" s="19"/>
      <c r="AE5" s="19"/>
      <c r="AF5" s="19"/>
      <c r="AG5" s="19"/>
      <c r="AH5" s="19"/>
      <c r="AI5" s="19"/>
    </row>
    <row r="6" spans="1:35" x14ac:dyDescent="0.35">
      <c r="A6" s="19"/>
      <c r="B6" s="19"/>
      <c r="C6" s="19"/>
      <c r="D6" s="19"/>
      <c r="E6" s="19"/>
      <c r="F6" s="19"/>
      <c r="G6" s="19"/>
      <c r="H6" s="19"/>
      <c r="I6" s="18"/>
      <c r="J6" s="18"/>
      <c r="K6" s="18"/>
      <c r="L6" s="18"/>
      <c r="M6" s="18"/>
      <c r="N6" s="18"/>
      <c r="O6" s="18"/>
      <c r="P6" s="18"/>
      <c r="Q6" s="18"/>
      <c r="R6" s="18"/>
      <c r="S6" s="18"/>
      <c r="T6" s="18"/>
      <c r="U6" s="18"/>
      <c r="V6" s="18"/>
      <c r="W6" s="18"/>
      <c r="X6" s="18"/>
      <c r="Y6" s="18"/>
      <c r="Z6" s="18"/>
      <c r="AA6" s="19"/>
      <c r="AB6" s="19"/>
      <c r="AC6" s="19"/>
      <c r="AD6" s="19"/>
      <c r="AE6" s="19"/>
      <c r="AF6" s="19"/>
      <c r="AG6" s="19"/>
      <c r="AH6" s="19"/>
      <c r="AI6" s="19"/>
    </row>
    <row r="7" spans="1:35" x14ac:dyDescent="0.35">
      <c r="A7" s="19"/>
      <c r="B7" s="19"/>
      <c r="C7" s="19"/>
      <c r="D7" s="19"/>
      <c r="E7" s="19"/>
      <c r="F7" s="19"/>
      <c r="G7" s="19"/>
      <c r="H7" s="19"/>
      <c r="I7" s="18"/>
      <c r="J7" s="18"/>
      <c r="K7" s="18"/>
      <c r="L7" s="18"/>
      <c r="M7" s="18"/>
      <c r="N7" s="18"/>
      <c r="O7" s="18"/>
      <c r="P7" s="18"/>
      <c r="Q7" s="18"/>
      <c r="R7" s="18"/>
      <c r="S7" s="18"/>
      <c r="T7" s="18"/>
      <c r="U7" s="18"/>
      <c r="V7" s="18"/>
      <c r="W7" s="18"/>
      <c r="X7" s="18"/>
      <c r="Y7" s="18"/>
      <c r="Z7" s="18"/>
      <c r="AA7" s="19"/>
      <c r="AB7" s="19"/>
      <c r="AC7" s="19"/>
      <c r="AD7" s="19"/>
      <c r="AE7" s="19"/>
      <c r="AF7" s="19"/>
      <c r="AG7" s="19"/>
      <c r="AH7" s="19"/>
      <c r="AI7" s="19"/>
    </row>
    <row r="8" spans="1:35" x14ac:dyDescent="0.3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1:35" x14ac:dyDescent="0.3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1:35" x14ac:dyDescent="0.35">
      <c r="A10" s="19"/>
      <c r="B10" s="19"/>
      <c r="C10" s="19"/>
      <c r="D10" s="19"/>
      <c r="E10" s="19"/>
      <c r="F10" s="19"/>
      <c r="G10" s="19"/>
      <c r="H10" s="19"/>
      <c r="I10" s="19"/>
      <c r="J10" s="19"/>
      <c r="K10" s="19"/>
      <c r="L10" s="19"/>
      <c r="M10" s="19"/>
      <c r="N10" s="19"/>
      <c r="O10" s="19"/>
      <c r="P10" s="19"/>
      <c r="Q10" s="19"/>
      <c r="R10" s="20"/>
      <c r="S10" s="19"/>
      <c r="T10" s="19"/>
      <c r="U10" s="19"/>
      <c r="V10" s="19"/>
      <c r="W10" s="19"/>
      <c r="X10" s="19"/>
      <c r="Y10" s="19"/>
      <c r="Z10" s="19"/>
      <c r="AA10" s="19"/>
      <c r="AB10" s="19"/>
      <c r="AC10" s="19"/>
      <c r="AD10" s="19"/>
      <c r="AE10" s="19"/>
      <c r="AF10" s="19"/>
      <c r="AG10" s="19"/>
      <c r="AH10" s="19"/>
      <c r="AI10" s="19"/>
    </row>
    <row r="11" spans="1:35" x14ac:dyDescent="0.3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1:35" x14ac:dyDescent="0.35">
      <c r="A12" s="19"/>
      <c r="B12" s="19"/>
      <c r="C12" s="19"/>
      <c r="D12" s="19"/>
      <c r="E12" s="19"/>
      <c r="F12" s="19"/>
      <c r="G12" s="19"/>
      <c r="H12" s="19"/>
      <c r="I12" s="19"/>
      <c r="J12" s="19"/>
      <c r="K12" s="19"/>
      <c r="L12" s="19"/>
      <c r="M12" s="19"/>
      <c r="N12" s="19"/>
      <c r="O12" s="19"/>
      <c r="P12" s="19"/>
      <c r="Q12" s="19"/>
      <c r="R12" s="20"/>
      <c r="S12" s="19"/>
      <c r="T12" s="19"/>
      <c r="U12" s="19"/>
      <c r="V12" s="19"/>
      <c r="W12" s="19"/>
      <c r="X12" s="19"/>
      <c r="Y12" s="19"/>
      <c r="Z12" s="19"/>
      <c r="AA12" s="19"/>
      <c r="AB12" s="19"/>
      <c r="AC12" s="19"/>
      <c r="AD12" s="19"/>
      <c r="AE12" s="19"/>
      <c r="AF12" s="19"/>
      <c r="AG12" s="19"/>
      <c r="AH12" s="19"/>
      <c r="AI12" s="19"/>
    </row>
    <row r="13" spans="1:35" x14ac:dyDescent="0.3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1:35" x14ac:dyDescent="0.35">
      <c r="A14" s="19"/>
      <c r="B14" s="19"/>
      <c r="C14" s="19"/>
      <c r="D14" s="19"/>
      <c r="E14" s="19"/>
      <c r="F14" s="19"/>
      <c r="G14" s="19"/>
      <c r="H14" s="19"/>
      <c r="I14" s="19"/>
      <c r="J14" s="19"/>
      <c r="K14" s="19"/>
      <c r="L14" s="19"/>
      <c r="M14" s="19"/>
      <c r="N14" s="19"/>
      <c r="O14" s="19"/>
      <c r="P14" s="19"/>
      <c r="Q14" s="19"/>
      <c r="R14" s="20"/>
      <c r="S14" s="19"/>
      <c r="T14" s="19"/>
      <c r="U14" s="19"/>
      <c r="V14" s="19"/>
      <c r="W14" s="19"/>
      <c r="X14" s="19"/>
      <c r="Y14" s="19"/>
      <c r="Z14" s="19"/>
      <c r="AA14" s="19"/>
      <c r="AB14" s="19"/>
      <c r="AC14" s="19"/>
      <c r="AD14" s="19"/>
      <c r="AE14" s="19"/>
      <c r="AF14" s="19"/>
      <c r="AG14" s="19"/>
      <c r="AH14" s="19"/>
      <c r="AI14" s="19"/>
    </row>
    <row r="15" spans="1:35" x14ac:dyDescent="0.3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row>
    <row r="16" spans="1:35" x14ac:dyDescent="0.35">
      <c r="A16" s="19"/>
      <c r="B16" s="19"/>
      <c r="C16" s="19"/>
      <c r="D16" s="19"/>
      <c r="E16" s="19"/>
      <c r="F16" s="19"/>
      <c r="G16" s="19"/>
      <c r="H16" s="19"/>
      <c r="I16" s="19"/>
      <c r="J16" s="19"/>
      <c r="K16" s="19"/>
      <c r="L16" s="19"/>
      <c r="M16" s="19"/>
      <c r="N16" s="19"/>
      <c r="O16" s="19"/>
      <c r="P16" s="19"/>
      <c r="Q16" s="19"/>
      <c r="R16" s="20"/>
      <c r="S16" s="19"/>
      <c r="T16" s="19"/>
      <c r="U16" s="19"/>
      <c r="V16" s="19"/>
      <c r="W16" s="19"/>
      <c r="X16" s="19"/>
      <c r="Y16" s="19"/>
      <c r="Z16" s="19"/>
      <c r="AA16" s="19"/>
      <c r="AB16" s="19"/>
      <c r="AC16" s="19"/>
      <c r="AD16" s="19"/>
      <c r="AE16" s="19"/>
      <c r="AF16" s="19"/>
      <c r="AG16" s="19"/>
      <c r="AH16" s="19"/>
      <c r="AI16" s="19"/>
    </row>
    <row r="17" spans="1:35" x14ac:dyDescent="0.3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row>
    <row r="18" spans="1:35" x14ac:dyDescent="0.35">
      <c r="A18" s="19"/>
      <c r="B18" s="19"/>
      <c r="C18" s="19"/>
      <c r="D18" s="19"/>
      <c r="E18" s="19"/>
      <c r="F18" s="19"/>
      <c r="G18" s="19"/>
      <c r="H18" s="19"/>
      <c r="I18" s="19"/>
      <c r="J18" s="19"/>
      <c r="K18" s="19"/>
      <c r="L18" s="19"/>
      <c r="M18" s="19"/>
      <c r="N18" s="19"/>
      <c r="O18" s="19"/>
      <c r="P18" s="19"/>
      <c r="Q18" s="19"/>
      <c r="R18" s="20"/>
      <c r="S18" s="19"/>
      <c r="T18" s="19"/>
      <c r="U18" s="19"/>
      <c r="V18" s="19"/>
      <c r="W18" s="19"/>
      <c r="X18" s="19"/>
      <c r="Y18" s="19"/>
      <c r="Z18" s="19"/>
      <c r="AA18" s="19"/>
      <c r="AB18" s="19"/>
      <c r="AC18" s="19"/>
      <c r="AD18" s="19"/>
      <c r="AE18" s="19"/>
      <c r="AF18" s="19"/>
      <c r="AG18" s="19"/>
      <c r="AH18" s="19"/>
      <c r="AI18" s="19"/>
    </row>
    <row r="19" spans="1:35" x14ac:dyDescent="0.3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spans="1:35" x14ac:dyDescent="0.35">
      <c r="A20" s="19"/>
      <c r="B20" s="19"/>
      <c r="C20" s="19"/>
      <c r="D20" s="19"/>
      <c r="E20" s="19"/>
      <c r="F20" s="19"/>
      <c r="G20" s="19"/>
      <c r="H20" s="19"/>
      <c r="I20" s="19"/>
      <c r="J20" s="19"/>
      <c r="K20" s="19"/>
      <c r="L20" s="19"/>
      <c r="M20" s="19"/>
      <c r="N20" s="19"/>
      <c r="O20" s="19"/>
      <c r="P20" s="19"/>
      <c r="Q20" s="19"/>
      <c r="R20" s="20"/>
      <c r="S20" s="19"/>
      <c r="T20" s="19"/>
      <c r="U20" s="19"/>
      <c r="V20" s="19"/>
      <c r="W20" s="19"/>
      <c r="X20" s="19"/>
      <c r="Y20" s="19"/>
      <c r="Z20" s="19"/>
      <c r="AA20" s="19"/>
      <c r="AB20" s="19"/>
      <c r="AC20" s="19"/>
      <c r="AD20" s="19"/>
      <c r="AE20" s="19"/>
      <c r="AF20" s="19"/>
      <c r="AG20" s="19"/>
      <c r="AH20" s="19"/>
      <c r="AI20" s="19"/>
    </row>
    <row r="21" spans="1:35" x14ac:dyDescent="0.3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spans="1:35" x14ac:dyDescent="0.35">
      <c r="A22" s="19"/>
      <c r="B22" s="19"/>
      <c r="C22" s="19"/>
      <c r="D22" s="19"/>
      <c r="E22" s="19"/>
      <c r="F22" s="19"/>
      <c r="G22" s="19"/>
      <c r="H22" s="19"/>
      <c r="I22" s="19"/>
      <c r="J22" s="19"/>
      <c r="K22" s="19"/>
      <c r="L22" s="19"/>
      <c r="M22" s="19"/>
      <c r="N22" s="19"/>
      <c r="O22" s="19"/>
      <c r="P22" s="19"/>
      <c r="Q22" s="19"/>
      <c r="R22" s="20"/>
      <c r="S22" s="19"/>
      <c r="T22" s="19"/>
      <c r="U22" s="19"/>
      <c r="V22" s="19"/>
      <c r="W22" s="19"/>
      <c r="X22" s="19"/>
      <c r="Y22" s="19"/>
      <c r="Z22" s="19"/>
      <c r="AA22" s="19"/>
      <c r="AB22" s="19"/>
      <c r="AC22" s="19"/>
      <c r="AD22" s="19"/>
      <c r="AE22" s="19"/>
      <c r="AF22" s="19"/>
      <c r="AG22" s="19"/>
      <c r="AH22" s="19"/>
      <c r="AI22" s="19"/>
    </row>
    <row r="23" spans="1:35"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row>
    <row r="24" spans="1:35" x14ac:dyDescent="0.3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row>
    <row r="25" spans="1:35" x14ac:dyDescent="0.3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row>
    <row r="26" spans="1:35" x14ac:dyDescent="0.3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spans="1:35"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row>
    <row r="28" spans="1:35"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row>
    <row r="29" spans="1:35"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row>
    <row r="30" spans="1:35" x14ac:dyDescent="0.3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row>
    <row r="31" spans="1:35"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row>
    <row r="32" spans="1:35"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row r="33" spans="1:35"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row>
    <row r="34" spans="1:35"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row r="35" spans="1:35"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1:35"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spans="1:35"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spans="1:35"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1:35"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spans="1:35"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spans="1:35"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row>
    <row r="44" spans="1:35"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row>
    <row r="45" spans="1:35"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row>
    <row r="46" spans="1:35"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row>
    <row r="47" spans="1:35"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row>
    <row r="48" spans="1:35"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row>
    <row r="49" spans="1:35"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row>
    <row r="50" spans="1:35"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row>
    <row r="51" spans="1:35"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row>
    <row r="52" spans="1:35"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row>
    <row r="53" spans="1:35"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row>
  </sheetData>
  <mergeCells count="2">
    <mergeCell ref="I1:W7"/>
    <mergeCell ref="X1:Z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4.5" x14ac:dyDescent="0.35"/>
  <cols>
    <col min="2" max="2" width="14.36328125" customWidth="1"/>
    <col min="3" max="3" width="12.26953125" customWidth="1"/>
    <col min="4" max="4" width="17.36328125" style="3" customWidth="1"/>
    <col min="5" max="5" width="12" customWidth="1"/>
    <col min="6" max="6" width="16.26953125" bestFit="1" customWidth="1"/>
    <col min="7" max="7" width="13" bestFit="1" customWidth="1"/>
    <col min="8" max="8" width="11.90625" bestFit="1" customWidth="1"/>
    <col min="10" max="10" width="18.90625" bestFit="1" customWidth="1"/>
    <col min="11" max="11" width="13" bestFit="1" customWidth="1"/>
    <col min="12" max="12" width="9.1796875" customWidth="1"/>
    <col min="13" max="13" width="13.6328125" bestFit="1" customWidth="1"/>
    <col min="14" max="14" width="15.7265625" bestFit="1"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35</v>
      </c>
      <c r="C2" t="s">
        <v>37</v>
      </c>
      <c r="D2" s="3">
        <v>40000</v>
      </c>
      <c r="E2">
        <v>1</v>
      </c>
      <c r="F2" t="s">
        <v>13</v>
      </c>
      <c r="G2" t="s">
        <v>14</v>
      </c>
      <c r="H2" t="s">
        <v>15</v>
      </c>
      <c r="I2">
        <v>0</v>
      </c>
      <c r="J2" t="s">
        <v>16</v>
      </c>
      <c r="K2" t="s">
        <v>17</v>
      </c>
      <c r="L2">
        <v>42</v>
      </c>
      <c r="M2" t="str">
        <f>IF(L2&gt;55,"Old",IF(L2&gt;=31,"Middle Age ",IF(L2&lt;31,"Adoloescent ","Invalid")))</f>
        <v xml:space="preserve">Middle Age </v>
      </c>
      <c r="N2" t="s">
        <v>18</v>
      </c>
    </row>
    <row r="3" spans="1:14" x14ac:dyDescent="0.35">
      <c r="A3">
        <v>24107</v>
      </c>
      <c r="B3" t="s">
        <v>35</v>
      </c>
      <c r="C3" t="s">
        <v>38</v>
      </c>
      <c r="D3" s="3">
        <v>30000</v>
      </c>
      <c r="E3">
        <v>3</v>
      </c>
      <c r="F3" t="s">
        <v>19</v>
      </c>
      <c r="G3" t="s">
        <v>20</v>
      </c>
      <c r="H3" t="s">
        <v>15</v>
      </c>
      <c r="I3">
        <v>1</v>
      </c>
      <c r="J3" t="s">
        <v>16</v>
      </c>
      <c r="K3" t="s">
        <v>17</v>
      </c>
      <c r="L3">
        <v>43</v>
      </c>
      <c r="M3" t="str">
        <f t="shared" ref="M3:M66" si="0">IF(L3&gt;55,"Old",IF(L3&gt;=31,"Middle Age",IF(L3&lt;31,"Adoloescent","Invalid")))</f>
        <v>Middle Age</v>
      </c>
      <c r="N3" t="s">
        <v>18</v>
      </c>
    </row>
    <row r="4" spans="1:14" x14ac:dyDescent="0.35">
      <c r="A4">
        <v>14177</v>
      </c>
      <c r="B4" t="s">
        <v>35</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35</v>
      </c>
      <c r="C7" t="s">
        <v>37</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35</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Adoloescent</v>
      </c>
      <c r="N28" t="s">
        <v>15</v>
      </c>
    </row>
    <row r="29" spans="1:14" x14ac:dyDescent="0.3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35</v>
      </c>
      <c r="C33" t="s">
        <v>38</v>
      </c>
      <c r="D33" s="3">
        <v>10000</v>
      </c>
      <c r="E33">
        <v>0</v>
      </c>
      <c r="F33" t="s">
        <v>19</v>
      </c>
      <c r="G33" t="s">
        <v>25</v>
      </c>
      <c r="H33" t="s">
        <v>18</v>
      </c>
      <c r="I33">
        <v>1</v>
      </c>
      <c r="J33" t="s">
        <v>16</v>
      </c>
      <c r="K33" t="s">
        <v>24</v>
      </c>
      <c r="L33">
        <v>26</v>
      </c>
      <c r="M33" t="str">
        <f t="shared" si="0"/>
        <v>Adoloescent</v>
      </c>
      <c r="N33" t="s">
        <v>15</v>
      </c>
    </row>
    <row r="34" spans="1:14" x14ac:dyDescent="0.3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3">
        <v>30000</v>
      </c>
      <c r="E39">
        <v>0</v>
      </c>
      <c r="F39" t="s">
        <v>19</v>
      </c>
      <c r="G39" t="s">
        <v>20</v>
      </c>
      <c r="H39" t="s">
        <v>18</v>
      </c>
      <c r="I39">
        <v>1</v>
      </c>
      <c r="J39" t="s">
        <v>22</v>
      </c>
      <c r="K39" t="s">
        <v>17</v>
      </c>
      <c r="L39">
        <v>30</v>
      </c>
      <c r="M39" t="str">
        <f t="shared" si="0"/>
        <v>Adoloescent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Adoloescent</v>
      </c>
      <c r="N40" t="s">
        <v>18</v>
      </c>
    </row>
    <row r="41" spans="1:14" x14ac:dyDescent="0.3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3">
        <v>30000</v>
      </c>
      <c r="E52">
        <v>0</v>
      </c>
      <c r="F52" t="s">
        <v>19</v>
      </c>
      <c r="G52" t="s">
        <v>20</v>
      </c>
      <c r="H52" t="s">
        <v>18</v>
      </c>
      <c r="I52">
        <v>1</v>
      </c>
      <c r="J52" t="s">
        <v>16</v>
      </c>
      <c r="K52" t="s">
        <v>17</v>
      </c>
      <c r="L52">
        <v>28</v>
      </c>
      <c r="M52" t="str">
        <f t="shared" si="0"/>
        <v>Adoloescent</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IF(L67&gt;55,"Old",IF(L67&gt;=31,"Middle Age",IF(L67&lt;31,"Adoloescent","Invalid")))</f>
        <v>Old</v>
      </c>
      <c r="N67" t="s">
        <v>18</v>
      </c>
    </row>
    <row r="68" spans="1:14" x14ac:dyDescent="0.3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37</v>
      </c>
      <c r="D71" s="3">
        <v>10000</v>
      </c>
      <c r="E71">
        <v>0</v>
      </c>
      <c r="F71" t="s">
        <v>29</v>
      </c>
      <c r="G71" t="s">
        <v>25</v>
      </c>
      <c r="H71" t="s">
        <v>18</v>
      </c>
      <c r="I71">
        <v>2</v>
      </c>
      <c r="J71" t="s">
        <v>16</v>
      </c>
      <c r="K71" t="s">
        <v>17</v>
      </c>
      <c r="L71">
        <v>30</v>
      </c>
      <c r="M71" t="str">
        <f t="shared" si="1"/>
        <v>Adoloescent</v>
      </c>
      <c r="N71" t="s">
        <v>18</v>
      </c>
    </row>
    <row r="72" spans="1:14" x14ac:dyDescent="0.35">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3">
        <v>20000</v>
      </c>
      <c r="E78">
        <v>0</v>
      </c>
      <c r="F78" t="s">
        <v>29</v>
      </c>
      <c r="G78" t="s">
        <v>25</v>
      </c>
      <c r="H78" t="s">
        <v>18</v>
      </c>
      <c r="I78">
        <v>2</v>
      </c>
      <c r="J78" t="s">
        <v>26</v>
      </c>
      <c r="K78" t="s">
        <v>17</v>
      </c>
      <c r="L78">
        <v>26</v>
      </c>
      <c r="M78" t="str">
        <f t="shared" si="1"/>
        <v>Adoloescent</v>
      </c>
      <c r="N78" t="s">
        <v>18</v>
      </c>
    </row>
    <row r="79" spans="1:14" x14ac:dyDescent="0.35">
      <c r="A79">
        <v>27969</v>
      </c>
      <c r="B79" t="s">
        <v>35</v>
      </c>
      <c r="C79" t="s">
        <v>38</v>
      </c>
      <c r="D79" s="3">
        <v>80000</v>
      </c>
      <c r="E79">
        <v>0</v>
      </c>
      <c r="F79" t="s">
        <v>13</v>
      </c>
      <c r="G79" t="s">
        <v>21</v>
      </c>
      <c r="H79" t="s">
        <v>15</v>
      </c>
      <c r="I79">
        <v>2</v>
      </c>
      <c r="J79" t="s">
        <v>46</v>
      </c>
      <c r="K79" t="s">
        <v>24</v>
      </c>
      <c r="L79">
        <v>29</v>
      </c>
      <c r="M79" t="str">
        <f t="shared" si="1"/>
        <v>Adoloescent</v>
      </c>
      <c r="N79" t="s">
        <v>15</v>
      </c>
    </row>
    <row r="80" spans="1:14" x14ac:dyDescent="0.3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Adoloescent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Adoloescent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Adoloescent</v>
      </c>
      <c r="N90" t="s">
        <v>18</v>
      </c>
    </row>
    <row r="91" spans="1:14" x14ac:dyDescent="0.3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3">
        <v>30000</v>
      </c>
      <c r="E92">
        <v>0</v>
      </c>
      <c r="F92" t="s">
        <v>19</v>
      </c>
      <c r="G92" t="s">
        <v>20</v>
      </c>
      <c r="H92" t="s">
        <v>18</v>
      </c>
      <c r="I92">
        <v>1</v>
      </c>
      <c r="J92" t="s">
        <v>16</v>
      </c>
      <c r="K92" t="s">
        <v>17</v>
      </c>
      <c r="L92">
        <v>29</v>
      </c>
      <c r="M92" t="str">
        <f t="shared" si="1"/>
        <v>Adoloescent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Adoloescent</v>
      </c>
      <c r="N93" t="s">
        <v>15</v>
      </c>
    </row>
    <row r="94" spans="1:14" x14ac:dyDescent="0.3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35">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38</v>
      </c>
      <c r="D100" s="3">
        <v>40000</v>
      </c>
      <c r="E100">
        <v>0</v>
      </c>
      <c r="F100" t="s">
        <v>30</v>
      </c>
      <c r="G100" t="s">
        <v>20</v>
      </c>
      <c r="H100" t="s">
        <v>15</v>
      </c>
      <c r="I100">
        <v>0</v>
      </c>
      <c r="J100" t="s">
        <v>16</v>
      </c>
      <c r="K100" t="s">
        <v>17</v>
      </c>
      <c r="L100">
        <v>25</v>
      </c>
      <c r="M100" t="str">
        <f t="shared" si="1"/>
        <v>Adoloescent</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tr">
        <f t="shared" si="1"/>
        <v>Adoloescent</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tr">
        <f t="shared" si="1"/>
        <v>Adoloescent</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tr">
        <f t="shared" si="1"/>
        <v>Adoloescent</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tr">
        <f t="shared" si="1"/>
        <v>Adoloescent</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Age",IF(L131&lt;31,"Adoloescent","Invalid")))</f>
        <v>Middle Age</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tr">
        <f t="shared" si="2"/>
        <v>Adoloescent</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Adoloescent</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tr">
        <f t="shared" si="2"/>
        <v>Adoloescent</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tr">
        <f t="shared" si="2"/>
        <v>Adoloescent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tr">
        <f t="shared" si="2"/>
        <v>Adoloescent</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tr">
        <f t="shared" si="2"/>
        <v>Adoloescent</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35</v>
      </c>
      <c r="C195" t="s">
        <v>37</v>
      </c>
      <c r="D195" s="3">
        <v>70000</v>
      </c>
      <c r="E195">
        <v>5</v>
      </c>
      <c r="F195" t="s">
        <v>13</v>
      </c>
      <c r="G195" t="s">
        <v>21</v>
      </c>
      <c r="H195" t="s">
        <v>15</v>
      </c>
      <c r="I195">
        <v>4</v>
      </c>
      <c r="J195" t="s">
        <v>46</v>
      </c>
      <c r="K195" t="s">
        <v>24</v>
      </c>
      <c r="L195">
        <v>41</v>
      </c>
      <c r="M195" t="str">
        <f t="shared" ref="M195:M258" si="3">IF(L195&gt;55,"Old",IF(L195&gt;=31,"Middle Age",IF(L195&lt;31,"Adoloescent","Invalid")))</f>
        <v>Middle Age</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Adoloescent</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tr">
        <f t="shared" si="3"/>
        <v>Adoloescent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tr">
        <f t="shared" si="3"/>
        <v>Adoloescent</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tr">
        <f t="shared" si="3"/>
        <v>Adoloescent</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tr">
        <f t="shared" si="3"/>
        <v>Adoloescent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Adoloescent</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tr">
        <f t="shared" si="3"/>
        <v>Adoloescent</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tr">
        <f t="shared" si="3"/>
        <v>Adoloescent</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tr">
        <f t="shared" si="3"/>
        <v>Adoloescent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tr">
        <f t="shared" si="3"/>
        <v>Adoloescent</v>
      </c>
      <c r="N245" t="s">
        <v>18</v>
      </c>
    </row>
    <row r="246" spans="1:14" x14ac:dyDescent="0.35">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tr">
        <f t="shared" ref="M259:M322" si="4">IF(L259&gt;55,"Old",IF(L259&gt;=31,"Middle Age",IF(L259&lt;31,"Adoloescent","Invalid")))</f>
        <v>Middle Age</v>
      </c>
      <c r="N259" t="s">
        <v>15</v>
      </c>
    </row>
    <row r="260" spans="1:14" x14ac:dyDescent="0.35">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tr">
        <f t="shared" si="4"/>
        <v>Adoloescent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tr">
        <f t="shared" si="4"/>
        <v>Adoloescent</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tr">
        <f t="shared" si="4"/>
        <v>Adoloescent</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tr">
        <f t="shared" si="4"/>
        <v>Adoloescent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tr">
        <f t="shared" ref="M323:M386" si="5">IF(L323&gt;55,"Old",IF(L323&gt;=31,"Middle Age",IF(L323&lt;31,"Adoloescent","Invalid")))</f>
        <v>Middle Age</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tr">
        <f t="shared" si="5"/>
        <v>Adoloescent</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tr">
        <f t="shared" si="5"/>
        <v>Adoloescent</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Adoloescent</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tr">
        <f t="shared" si="5"/>
        <v>Adoloescent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Adoloescent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38</v>
      </c>
      <c r="D361" s="3">
        <v>80000</v>
      </c>
      <c r="E361">
        <v>0</v>
      </c>
      <c r="F361" t="s">
        <v>13</v>
      </c>
      <c r="G361" t="s">
        <v>21</v>
      </c>
      <c r="H361" t="s">
        <v>15</v>
      </c>
      <c r="I361">
        <v>3</v>
      </c>
      <c r="J361" t="s">
        <v>46</v>
      </c>
      <c r="K361" t="s">
        <v>24</v>
      </c>
      <c r="L361">
        <v>30</v>
      </c>
      <c r="M361" t="str">
        <f t="shared" si="5"/>
        <v>Adoloescent</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tr">
        <f t="shared" si="5"/>
        <v>Adoloescent</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Adoloescent</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Adoloescent</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tr">
        <f t="shared" si="5"/>
        <v>Adoloescent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Age",IF(L387&lt;31,"Adoloescent","Invalid")))</f>
        <v>Middle Age</v>
      </c>
      <c r="N387" t="s">
        <v>18</v>
      </c>
    </row>
    <row r="388" spans="1:14" x14ac:dyDescent="0.35">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Adoloescent</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Adoloescent</v>
      </c>
      <c r="N433" t="s">
        <v>15</v>
      </c>
    </row>
    <row r="434" spans="1:14" x14ac:dyDescent="0.35">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tr">
        <f t="shared" si="6"/>
        <v>Adoloescent</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tr">
        <f t="shared" si="6"/>
        <v>Adoloescent</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tr">
        <f t="shared" ref="M451:M514" si="7">IF(L451&gt;55,"Old",IF(L451&gt;=31,"Middle Age",IF(L451&lt;31,"Adoloescent","Invalid")))</f>
        <v>Middle Age</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Adoloescent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tr">
        <f t="shared" si="7"/>
        <v>Adoloescent</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tr">
        <f t="shared" si="7"/>
        <v>Adoloescent</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5">
      <c r="A515">
        <v>13353</v>
      </c>
      <c r="B515" t="s">
        <v>36</v>
      </c>
      <c r="C515" t="s">
        <v>37</v>
      </c>
      <c r="D515" s="3">
        <v>60000</v>
      </c>
      <c r="E515">
        <v>4</v>
      </c>
      <c r="F515" t="s">
        <v>30</v>
      </c>
      <c r="G515" t="s">
        <v>28</v>
      </c>
      <c r="H515" t="s">
        <v>15</v>
      </c>
      <c r="I515">
        <v>2</v>
      </c>
      <c r="J515" t="s">
        <v>46</v>
      </c>
      <c r="K515" t="s">
        <v>31</v>
      </c>
      <c r="L515">
        <v>61</v>
      </c>
      <c r="M515" t="str">
        <f t="shared" ref="M515:M578" si="8">IF(L515&gt;55,"Old",IF(L515&gt;=31,"Middle Age",IF(L515&lt;31,"Adoloescent","Invalid")))</f>
        <v>Old</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tr">
        <f t="shared" si="8"/>
        <v>Adoloescent</v>
      </c>
      <c r="N530" t="s">
        <v>18</v>
      </c>
    </row>
    <row r="531" spans="1:14" x14ac:dyDescent="0.35">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tr">
        <f t="shared" si="8"/>
        <v>Adoloescent</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tr">
        <f t="shared" si="8"/>
        <v>Adoloescent</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35">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35">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tr">
        <f t="shared" si="8"/>
        <v>Adoloescent</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tr">
        <f t="shared" si="8"/>
        <v>Adoloescent</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tr">
        <f t="shared" si="8"/>
        <v>Middle Age</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5">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tr">
        <f t="shared" si="8"/>
        <v>Adoloescent</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tr">
        <f t="shared" si="8"/>
        <v>Adoloescent</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5">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tr">
        <f t="shared" si="8"/>
        <v>Adoloescent</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tr">
        <f t="shared" ref="M579:M642" si="9">IF(L579&gt;55,"Old",IF(L579&gt;=31,"Middle Age",IF(L579&lt;31,"Adoloescent","Invalid")))</f>
        <v>Middle Age</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tr">
        <f t="shared" si="9"/>
        <v>Adoloescent</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tr">
        <f t="shared" si="9"/>
        <v>Adoloescent</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tr">
        <f t="shared" si="9"/>
        <v>Adoloescent</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tr">
        <f t="shared" si="9"/>
        <v>Adoloescent</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tr">
        <f t="shared" si="9"/>
        <v>Middle Age</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tr">
        <f t="shared" si="9"/>
        <v>Adoloescent</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tr">
        <f t="shared" si="9"/>
        <v>Adoloescent</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tr">
        <f t="shared" si="9"/>
        <v>Adoloescent</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tr">
        <f t="shared" si="9"/>
        <v>Adoloescent</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38</v>
      </c>
      <c r="D643" s="3">
        <v>50000</v>
      </c>
      <c r="E643">
        <v>4</v>
      </c>
      <c r="F643" t="s">
        <v>13</v>
      </c>
      <c r="G643" t="s">
        <v>28</v>
      </c>
      <c r="H643" t="s">
        <v>15</v>
      </c>
      <c r="I643">
        <v>2</v>
      </c>
      <c r="J643" t="s">
        <v>46</v>
      </c>
      <c r="K643" t="s">
        <v>31</v>
      </c>
      <c r="L643">
        <v>64</v>
      </c>
      <c r="M643" t="str">
        <f t="shared" ref="M643:M706" si="10">IF(L643&gt;55,"Old",IF(L643&gt;=31,"Middle Age",IF(L643&lt;31,"Adoloescent","Invalid")))</f>
        <v>Old</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5">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5">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tr">
        <f t="shared" si="10"/>
        <v>Adoloescent</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tr">
        <f t="shared" si="10"/>
        <v>Adoloescent</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tr">
        <f t="shared" si="10"/>
        <v>Adoloescent</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tr">
        <f t="shared" si="10"/>
        <v>Adoloescent</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tr">
        <f t="shared" si="10"/>
        <v>Adoloescent</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tr">
        <f t="shared" si="10"/>
        <v>Adoloescent</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tr">
        <f t="shared" si="10"/>
        <v>Adoloescent</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tr">
        <f t="shared" si="10"/>
        <v>Adoloescent</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37</v>
      </c>
      <c r="D707" s="3">
        <v>70000</v>
      </c>
      <c r="E707">
        <v>4</v>
      </c>
      <c r="F707" t="s">
        <v>13</v>
      </c>
      <c r="G707" t="s">
        <v>28</v>
      </c>
      <c r="H707" t="s">
        <v>15</v>
      </c>
      <c r="I707">
        <v>1</v>
      </c>
      <c r="J707" t="s">
        <v>46</v>
      </c>
      <c r="K707" t="s">
        <v>31</v>
      </c>
      <c r="L707">
        <v>59</v>
      </c>
      <c r="M707" t="str">
        <f t="shared" ref="M707:M770" si="11">IF(L707&gt;55,"Old",IF(L707&gt;=31,"Middle Age",IF(L707&lt;31,"Adoloescent","Invalid")))</f>
        <v>Old</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35">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tr">
        <f t="shared" si="11"/>
        <v>Adoloescent</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tr">
        <f t="shared" si="11"/>
        <v>Adoloescent</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tr">
        <f t="shared" si="11"/>
        <v>Adoloescent</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37</v>
      </c>
      <c r="D741" s="3">
        <v>60000</v>
      </c>
      <c r="E741">
        <v>2</v>
      </c>
      <c r="F741" t="s">
        <v>19</v>
      </c>
      <c r="G741" t="s">
        <v>21</v>
      </c>
      <c r="H741" t="s">
        <v>15</v>
      </c>
      <c r="I741">
        <v>1</v>
      </c>
      <c r="J741" t="s">
        <v>46</v>
      </c>
      <c r="K741" t="s">
        <v>31</v>
      </c>
      <c r="L741">
        <v>55</v>
      </c>
      <c r="M741" t="str">
        <f t="shared" si="11"/>
        <v>Middle Age</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tr">
        <f t="shared" si="11"/>
        <v>Adoloescent</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tr">
        <f t="shared" si="11"/>
        <v>Adoloescent</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tr">
        <f t="shared" si="11"/>
        <v>Adoloescent</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tr">
        <f t="shared" si="11"/>
        <v>Adoloescent</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tr">
        <f t="shared" ref="M771:M834" si="12">IF(L771&gt;55,"Old",IF(L771&gt;=31,"Middle Age",IF(L771&lt;31,"Adoloescent","Invalid")))</f>
        <v>Middle Age</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tr">
        <f t="shared" si="12"/>
        <v>Middle Age</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tr">
        <f t="shared" si="12"/>
        <v>Adoloescent</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37</v>
      </c>
      <c r="D782" s="3">
        <v>60000</v>
      </c>
      <c r="E782">
        <v>2</v>
      </c>
      <c r="F782" t="s">
        <v>19</v>
      </c>
      <c r="G782" t="s">
        <v>21</v>
      </c>
      <c r="H782" t="s">
        <v>15</v>
      </c>
      <c r="I782">
        <v>1</v>
      </c>
      <c r="J782" t="s">
        <v>46</v>
      </c>
      <c r="K782" t="s">
        <v>31</v>
      </c>
      <c r="L782">
        <v>55</v>
      </c>
      <c r="M782" t="str">
        <f t="shared" si="12"/>
        <v>Middle Age</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tr">
        <f t="shared" si="12"/>
        <v>Adoloescent</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tr">
        <f t="shared" si="12"/>
        <v>Adoloescent</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tr">
        <f t="shared" si="12"/>
        <v>Adoloescent</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tr">
        <f t="shared" si="12"/>
        <v>Adoloescent</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tr">
        <f t="shared" si="12"/>
        <v>Adoloescent</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tr">
        <f t="shared" si="12"/>
        <v>Adoloescent</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tr">
        <f t="shared" si="12"/>
        <v>Adoloescent</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5">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35">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tr">
        <f t="shared" si="12"/>
        <v>Adoloescent</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tr">
        <f t="shared" si="12"/>
        <v>Adoloescent</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tr">
        <f t="shared" si="12"/>
        <v>Adoloescent</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tr">
        <f t="shared" si="12"/>
        <v>Adoloescent</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tr">
        <f t="shared" ref="M835:M898" si="13">IF(L835&gt;55,"Old",IF(L835&gt;=31,"Middle Age",IF(L835&lt;31,"Adoloescent","Invalid")))</f>
        <v>Middle Age</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tr">
        <f t="shared" si="13"/>
        <v>Adoloescent</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tr">
        <f t="shared" si="13"/>
        <v>Adoloescent</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tr">
        <f t="shared" si="13"/>
        <v>Adoloescent</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38</v>
      </c>
      <c r="D868" s="3">
        <v>60000</v>
      </c>
      <c r="E868">
        <v>2</v>
      </c>
      <c r="F868" t="s">
        <v>27</v>
      </c>
      <c r="G868" t="s">
        <v>21</v>
      </c>
      <c r="H868" t="s">
        <v>15</v>
      </c>
      <c r="I868">
        <v>2</v>
      </c>
      <c r="J868" t="s">
        <v>46</v>
      </c>
      <c r="K868" t="s">
        <v>31</v>
      </c>
      <c r="L868">
        <v>55</v>
      </c>
      <c r="M868" t="str">
        <f t="shared" si="13"/>
        <v>Middle Age</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38</v>
      </c>
      <c r="D873" s="3">
        <v>60000</v>
      </c>
      <c r="E873">
        <v>2</v>
      </c>
      <c r="F873" t="s">
        <v>27</v>
      </c>
      <c r="G873" t="s">
        <v>21</v>
      </c>
      <c r="H873" t="s">
        <v>15</v>
      </c>
      <c r="I873">
        <v>2</v>
      </c>
      <c r="J873" t="s">
        <v>46</v>
      </c>
      <c r="K873" t="s">
        <v>31</v>
      </c>
      <c r="L873">
        <v>55</v>
      </c>
      <c r="M873" t="str">
        <f t="shared" si="13"/>
        <v>Middle Age</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tr">
        <f t="shared" si="13"/>
        <v>Adoloescent</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tr">
        <f t="shared" ref="M899:M962" si="14">IF(L899&gt;55,"Old",IF(L899&gt;=31,"Middle Age",IF(L899&lt;31,"Adoloescent","Invalid")))</f>
        <v>Adoloescent</v>
      </c>
      <c r="N899" t="s">
        <v>18</v>
      </c>
    </row>
    <row r="900" spans="1:14" x14ac:dyDescent="0.35">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35">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5">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tr">
        <f t="shared" si="14"/>
        <v>Adoloescent</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tr">
        <f t="shared" si="14"/>
        <v>Adoloescent</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tr">
        <f t="shared" si="14"/>
        <v>Adoloescent</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tr">
        <f t="shared" si="14"/>
        <v>Adoloescent</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tr">
        <f t="shared" si="14"/>
        <v>Adoloescent</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tr">
        <f t="shared" ref="M963:M1001" si="15">IF(L963&gt;55,"Old",IF(L963&gt;=31,"Middle Age",IF(L963&lt;31,"Adoloescent","Invalid")))</f>
        <v>Old</v>
      </c>
      <c r="N963" t="s">
        <v>18</v>
      </c>
    </row>
    <row r="964" spans="1:14" x14ac:dyDescent="0.35">
      <c r="A964">
        <v>16813</v>
      </c>
      <c r="B964" t="s">
        <v>35</v>
      </c>
      <c r="C964" t="s">
        <v>38</v>
      </c>
      <c r="D964" s="3">
        <v>60000</v>
      </c>
      <c r="E964">
        <v>2</v>
      </c>
      <c r="F964" t="s">
        <v>19</v>
      </c>
      <c r="G964" t="s">
        <v>21</v>
      </c>
      <c r="H964" t="s">
        <v>15</v>
      </c>
      <c r="I964">
        <v>2</v>
      </c>
      <c r="J964" t="s">
        <v>46</v>
      </c>
      <c r="K964" t="s">
        <v>31</v>
      </c>
      <c r="L964">
        <v>55</v>
      </c>
      <c r="M964" t="str">
        <f t="shared" si="15"/>
        <v>Middle Age</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tr">
        <f t="shared" si="15"/>
        <v>Adoloescent</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35">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35">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35">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tr">
        <f t="shared" si="15"/>
        <v>Adoloescent</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2024-07-19T18:42:41Z</dcterms:modified>
</cp:coreProperties>
</file>