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HP\OneDrive\Desktop\Dream With Data\Excel\"/>
    </mc:Choice>
  </mc:AlternateContent>
  <xr:revisionPtr revIDLastSave="0" documentId="13_ncr:1_{21DB2C79-343E-47B8-935C-9E0663C35086}" xr6:coauthVersionLast="47" xr6:coauthVersionMax="47" xr10:uidLastSave="{00000000-0000-0000-0000-000000000000}"/>
  <bookViews>
    <workbookView xWindow="-98" yWindow="-98" windowWidth="21795" windowHeight="12975" firstSheet="1" activeTab="3" xr2:uid="{CC14F121-FB50-4717-98E9-29B7F25A9B98}"/>
  </bookViews>
  <sheets>
    <sheet name="social_media_content_and_misinf" sheetId="1" r:id="rId1"/>
    <sheet name="Clean Data " sheetId="2" r:id="rId2"/>
    <sheet name="Pivot" sheetId="3" r:id="rId3"/>
    <sheet name="Dashboard" sheetId="4" r:id="rId4"/>
  </sheets>
  <definedNames>
    <definedName name="_xlnm._FilterDatabase" localSheetId="1" hidden="1">'Clean Data '!$A$1:$AG$41</definedName>
    <definedName name="_xlnm._FilterDatabase" localSheetId="0" hidden="1">social_media_content_and_misinf!$A$1:$AG$41</definedName>
    <definedName name="_xlchart.v5.0" hidden="1">'Clean Data '!$M$1</definedName>
    <definedName name="_xlchart.v5.1" hidden="1">'Clean Data '!$M$2:$M$41</definedName>
    <definedName name="_xlchart.v5.2" hidden="1">'Clean Data '!$N$1</definedName>
    <definedName name="_xlchart.v5.3" hidden="1">'Clean Data '!$N$2:$N$41</definedName>
    <definedName name="Slicer_Content_Category">#N/A</definedName>
    <definedName name="Slicer_Media_Type">#N/A</definedName>
    <definedName name="Slicer_Misinformation_Flag">#N/A</definedName>
    <definedName name="Slicer_Time_AM_PM">#N/A</definedName>
    <definedName name="Slicer_Verification_Status">#N/A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 i="1" l="1"/>
  <c r="I3" i="1" s="1"/>
  <c r="H4" i="1"/>
  <c r="I4" i="1" s="1"/>
  <c r="H5" i="1"/>
  <c r="I5" i="1" s="1"/>
  <c r="H6" i="1"/>
  <c r="I6" i="1" s="1"/>
  <c r="H7" i="1"/>
  <c r="I7" i="1" s="1"/>
  <c r="H8" i="1"/>
  <c r="I8" i="1" s="1"/>
  <c r="H9" i="1"/>
  <c r="I9" i="1" s="1"/>
  <c r="H10" i="1"/>
  <c r="I10" i="1" s="1"/>
  <c r="H11" i="1"/>
  <c r="I11" i="1" s="1"/>
  <c r="H12" i="1"/>
  <c r="I12" i="1" s="1"/>
  <c r="H13" i="1"/>
  <c r="I13" i="1" s="1"/>
  <c r="H14" i="1"/>
  <c r="I14" i="1" s="1"/>
  <c r="H15" i="1"/>
  <c r="I15" i="1" s="1"/>
  <c r="H16" i="1"/>
  <c r="I16" i="1" s="1"/>
  <c r="H17" i="1"/>
  <c r="I17" i="1" s="1"/>
  <c r="H18" i="1"/>
  <c r="I18" i="1" s="1"/>
  <c r="H19" i="1"/>
  <c r="I19" i="1" s="1"/>
  <c r="H20" i="1"/>
  <c r="I20" i="1" s="1"/>
  <c r="H21" i="1"/>
  <c r="I21" i="1" s="1"/>
  <c r="H22" i="1"/>
  <c r="I22" i="1" s="1"/>
  <c r="H23" i="1"/>
  <c r="I23" i="1" s="1"/>
  <c r="H24" i="1"/>
  <c r="I24" i="1" s="1"/>
  <c r="H25" i="1"/>
  <c r="I25" i="1" s="1"/>
  <c r="H26" i="1"/>
  <c r="I26" i="1" s="1"/>
  <c r="H27" i="1"/>
  <c r="I27" i="1" s="1"/>
  <c r="H28" i="1"/>
  <c r="I28" i="1" s="1"/>
  <c r="H29" i="1"/>
  <c r="I29" i="1" s="1"/>
  <c r="H30" i="1"/>
  <c r="I30" i="1" s="1"/>
  <c r="H31" i="1"/>
  <c r="I31" i="1" s="1"/>
  <c r="H32" i="1"/>
  <c r="I32" i="1" s="1"/>
  <c r="H33" i="1"/>
  <c r="I33" i="1" s="1"/>
  <c r="H34" i="1"/>
  <c r="I34" i="1" s="1"/>
  <c r="H35" i="1"/>
  <c r="I35" i="1" s="1"/>
  <c r="H36" i="1"/>
  <c r="I36" i="1" s="1"/>
  <c r="H37" i="1"/>
  <c r="I37" i="1" s="1"/>
  <c r="H38" i="1"/>
  <c r="I38" i="1" s="1"/>
  <c r="H39" i="1"/>
  <c r="I39" i="1" s="1"/>
  <c r="H40" i="1"/>
  <c r="I40" i="1" s="1"/>
  <c r="H41" i="1"/>
  <c r="I41" i="1" s="1"/>
  <c r="H2" i="1"/>
  <c r="I2" i="1" s="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2" i="1"/>
  <c r="C7" i="3"/>
  <c r="C6" i="3"/>
  <c r="C5" i="3"/>
  <c r="B18" i="3"/>
  <c r="B2" i="3"/>
  <c r="B144" i="3"/>
  <c r="B138" i="3"/>
  <c r="B21" i="3"/>
  <c r="B147" i="3"/>
  <c r="B15" i="3"/>
  <c r="B12" i="3"/>
  <c r="B141" i="3"/>
  <c r="C12" i="3" l="1"/>
</calcChain>
</file>

<file path=xl/sharedStrings.xml><?xml version="1.0" encoding="utf-8"?>
<sst xmlns="http://schemas.openxmlformats.org/spreadsheetml/2006/main" count="1589" uniqueCount="367">
  <si>
    <t>Platform</t>
  </si>
  <si>
    <t>Content_Type</t>
  </si>
  <si>
    <t>Post_ID</t>
  </si>
  <si>
    <t>Timestamp</t>
  </si>
  <si>
    <t>User_Followers</t>
  </si>
  <si>
    <t>Content_Text</t>
  </si>
  <si>
    <t>Language</t>
  </si>
  <si>
    <t>Country</t>
  </si>
  <si>
    <t>Engagement_Score</t>
  </si>
  <si>
    <t>Like_Count</t>
  </si>
  <si>
    <t>Share_Count</t>
  </si>
  <si>
    <t>Comment_Count</t>
  </si>
  <si>
    <t>Verification_Status</t>
  </si>
  <si>
    <t>Content_Category</t>
  </si>
  <si>
    <t>Misinformation_Flag</t>
  </si>
  <si>
    <t>Fact_Check_Source</t>
  </si>
  <si>
    <t>Sentiment_Score</t>
  </si>
  <si>
    <t>Toxicity_Score</t>
  </si>
  <si>
    <t>Political_Leaning</t>
  </si>
  <si>
    <t>Topic_Tags</t>
  </si>
  <si>
    <t>Content_Length_Chars</t>
  </si>
  <si>
    <t>Media_Type</t>
  </si>
  <si>
    <t>Has_External_Link</t>
  </si>
  <si>
    <t>Viral_Score</t>
  </si>
  <si>
    <t>Moderation_Action</t>
  </si>
  <si>
    <t>Twitter</t>
  </si>
  <si>
    <t>Tweet</t>
  </si>
  <si>
    <t>tw_001</t>
  </si>
  <si>
    <t>Climate change is just a natural cycle - the Earth has always warmed and cooled</t>
  </si>
  <si>
    <t>English</t>
  </si>
  <si>
    <t>United States</t>
  </si>
  <si>
    <t>Verified</t>
  </si>
  <si>
    <t>Science</t>
  </si>
  <si>
    <t>Reuters</t>
  </si>
  <si>
    <t>Conservative</t>
  </si>
  <si>
    <t>climate;science;environment</t>
  </si>
  <si>
    <t>Text</t>
  </si>
  <si>
    <t>Warning_Label</t>
  </si>
  <si>
    <t>Facebook</t>
  </si>
  <si>
    <t>Post</t>
  </si>
  <si>
    <t>fb_002</t>
  </si>
  <si>
    <t>New vaccine study shows 99% effectiveness against latest variant</t>
  </si>
  <si>
    <t>United Kingdom</t>
  </si>
  <si>
    <t>Unverified</t>
  </si>
  <si>
    <t>Health</t>
  </si>
  <si>
    <t>NHS</t>
  </si>
  <si>
    <t>Neutral</t>
  </si>
  <si>
    <t>vaccine;health;covid</t>
  </si>
  <si>
    <t>Approved</t>
  </si>
  <si>
    <t>Instagram</t>
  </si>
  <si>
    <t>Story</t>
  </si>
  <si>
    <t>ig_003</t>
  </si>
  <si>
    <t>Just got my booster shot! Feeling protected and grateful for science</t>
  </si>
  <si>
    <t>Canada</t>
  </si>
  <si>
    <t>None</t>
  </si>
  <si>
    <t>Liberal</t>
  </si>
  <si>
    <t>vaccine;health;personal</t>
  </si>
  <si>
    <t>Image</t>
  </si>
  <si>
    <t>YouTube</t>
  </si>
  <si>
    <t>Video</t>
  </si>
  <si>
    <t>yt_004</t>
  </si>
  <si>
    <t>Documentary: The Real Truth About Election Security</t>
  </si>
  <si>
    <t>Politics</t>
  </si>
  <si>
    <t>AP_News</t>
  </si>
  <si>
    <t>election;politics;security</t>
  </si>
  <si>
    <t>Demonetized</t>
  </si>
  <si>
    <t>TikTok</t>
  </si>
  <si>
    <t>tk_005</t>
  </si>
  <si>
    <t>5G towers cause health problems - here's the proof!</t>
  </si>
  <si>
    <t>Australia</t>
  </si>
  <si>
    <t>WHO</t>
  </si>
  <si>
    <t>Conspiracy</t>
  </si>
  <si>
    <t>5G;health;conspiracy</t>
  </si>
  <si>
    <t>Removed</t>
  </si>
  <si>
    <t>LinkedIn</t>
  </si>
  <si>
    <t>ln_006</t>
  </si>
  <si>
    <t>Excited to announce our new AI research breakthrough in healthcare diagnostics</t>
  </si>
  <si>
    <t>Germany</t>
  </si>
  <si>
    <t>Technology</t>
  </si>
  <si>
    <t>AI;healthcare;research</t>
  </si>
  <si>
    <t>Reddit</t>
  </si>
  <si>
    <t>rd_007</t>
  </si>
  <si>
    <t>The moonlanding was definitely fake - here's why the shadows don't match</t>
  </si>
  <si>
    <t>NASA</t>
  </si>
  <si>
    <t>moon;space;conspiracy</t>
  </si>
  <si>
    <t>Downvoted</t>
  </si>
  <si>
    <t>tw_008</t>
  </si>
  <si>
    <t>Breaking: New renewable energy breakthrough could revolutionize solar power</t>
  </si>
  <si>
    <t>Japan</t>
  </si>
  <si>
    <t>Nature_Journal</t>
  </si>
  <si>
    <t>renewable;energy;solar</t>
  </si>
  <si>
    <t>Promoted</t>
  </si>
  <si>
    <t>fb_009</t>
  </si>
  <si>
    <t>Masks don't work against viruses - government lies to control us</t>
  </si>
  <si>
    <t>Brazil</t>
  </si>
  <si>
    <t>CDC</t>
  </si>
  <si>
    <t>masks;government;conspiracy</t>
  </si>
  <si>
    <t>Restricted</t>
  </si>
  <si>
    <t>ig_010</t>
  </si>
  <si>
    <t>Beautiful day at the climate protest! Every voice matters for our planet</t>
  </si>
  <si>
    <t>Sweden</t>
  </si>
  <si>
    <t>Environment</t>
  </si>
  <si>
    <t>climate;protest;environment</t>
  </si>
  <si>
    <t>yt_011</t>
  </si>
  <si>
    <t>How AI Will Transform Healthcare: Expert Panel Discussion</t>
  </si>
  <si>
    <t>AI;healthcare;technology</t>
  </si>
  <si>
    <t>tk_012</t>
  </si>
  <si>
    <t>Dancing robots showing off latest AI capabilities!</t>
  </si>
  <si>
    <t>South Korea</t>
  </si>
  <si>
    <t>robots;AI;technology</t>
  </si>
  <si>
    <t>Trending</t>
  </si>
  <si>
    <t>tw_013</t>
  </si>
  <si>
    <t>Electric vehicles are actually worse for environment than gas cars</t>
  </si>
  <si>
    <t>EPA</t>
  </si>
  <si>
    <t>EV;environment;cars</t>
  </si>
  <si>
    <t>Fact_Checked</t>
  </si>
  <si>
    <t>ln_014</t>
  </si>
  <si>
    <t>Our startup just raised $50M for revolutionary quantum computing breakthrough</t>
  </si>
  <si>
    <t>quantum;startup;technology</t>
  </si>
  <si>
    <t>rd_015</t>
  </si>
  <si>
    <t>Detailed analysis of why current inflation data is completely manipulated</t>
  </si>
  <si>
    <t>Economics</t>
  </si>
  <si>
    <t>Uncertain</t>
  </si>
  <si>
    <t>inflation;economics;government</t>
  </si>
  <si>
    <t>Under_Review</t>
  </si>
  <si>
    <t>fb_016</t>
  </si>
  <si>
    <t>Sharing this amazing documentary about ocean conservation efforts</t>
  </si>
  <si>
    <t>National_Geographic</t>
  </si>
  <si>
    <t>ocean;conservation;documentary</t>
  </si>
  <si>
    <t>Reel</t>
  </si>
  <si>
    <t>ig_017</t>
  </si>
  <si>
    <t>Debunking common myths about renewable energy with actual data</t>
  </si>
  <si>
    <t>Netherlands</t>
  </si>
  <si>
    <t>Education</t>
  </si>
  <si>
    <t>IEA</t>
  </si>
  <si>
    <t>renewable;energy;facts</t>
  </si>
  <si>
    <t>tw_018</t>
  </si>
  <si>
    <t>Ivermectin cures COVID better than any vaccine - big pharma doesn't want you to know</t>
  </si>
  <si>
    <t>FDA</t>
  </si>
  <si>
    <t>ivermectin;covid;pharma</t>
  </si>
  <si>
    <t>Short</t>
  </si>
  <si>
    <t>yt_019</t>
  </si>
  <si>
    <t>Quick explanation of how machine learning actually works</t>
  </si>
  <si>
    <t>India</t>
  </si>
  <si>
    <t>MIT</t>
  </si>
  <si>
    <t>ML;education;technology</t>
  </si>
  <si>
    <t>tk_020</t>
  </si>
  <si>
    <t>Conspiracy theory about birds not being real - they're government drones!</t>
  </si>
  <si>
    <t>Audubon_Society</t>
  </si>
  <si>
    <t>birds;government;drones</t>
  </si>
  <si>
    <t>Warning_Added</t>
  </si>
  <si>
    <t>Article</t>
  </si>
  <si>
    <t>ln_021</t>
  </si>
  <si>
    <t>The Future of Work: How AI Will Create More Jobs Than It Destroys</t>
  </si>
  <si>
    <t>McKinsey</t>
  </si>
  <si>
    <t>AI;jobs;future;work</t>
  </si>
  <si>
    <t>Comment</t>
  </si>
  <si>
    <t>rd_022</t>
  </si>
  <si>
    <t>Actually the earth is flat and all space agencies are lying to us about it</t>
  </si>
  <si>
    <t>flat_earth;space;conspiracy</t>
  </si>
  <si>
    <t>Hidden</t>
  </si>
  <si>
    <t>fb_023</t>
  </si>
  <si>
    <t>Live stream: Scientists explain breakthrough in fusion energy research</t>
  </si>
  <si>
    <t>France</t>
  </si>
  <si>
    <t>ITER</t>
  </si>
  <si>
    <t>fusion;energy;science</t>
  </si>
  <si>
    <t>Live_Video</t>
  </si>
  <si>
    <t>Featured</t>
  </si>
  <si>
    <t>ig_024</t>
  </si>
  <si>
    <t>Mental health awareness is so important - sharing resources for anyone struggling</t>
  </si>
  <si>
    <t>mental_health;awareness;support</t>
  </si>
  <si>
    <t>Thread</t>
  </si>
  <si>
    <t>tw_025</t>
  </si>
  <si>
    <t>ðŸ§µ Thread on why crypto will replace all traditional banking within 5 years</t>
  </si>
  <si>
    <t>Finance</t>
  </si>
  <si>
    <t>Libertarian</t>
  </si>
  <si>
    <t>crypto;banking;finance</t>
  </si>
  <si>
    <t>yt_026</t>
  </si>
  <si>
    <t>Investigating claims about voter fraud in recent elections</t>
  </si>
  <si>
    <t>Multiple</t>
  </si>
  <si>
    <t>voting;fraud;politics</t>
  </si>
  <si>
    <t>Age_Restricted</t>
  </si>
  <si>
    <t>Dance</t>
  </si>
  <si>
    <t>tk_027</t>
  </si>
  <si>
    <t>New dance trend but make it educational about climate science!</t>
  </si>
  <si>
    <t>Entertainment</t>
  </si>
  <si>
    <t>dance;climate;education</t>
  </si>
  <si>
    <t>ln_028</t>
  </si>
  <si>
    <t>Proud to announce our company achieved carbon neutrality ahead of schedule</t>
  </si>
  <si>
    <t>UN_Global_Compact</t>
  </si>
  <si>
    <t>carbon;neutrality;sustainability</t>
  </si>
  <si>
    <t>rd_029</t>
  </si>
  <si>
    <t>Detailed breakdown of why universal basic income would destroy the economy</t>
  </si>
  <si>
    <t>UBI;economics;policy</t>
  </si>
  <si>
    <t>Controversial</t>
  </si>
  <si>
    <t>fb_030</t>
  </si>
  <si>
    <t>Vaccines contain microchips for government tracking - wake up people!</t>
  </si>
  <si>
    <t>vaccines;microchips;government</t>
  </si>
  <si>
    <t>ig_031</t>
  </si>
  <si>
    <t>Beautiful sunrise from my solar panel installation - clean energy feels good!</t>
  </si>
  <si>
    <t>solar;clean_energy;personal</t>
  </si>
  <si>
    <t>tw_032</t>
  </si>
  <si>
    <t>New study shows plant-based diets reduce carbon footprint by 73%</t>
  </si>
  <si>
    <t>Nature</t>
  </si>
  <si>
    <t>plant_based;carbon;diet</t>
  </si>
  <si>
    <t>yt_033</t>
  </si>
  <si>
    <t>Why 5G is Actually Safe: Electromagnetic Radiation Explained</t>
  </si>
  <si>
    <t>IEEE</t>
  </si>
  <si>
    <t>5G;radiation;safety</t>
  </si>
  <si>
    <t>tk_034</t>
  </si>
  <si>
    <t>Showing how easy it is to spot deepfake videos - media literacy matters!</t>
  </si>
  <si>
    <t>MIT_Media_Lab</t>
  </si>
  <si>
    <t>deepfake;media_literacy;education</t>
  </si>
  <si>
    <t>Educational</t>
  </si>
  <si>
    <t>ln_035</t>
  </si>
  <si>
    <t>The ethics of AI development: Why diverse teams matter more than ever</t>
  </si>
  <si>
    <t>AI;ethics;diversity</t>
  </si>
  <si>
    <t>rd_036</t>
  </si>
  <si>
    <t>Chemtrails are real and they're poisoning our water supply</t>
  </si>
  <si>
    <t>chemtrails;water;conspiracy</t>
  </si>
  <si>
    <t>Live</t>
  </si>
  <si>
    <t>fb_037</t>
  </si>
  <si>
    <t>Live Q&amp;A with climate scientists about extreme weather patterns</t>
  </si>
  <si>
    <t>IPCC</t>
  </si>
  <si>
    <t>climate;weather;science</t>
  </si>
  <si>
    <t>ig_038</t>
  </si>
  <si>
    <t>Quick tutorial on identifying misinformation in your social media feed</t>
  </si>
  <si>
    <t>misinformation;media_literacy;tips</t>
  </si>
  <si>
    <t>tw_039</t>
  </si>
  <si>
    <t>Electric grid can't handle renewable energy - blackouts incoming this winter</t>
  </si>
  <si>
    <t>Energy</t>
  </si>
  <si>
    <t>DOE</t>
  </si>
  <si>
    <t>grid;renewable;blackouts</t>
  </si>
  <si>
    <t>yt_040</t>
  </si>
  <si>
    <t>Complete beginner's guide to understanding blockchain technology</t>
  </si>
  <si>
    <t>Singapore</t>
  </si>
  <si>
    <t>blockchain;technology;education</t>
  </si>
  <si>
    <t>Date</t>
  </si>
  <si>
    <t>Year</t>
  </si>
  <si>
    <t>Month</t>
  </si>
  <si>
    <t>Time(AM/PM)</t>
  </si>
  <si>
    <t>Hours</t>
  </si>
  <si>
    <t>climate</t>
  </si>
  <si>
    <t>vaccine</t>
  </si>
  <si>
    <t>election</t>
  </si>
  <si>
    <t>5G</t>
  </si>
  <si>
    <t>AI</t>
  </si>
  <si>
    <t>moon</t>
  </si>
  <si>
    <t>renewable</t>
  </si>
  <si>
    <t>masks</t>
  </si>
  <si>
    <t>robots</t>
  </si>
  <si>
    <t>EV</t>
  </si>
  <si>
    <t>quantum</t>
  </si>
  <si>
    <t>inflation</t>
  </si>
  <si>
    <t>ocean</t>
  </si>
  <si>
    <t>ivermectin</t>
  </si>
  <si>
    <t>ML</t>
  </si>
  <si>
    <t>birds</t>
  </si>
  <si>
    <t>flat_earth</t>
  </si>
  <si>
    <t>fusion</t>
  </si>
  <si>
    <t>mental_health</t>
  </si>
  <si>
    <t>crypto</t>
  </si>
  <si>
    <t>voting</t>
  </si>
  <si>
    <t>dance</t>
  </si>
  <si>
    <t>carbon</t>
  </si>
  <si>
    <t>UBI</t>
  </si>
  <si>
    <t>vaccines</t>
  </si>
  <si>
    <t>solar</t>
  </si>
  <si>
    <t>plant_based</t>
  </si>
  <si>
    <t>deepfake</t>
  </si>
  <si>
    <t>chemtrails</t>
  </si>
  <si>
    <t>misinformation</t>
  </si>
  <si>
    <t>grid</t>
  </si>
  <si>
    <t>blockchain</t>
  </si>
  <si>
    <t>environment</t>
  </si>
  <si>
    <t>covid</t>
  </si>
  <si>
    <t>personal</t>
  </si>
  <si>
    <t>security</t>
  </si>
  <si>
    <t>conspiracy</t>
  </si>
  <si>
    <t>research</t>
  </si>
  <si>
    <t>technology</t>
  </si>
  <si>
    <t>cars</t>
  </si>
  <si>
    <t>government</t>
  </si>
  <si>
    <t>documentary</t>
  </si>
  <si>
    <t>facts</t>
  </si>
  <si>
    <t>pharma</t>
  </si>
  <si>
    <t>drones</t>
  </si>
  <si>
    <t>science</t>
  </si>
  <si>
    <t>support</t>
  </si>
  <si>
    <t>finance</t>
  </si>
  <si>
    <t>politics</t>
  </si>
  <si>
    <t>education</t>
  </si>
  <si>
    <t>sustainability</t>
  </si>
  <si>
    <t>policy</t>
  </si>
  <si>
    <t>diet</t>
  </si>
  <si>
    <t>safety</t>
  </si>
  <si>
    <t>diversity</t>
  </si>
  <si>
    <t>tips</t>
  </si>
  <si>
    <t>blackouts</t>
  </si>
  <si>
    <t>health</t>
  </si>
  <si>
    <t>healthcare</t>
  </si>
  <si>
    <t>space</t>
  </si>
  <si>
    <t>energy</t>
  </si>
  <si>
    <t>protest</t>
  </si>
  <si>
    <t>startup</t>
  </si>
  <si>
    <t>economics</t>
  </si>
  <si>
    <t>conservation</t>
  </si>
  <si>
    <t>jobs</t>
  </si>
  <si>
    <t>future</t>
  </si>
  <si>
    <t>awareness</t>
  </si>
  <si>
    <t>banking</t>
  </si>
  <si>
    <t>fraud</t>
  </si>
  <si>
    <t>neutrality</t>
  </si>
  <si>
    <t>microchips</t>
  </si>
  <si>
    <t>clean_energy</t>
  </si>
  <si>
    <t>radiation</t>
  </si>
  <si>
    <t>media_literacy</t>
  </si>
  <si>
    <t>ethics</t>
  </si>
  <si>
    <t>water</t>
  </si>
  <si>
    <t>weather</t>
  </si>
  <si>
    <t>Hashtag_1</t>
  </si>
  <si>
    <t>Hashtag_2</t>
  </si>
  <si>
    <t>Hashtag_3</t>
  </si>
  <si>
    <t>August</t>
  </si>
  <si>
    <t>9.00AM</t>
  </si>
  <si>
    <t>11.00AM</t>
  </si>
  <si>
    <t>2.00PM</t>
  </si>
  <si>
    <t>4.00PM</t>
  </si>
  <si>
    <t>6.00PM</t>
  </si>
  <si>
    <t>10.00AM</t>
  </si>
  <si>
    <t>8.00PM</t>
  </si>
  <si>
    <t>7.00AM</t>
  </si>
  <si>
    <t>1.00PM</t>
  </si>
  <si>
    <t>3.00PM</t>
  </si>
  <si>
    <t>7.00PM</t>
  </si>
  <si>
    <t>9.00PM</t>
  </si>
  <si>
    <t>8.00AM</t>
  </si>
  <si>
    <t>0.00PM</t>
  </si>
  <si>
    <t>10.00PM</t>
  </si>
  <si>
    <t>6.00AM</t>
  </si>
  <si>
    <t>5.00PM</t>
  </si>
  <si>
    <t>11.00PM</t>
  </si>
  <si>
    <t>5.00AM</t>
  </si>
  <si>
    <t>Count of Post_ID</t>
  </si>
  <si>
    <t>Total Posts</t>
  </si>
  <si>
    <t>Row Labels</t>
  </si>
  <si>
    <t>TRUE</t>
  </si>
  <si>
    <t>Grand Total</t>
  </si>
  <si>
    <t>% of Misinformation</t>
  </si>
  <si>
    <t>Sum of Engagement_Score</t>
  </si>
  <si>
    <t>Average of Engagement_Score</t>
  </si>
  <si>
    <t>Average of Sentiment_Score</t>
  </si>
  <si>
    <t>Average of Viral_Score</t>
  </si>
  <si>
    <t>Sum of Toxicity_Score</t>
  </si>
  <si>
    <t>Average of Toxicity_Score</t>
  </si>
  <si>
    <t>Column Labels</t>
  </si>
  <si>
    <t>SOCIAL MEDIA MISINFORMATION POSTS DETECTION DASHBOARD</t>
  </si>
  <si>
    <t>Avg Engegment Rate</t>
  </si>
  <si>
    <t>Sum of User_Followers</t>
  </si>
  <si>
    <t>Sum of Like_Count</t>
  </si>
  <si>
    <t>Sum of Share_Count</t>
  </si>
  <si>
    <t>Sum of Comment_Count</t>
  </si>
  <si>
    <t>Total Likes</t>
  </si>
  <si>
    <t>Total Share</t>
  </si>
  <si>
    <t>Total Comment</t>
  </si>
  <si>
    <t>Total Followers</t>
  </si>
  <si>
    <t>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</si>
</sst>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0.00,&quot;K&quot;"/>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4" tint="0.79998168889431442"/>
      <name val="Calibri"/>
      <family val="2"/>
      <scheme val="minor"/>
    </font>
    <font>
      <sz val="18"/>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theme="9" tint="0.59999389629810485"/>
        <bgColor indexed="64"/>
      </patternFill>
    </fill>
    <fill>
      <patternFill patternType="solid">
        <fgColor theme="4" tint="-0.499984740745262"/>
        <bgColor indexed="64"/>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8">
    <xf numFmtId="0" fontId="0" fillId="0" borderId="0" xfId="0"/>
    <xf numFmtId="0" fontId="0" fillId="33" borderId="0" xfId="0" applyFill="1"/>
    <xf numFmtId="164" fontId="0" fillId="33" borderId="0" xfId="0" applyNumberFormat="1" applyFill="1" applyAlignment="1">
      <alignment horizontal="center"/>
    </xf>
    <xf numFmtId="0" fontId="0" fillId="0" borderId="0" xfId="0" applyAlignment="1">
      <alignment horizontal="center"/>
    </xf>
    <xf numFmtId="0" fontId="0" fillId="33" borderId="0" xfId="0" applyFill="1" applyAlignment="1">
      <alignment horizontal="center"/>
    </xf>
    <xf numFmtId="21" fontId="0" fillId="0" borderId="0" xfId="0" applyNumberFormat="1" applyAlignment="1">
      <alignment horizontal="center"/>
    </xf>
    <xf numFmtId="164" fontId="0" fillId="0" borderId="0" xfId="0" applyNumberFormat="1" applyAlignment="1">
      <alignment horizontal="center"/>
    </xf>
    <xf numFmtId="14" fontId="0" fillId="0" borderId="0" xfId="0" applyNumberFormat="1" applyAlignment="1">
      <alignment horizontal="center"/>
    </xf>
    <xf numFmtId="165" fontId="0" fillId="33" borderId="0" xfId="0" applyNumberFormat="1" applyFill="1" applyAlignment="1">
      <alignment horizontal="center"/>
    </xf>
    <xf numFmtId="165" fontId="0" fillId="0" borderId="0" xfId="0" applyNumberFormat="1" applyAlignment="1">
      <alignment horizontal="center"/>
    </xf>
    <xf numFmtId="9" fontId="0" fillId="33" borderId="0" xfId="0" applyNumberFormat="1" applyFill="1"/>
    <xf numFmtId="9" fontId="0" fillId="0" borderId="0" xfId="0" applyNumberFormat="1"/>
    <xf numFmtId="49" fontId="0" fillId="0" borderId="0" xfId="0" applyNumberFormat="1"/>
    <xf numFmtId="49" fontId="0" fillId="33" borderId="0" xfId="0" applyNumberFormat="1" applyFill="1"/>
    <xf numFmtId="0" fontId="0" fillId="34" borderId="0" xfId="0" applyFill="1"/>
    <xf numFmtId="0" fontId="0" fillId="0" borderId="0" xfId="0" pivotButton="1"/>
    <xf numFmtId="0" fontId="0" fillId="0" borderId="0" xfId="0" applyAlignment="1">
      <alignment horizontal="left"/>
    </xf>
    <xf numFmtId="10" fontId="0" fillId="0" borderId="0" xfId="0" applyNumberFormat="1"/>
    <xf numFmtId="0" fontId="0" fillId="35" borderId="0" xfId="0" applyFill="1"/>
    <xf numFmtId="10" fontId="0" fillId="34" borderId="0" xfId="0" applyNumberFormat="1" applyFill="1"/>
    <xf numFmtId="0" fontId="0" fillId="36" borderId="0" xfId="0" applyFill="1"/>
    <xf numFmtId="0" fontId="0" fillId="36" borderId="0" xfId="0" applyFill="1" applyAlignment="1">
      <alignment wrapText="1"/>
    </xf>
    <xf numFmtId="0" fontId="18" fillId="35" borderId="0" xfId="0" applyFont="1" applyFill="1" applyAlignment="1">
      <alignment horizontal="center"/>
    </xf>
    <xf numFmtId="0" fontId="19" fillId="35" borderId="0" xfId="0" applyFont="1" applyFill="1" applyAlignment="1">
      <alignment horizontal="center"/>
    </xf>
    <xf numFmtId="0" fontId="0" fillId="0" borderId="0" xfId="0" applyNumberFormat="1"/>
    <xf numFmtId="0" fontId="0" fillId="0" borderId="0" xfId="0" pivotButton="1" applyNumberFormat="1"/>
    <xf numFmtId="0" fontId="0" fillId="0" borderId="0" xfId="0" applyNumberFormat="1" applyAlignment="1">
      <alignment horizontal="left"/>
    </xf>
    <xf numFmtId="0" fontId="0" fillId="0" borderId="0" xfId="0" applyNumberFormat="1" applyAlignment="1">
      <alignment horizontal="left"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numFmt numFmtId="13" formatCode="0%"/>
    </dxf>
    <dxf>
      <numFmt numFmtId="0" formatCode="General"/>
    </dxf>
    <dxf>
      <numFmt numFmtId="13" formatCode="0%"/>
    </dxf>
    <dxf>
      <numFmt numFmtId="14" formatCode="0.00%"/>
    </dxf>
    <dxf>
      <numFmt numFmtId="13" formatCode="0%"/>
    </dxf>
    <dxf>
      <numFmt numFmtId="13" formatCode="0%"/>
    </dxf>
    <dxf>
      <numFmt numFmtId="0" formatCode="General"/>
    </dxf>
    <dxf>
      <numFmt numFmtId="14" formatCode="0.00%"/>
    </dxf>
    <dxf>
      <numFmt numFmtId="14" formatCode="0.0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Media.xlsx]Pivot!PivotTable20</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Pivot!$B$119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343-42FD-A804-3FA62A2754C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343-42FD-A804-3FA62A2754C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343-42FD-A804-3FA62A2754C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343-42FD-A804-3FA62A2754C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343-42FD-A804-3FA62A2754CB}"/>
              </c:ext>
            </c:extLst>
          </c:dPt>
          <c:cat>
            <c:strRef>
              <c:f>Pivot!$A$120:$A$125</c:f>
              <c:strCache>
                <c:ptCount val="5"/>
                <c:pt idx="0">
                  <c:v>Conspiracy</c:v>
                </c:pt>
                <c:pt idx="1">
                  <c:v>Economics</c:v>
                </c:pt>
                <c:pt idx="2">
                  <c:v>Energy</c:v>
                </c:pt>
                <c:pt idx="3">
                  <c:v>Environment</c:v>
                </c:pt>
                <c:pt idx="4">
                  <c:v>Health</c:v>
                </c:pt>
              </c:strCache>
            </c:strRef>
          </c:cat>
          <c:val>
            <c:numRef>
              <c:f>Pivot!$B$120:$B$125</c:f>
              <c:numCache>
                <c:formatCode>0%</c:formatCode>
                <c:ptCount val="5"/>
                <c:pt idx="0">
                  <c:v>0.64749999999999996</c:v>
                </c:pt>
                <c:pt idx="1">
                  <c:v>0.61499999999999999</c:v>
                </c:pt>
                <c:pt idx="2">
                  <c:v>0.67</c:v>
                </c:pt>
                <c:pt idx="3">
                  <c:v>0.56000000000000005</c:v>
                </c:pt>
                <c:pt idx="4">
                  <c:v>0.69599999999999995</c:v>
                </c:pt>
              </c:numCache>
            </c:numRef>
          </c:val>
          <c:extLst>
            <c:ext xmlns:c16="http://schemas.microsoft.com/office/drawing/2014/chart" uri="{C3380CC4-5D6E-409C-BE32-E72D297353CC}">
              <c16:uniqueId val="{00000000-CEC6-4CBC-9BF2-4B13C547FCA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Media.xlsx]Pivot!PivotTable16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ysClr val="windowText" lastClr="000000"/>
                </a:solidFill>
              </a:rPr>
              <a:t>Post's</a:t>
            </a:r>
            <a:r>
              <a:rPr lang="en-IN" sz="1800" b="1" baseline="0">
                <a:solidFill>
                  <a:sysClr val="windowText" lastClr="000000"/>
                </a:solidFill>
              </a:rPr>
              <a:t> By Status</a:t>
            </a:r>
            <a:endParaRPr lang="en-IN" sz="18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solidFill>
              <a:schemeClr val="accent4">
                <a:lumMod val="20000"/>
                <a:lumOff val="80000"/>
              </a:schemeClr>
            </a:solidFill>
            <a:ln>
              <a:solidFill>
                <a:sysClr val="windowText" lastClr="000000">
                  <a:lumMod val="25000"/>
                  <a:lumOff val="75000"/>
                </a:sys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Pivot!$B$88</c:f>
              <c:strCache>
                <c:ptCount val="1"/>
                <c:pt idx="0">
                  <c:v>Total</c:v>
                </c:pt>
              </c:strCache>
            </c:strRef>
          </c:tx>
          <c:spPr>
            <a:solidFill>
              <a:schemeClr val="accent1"/>
            </a:solidFill>
            <a:ln>
              <a:noFill/>
            </a:ln>
            <a:effectLst/>
          </c:spPr>
          <c:invertIfNegative val="0"/>
          <c:dLbls>
            <c:spPr>
              <a:solidFill>
                <a:schemeClr val="accent4">
                  <a:lumMod val="20000"/>
                  <a:lumOff val="80000"/>
                </a:schemeClr>
              </a:solidFill>
              <a:ln>
                <a:solidFill>
                  <a:sysClr val="windowText" lastClr="000000">
                    <a:lumMod val="25000"/>
                    <a:lumOff val="75000"/>
                  </a:sys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Pivot!$A$89:$A$98</c:f>
              <c:strCache>
                <c:ptCount val="9"/>
                <c:pt idx="0">
                  <c:v>Removed</c:v>
                </c:pt>
                <c:pt idx="1">
                  <c:v>Fact_Checked</c:v>
                </c:pt>
                <c:pt idx="2">
                  <c:v>Controversial</c:v>
                </c:pt>
                <c:pt idx="3">
                  <c:v>Under_Review</c:v>
                </c:pt>
                <c:pt idx="4">
                  <c:v>Restricted</c:v>
                </c:pt>
                <c:pt idx="5">
                  <c:v>Warning_Added</c:v>
                </c:pt>
                <c:pt idx="6">
                  <c:v>Downvoted</c:v>
                </c:pt>
                <c:pt idx="7">
                  <c:v>Approved</c:v>
                </c:pt>
                <c:pt idx="8">
                  <c:v>Hidden</c:v>
                </c:pt>
              </c:strCache>
            </c:strRef>
          </c:cat>
          <c:val>
            <c:numRef>
              <c:f>Pivot!$B$89:$B$98</c:f>
              <c:numCache>
                <c:formatCode>General</c:formatCode>
                <c:ptCount val="9"/>
                <c:pt idx="0">
                  <c:v>4</c:v>
                </c:pt>
                <c:pt idx="1">
                  <c:v>2</c:v>
                </c:pt>
                <c:pt idx="2">
                  <c:v>1</c:v>
                </c:pt>
                <c:pt idx="3">
                  <c:v>1</c:v>
                </c:pt>
                <c:pt idx="4">
                  <c:v>1</c:v>
                </c:pt>
                <c:pt idx="5">
                  <c:v>1</c:v>
                </c:pt>
                <c:pt idx="6">
                  <c:v>1</c:v>
                </c:pt>
                <c:pt idx="7">
                  <c:v>1</c:v>
                </c:pt>
                <c:pt idx="8">
                  <c:v>1</c:v>
                </c:pt>
              </c:numCache>
            </c:numRef>
          </c:val>
          <c:extLst>
            <c:ext xmlns:c16="http://schemas.microsoft.com/office/drawing/2014/chart" uri="{C3380CC4-5D6E-409C-BE32-E72D297353CC}">
              <c16:uniqueId val="{00000000-4F02-4880-87C3-7838862D4328}"/>
            </c:ext>
          </c:extLst>
        </c:ser>
        <c:dLbls>
          <c:dLblPos val="outEnd"/>
          <c:showLegendKey val="0"/>
          <c:showVal val="1"/>
          <c:showCatName val="0"/>
          <c:showSerName val="0"/>
          <c:showPercent val="0"/>
          <c:showBubbleSize val="0"/>
        </c:dLbls>
        <c:gapWidth val="219"/>
        <c:overlap val="-27"/>
        <c:axId val="62687935"/>
        <c:axId val="62694655"/>
      </c:barChart>
      <c:catAx>
        <c:axId val="626879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94655"/>
        <c:crosses val="autoZero"/>
        <c:auto val="1"/>
        <c:lblAlgn val="ctr"/>
        <c:lblOffset val="100"/>
        <c:noMultiLvlLbl val="0"/>
      </c:catAx>
      <c:valAx>
        <c:axId val="62694655"/>
        <c:scaling>
          <c:orientation val="minMax"/>
        </c:scaling>
        <c:delete val="1"/>
        <c:axPos val="l"/>
        <c:numFmt formatCode="General" sourceLinked="1"/>
        <c:majorTickMark val="out"/>
        <c:minorTickMark val="none"/>
        <c:tickLblPos val="nextTo"/>
        <c:crossAx val="62687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Media.xlsx]Pivot!PivotTable20</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Pivot!$B$119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CDD-49AE-BCD1-2C2A30113A8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CDD-49AE-BCD1-2C2A30113A8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CDD-49AE-BCD1-2C2A30113A8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CDD-49AE-BCD1-2C2A30113A8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CDD-49AE-BCD1-2C2A30113A85}"/>
              </c:ext>
            </c:extLst>
          </c:dPt>
          <c:cat>
            <c:strRef>
              <c:f>Pivot!$A$120:$A$125</c:f>
              <c:strCache>
                <c:ptCount val="5"/>
                <c:pt idx="0">
                  <c:v>Conspiracy</c:v>
                </c:pt>
                <c:pt idx="1">
                  <c:v>Economics</c:v>
                </c:pt>
                <c:pt idx="2">
                  <c:v>Energy</c:v>
                </c:pt>
                <c:pt idx="3">
                  <c:v>Environment</c:v>
                </c:pt>
                <c:pt idx="4">
                  <c:v>Health</c:v>
                </c:pt>
              </c:strCache>
            </c:strRef>
          </c:cat>
          <c:val>
            <c:numRef>
              <c:f>Pivot!$B$120:$B$125</c:f>
              <c:numCache>
                <c:formatCode>0%</c:formatCode>
                <c:ptCount val="5"/>
                <c:pt idx="0">
                  <c:v>0.64749999999999996</c:v>
                </c:pt>
                <c:pt idx="1">
                  <c:v>0.61499999999999999</c:v>
                </c:pt>
                <c:pt idx="2">
                  <c:v>0.67</c:v>
                </c:pt>
                <c:pt idx="3">
                  <c:v>0.56000000000000005</c:v>
                </c:pt>
                <c:pt idx="4">
                  <c:v>0.69599999999999995</c:v>
                </c:pt>
              </c:numCache>
            </c:numRef>
          </c:val>
          <c:extLst>
            <c:ext xmlns:c16="http://schemas.microsoft.com/office/drawing/2014/chart" uri="{C3380CC4-5D6E-409C-BE32-E72D297353CC}">
              <c16:uniqueId val="{00000000-28BD-474B-BB58-5631D7F5E99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Media.xlsx]Pivot!PivotTable7</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ysClr val="windowText" lastClr="000000"/>
                </a:solidFill>
              </a:rPr>
              <a:t>POST</a:t>
            </a:r>
            <a:r>
              <a:rPr lang="en-IN" sz="1600" b="1" baseline="0">
                <a:solidFill>
                  <a:sysClr val="windowText" lastClr="000000"/>
                </a:solidFill>
              </a:rPr>
              <a:t> 's BY PLATFORM</a:t>
            </a:r>
            <a:endParaRPr lang="en-IN"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s>
    <c:plotArea>
      <c:layout/>
      <c:pieChart>
        <c:varyColors val="1"/>
        <c:ser>
          <c:idx val="0"/>
          <c:order val="0"/>
          <c:tx>
            <c:strRef>
              <c:f>Pivot!$B$24:$B$25</c:f>
              <c:strCache>
                <c:ptCount val="1"/>
                <c:pt idx="0">
                  <c:v>Uncertain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BAB-420C-B34A-96BBA28DC1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BAB-420C-B34A-96BBA28DC10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BAB-420C-B34A-96BBA28DC10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BAB-420C-B34A-96BBA28DC10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BAB-420C-B34A-96BBA28DC10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Pivot!$A$26:$A$30</c:f>
              <c:strCache>
                <c:ptCount val="4"/>
                <c:pt idx="0">
                  <c:v>Reddit</c:v>
                </c:pt>
                <c:pt idx="1">
                  <c:v>Facebook</c:v>
                </c:pt>
                <c:pt idx="2">
                  <c:v>Twitter</c:v>
                </c:pt>
                <c:pt idx="3">
                  <c:v>TikTok</c:v>
                </c:pt>
              </c:strCache>
            </c:strRef>
          </c:cat>
          <c:val>
            <c:numRef>
              <c:f>Pivot!$B$26:$B$30</c:f>
              <c:numCache>
                <c:formatCode>General</c:formatCode>
                <c:ptCount val="4"/>
                <c:pt idx="0">
                  <c:v>1</c:v>
                </c:pt>
                <c:pt idx="2">
                  <c:v>1</c:v>
                </c:pt>
              </c:numCache>
            </c:numRef>
          </c:val>
          <c:extLst>
            <c:ext xmlns:c16="http://schemas.microsoft.com/office/drawing/2014/chart" uri="{C3380CC4-5D6E-409C-BE32-E72D297353CC}">
              <c16:uniqueId val="{0000000A-5BAB-420C-B34A-96BBA28DC104}"/>
            </c:ext>
          </c:extLst>
        </c:ser>
        <c:ser>
          <c:idx val="1"/>
          <c:order val="1"/>
          <c:tx>
            <c:strRef>
              <c:f>Pivot!$C$24:$C$25</c:f>
              <c:strCache>
                <c:ptCount val="1"/>
                <c:pt idx="0">
                  <c:v>FALSE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A839-48B3-94BB-189260468AE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A839-48B3-94BB-189260468AE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F-A839-48B3-94BB-189260468AE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1-A839-48B3-94BB-189260468AE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Pivot!$A$26:$A$30</c:f>
              <c:strCache>
                <c:ptCount val="4"/>
                <c:pt idx="0">
                  <c:v>Reddit</c:v>
                </c:pt>
                <c:pt idx="1">
                  <c:v>Facebook</c:v>
                </c:pt>
                <c:pt idx="2">
                  <c:v>Twitter</c:v>
                </c:pt>
                <c:pt idx="3">
                  <c:v>TikTok</c:v>
                </c:pt>
              </c:strCache>
            </c:strRef>
          </c:cat>
          <c:val>
            <c:numRef>
              <c:f>Pivot!$C$26:$C$30</c:f>
              <c:numCache>
                <c:formatCode>General</c:formatCode>
                <c:ptCount val="4"/>
                <c:pt idx="0">
                  <c:v>1</c:v>
                </c:pt>
                <c:pt idx="1">
                  <c:v>1</c:v>
                </c:pt>
              </c:numCache>
            </c:numRef>
          </c:val>
          <c:extLst>
            <c:ext xmlns:c16="http://schemas.microsoft.com/office/drawing/2014/chart" uri="{C3380CC4-5D6E-409C-BE32-E72D297353CC}">
              <c16:uniqueId val="{0000001F-BA9B-48D2-8444-362EAA92FC64}"/>
            </c:ext>
          </c:extLst>
        </c:ser>
        <c:ser>
          <c:idx val="2"/>
          <c:order val="2"/>
          <c:tx>
            <c:strRef>
              <c:f>Pivot!$D$24:$D$25</c:f>
              <c:strCache>
                <c:ptCount val="1"/>
                <c:pt idx="0">
                  <c:v>TRUE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3-A839-48B3-94BB-189260468AE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5-A839-48B3-94BB-189260468AE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7-A839-48B3-94BB-189260468AE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9-A839-48B3-94BB-189260468AE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Pivot!$A$26:$A$30</c:f>
              <c:strCache>
                <c:ptCount val="4"/>
                <c:pt idx="0">
                  <c:v>Reddit</c:v>
                </c:pt>
                <c:pt idx="1">
                  <c:v>Facebook</c:v>
                </c:pt>
                <c:pt idx="2">
                  <c:v>Twitter</c:v>
                </c:pt>
                <c:pt idx="3">
                  <c:v>TikTok</c:v>
                </c:pt>
              </c:strCache>
            </c:strRef>
          </c:cat>
          <c:val>
            <c:numRef>
              <c:f>Pivot!$D$26:$D$30</c:f>
              <c:numCache>
                <c:formatCode>General</c:formatCode>
                <c:ptCount val="4"/>
                <c:pt idx="0">
                  <c:v>3</c:v>
                </c:pt>
                <c:pt idx="1">
                  <c:v>2</c:v>
                </c:pt>
                <c:pt idx="2">
                  <c:v>2</c:v>
                </c:pt>
                <c:pt idx="3">
                  <c:v>2</c:v>
                </c:pt>
              </c:numCache>
            </c:numRef>
          </c:val>
          <c:extLst>
            <c:ext xmlns:c16="http://schemas.microsoft.com/office/drawing/2014/chart" uri="{C3380CC4-5D6E-409C-BE32-E72D297353CC}">
              <c16:uniqueId val="{00000020-BA9B-48D2-8444-362EAA92FC6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Media.xlsx]Pivot!PivotTable8</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POST's</a:t>
            </a:r>
            <a:r>
              <a:rPr lang="en-US" sz="1600" b="1" baseline="0">
                <a:solidFill>
                  <a:sysClr val="windowText" lastClr="000000"/>
                </a:solidFill>
              </a:rPr>
              <a:t> BY TYPE</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bg1"/>
            </a:solidFill>
          </a:ln>
          <a:effectLst/>
        </c:spPr>
        <c:marker>
          <c:symbol val="none"/>
        </c:marker>
        <c:dLbl>
          <c:idx val="0"/>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bg1"/>
            </a:solidFill>
          </a:ln>
          <a:effectLst/>
        </c:spPr>
      </c:pivotFmt>
      <c:pivotFmt>
        <c:idx val="8"/>
        <c:spPr>
          <a:solidFill>
            <a:schemeClr val="accent1"/>
          </a:solidFill>
          <a:ln w="19050">
            <a:solidFill>
              <a:schemeClr val="bg1"/>
            </a:solidFill>
          </a:ln>
          <a:effectLst/>
        </c:spPr>
      </c:pivotFmt>
      <c:pivotFmt>
        <c:idx val="9"/>
        <c:spPr>
          <a:solidFill>
            <a:schemeClr val="accent1"/>
          </a:solidFill>
          <a:ln w="19050">
            <a:solidFill>
              <a:schemeClr val="bg1"/>
            </a:solidFill>
          </a:ln>
          <a:effectLst/>
        </c:spPr>
      </c:pivotFmt>
      <c:pivotFmt>
        <c:idx val="10"/>
        <c:spPr>
          <a:solidFill>
            <a:schemeClr val="accent1"/>
          </a:solidFill>
          <a:ln w="19050">
            <a:solidFill>
              <a:schemeClr val="bg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s>
    <c:plotArea>
      <c:layout/>
      <c:pieChart>
        <c:varyColors val="1"/>
        <c:ser>
          <c:idx val="0"/>
          <c:order val="0"/>
          <c:tx>
            <c:strRef>
              <c:f>Pivot!$B$34:$B$35</c:f>
              <c:strCache>
                <c:ptCount val="1"/>
                <c:pt idx="0">
                  <c:v>Uncertain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D84-4023-BE5A-AA8D3096EBB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D84-4023-BE5A-AA8D3096EBB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D84-4023-BE5A-AA8D3096EBB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D84-4023-BE5A-AA8D3096EBB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Pivot!$A$36:$A$40</c:f>
              <c:strCache>
                <c:ptCount val="4"/>
                <c:pt idx="0">
                  <c:v>Comment</c:v>
                </c:pt>
                <c:pt idx="1">
                  <c:v>Post</c:v>
                </c:pt>
                <c:pt idx="2">
                  <c:v>Tweet</c:v>
                </c:pt>
                <c:pt idx="3">
                  <c:v>Video</c:v>
                </c:pt>
              </c:strCache>
            </c:strRef>
          </c:cat>
          <c:val>
            <c:numRef>
              <c:f>Pivot!$B$36:$B$40</c:f>
              <c:numCache>
                <c:formatCode>General</c:formatCode>
                <c:ptCount val="4"/>
                <c:pt idx="1">
                  <c:v>1</c:v>
                </c:pt>
                <c:pt idx="2">
                  <c:v>1</c:v>
                </c:pt>
              </c:numCache>
            </c:numRef>
          </c:val>
          <c:extLst>
            <c:ext xmlns:c16="http://schemas.microsoft.com/office/drawing/2014/chart" uri="{C3380CC4-5D6E-409C-BE32-E72D297353CC}">
              <c16:uniqueId val="{00000008-ED84-4023-BE5A-AA8D3096EBB8}"/>
            </c:ext>
          </c:extLst>
        </c:ser>
        <c:ser>
          <c:idx val="1"/>
          <c:order val="1"/>
          <c:tx>
            <c:strRef>
              <c:f>Pivot!$C$34:$C$35</c:f>
              <c:strCache>
                <c:ptCount val="1"/>
                <c:pt idx="0">
                  <c:v>FALSE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C4A9-4968-82C0-BD004257282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C4A9-4968-82C0-BD004257282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C4A9-4968-82C0-BD004257282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F-C4A9-4968-82C0-BD004257282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Pivot!$A$36:$A$40</c:f>
              <c:strCache>
                <c:ptCount val="4"/>
                <c:pt idx="0">
                  <c:v>Comment</c:v>
                </c:pt>
                <c:pt idx="1">
                  <c:v>Post</c:v>
                </c:pt>
                <c:pt idx="2">
                  <c:v>Tweet</c:v>
                </c:pt>
                <c:pt idx="3">
                  <c:v>Video</c:v>
                </c:pt>
              </c:strCache>
            </c:strRef>
          </c:cat>
          <c:val>
            <c:numRef>
              <c:f>Pivot!$C$36:$C$40</c:f>
              <c:numCache>
                <c:formatCode>General</c:formatCode>
                <c:ptCount val="4"/>
                <c:pt idx="1">
                  <c:v>2</c:v>
                </c:pt>
              </c:numCache>
            </c:numRef>
          </c:val>
          <c:extLst>
            <c:ext xmlns:c16="http://schemas.microsoft.com/office/drawing/2014/chart" uri="{C3380CC4-5D6E-409C-BE32-E72D297353CC}">
              <c16:uniqueId val="{00000019-049D-4938-A74F-7926F1C49C36}"/>
            </c:ext>
          </c:extLst>
        </c:ser>
        <c:ser>
          <c:idx val="2"/>
          <c:order val="2"/>
          <c:tx>
            <c:strRef>
              <c:f>Pivot!$D$34:$D$35</c:f>
              <c:strCache>
                <c:ptCount val="1"/>
                <c:pt idx="0">
                  <c:v>TRUE</c:v>
                </c:pt>
              </c:strCache>
            </c:strRef>
          </c:tx>
          <c:spPr>
            <a:ln>
              <a:solidFill>
                <a:schemeClr val="bg1"/>
              </a:solidFill>
            </a:ln>
          </c:spPr>
          <c:dPt>
            <c:idx val="0"/>
            <c:bubble3D val="0"/>
            <c:spPr>
              <a:solidFill>
                <a:schemeClr val="accent1"/>
              </a:solidFill>
              <a:ln w="19050">
                <a:solidFill>
                  <a:schemeClr val="bg1"/>
                </a:solidFill>
              </a:ln>
              <a:effectLst/>
            </c:spPr>
            <c:extLst>
              <c:ext xmlns:c16="http://schemas.microsoft.com/office/drawing/2014/chart" uri="{C3380CC4-5D6E-409C-BE32-E72D297353CC}">
                <c16:uniqueId val="{00000011-C4A9-4968-82C0-BD0042572828}"/>
              </c:ext>
            </c:extLst>
          </c:dPt>
          <c:dPt>
            <c:idx val="1"/>
            <c:bubble3D val="0"/>
            <c:spPr>
              <a:solidFill>
                <a:schemeClr val="accent2"/>
              </a:solidFill>
              <a:ln w="19050">
                <a:solidFill>
                  <a:schemeClr val="bg1"/>
                </a:solidFill>
              </a:ln>
              <a:effectLst/>
            </c:spPr>
            <c:extLst>
              <c:ext xmlns:c16="http://schemas.microsoft.com/office/drawing/2014/chart" uri="{C3380CC4-5D6E-409C-BE32-E72D297353CC}">
                <c16:uniqueId val="{00000013-C4A9-4968-82C0-BD0042572828}"/>
              </c:ext>
            </c:extLst>
          </c:dPt>
          <c:dPt>
            <c:idx val="2"/>
            <c:bubble3D val="0"/>
            <c:spPr>
              <a:solidFill>
                <a:schemeClr val="accent3"/>
              </a:solidFill>
              <a:ln w="19050">
                <a:solidFill>
                  <a:schemeClr val="bg1"/>
                </a:solidFill>
              </a:ln>
              <a:effectLst/>
            </c:spPr>
            <c:extLst>
              <c:ext xmlns:c16="http://schemas.microsoft.com/office/drawing/2014/chart" uri="{C3380CC4-5D6E-409C-BE32-E72D297353CC}">
                <c16:uniqueId val="{00000015-C4A9-4968-82C0-BD0042572828}"/>
              </c:ext>
            </c:extLst>
          </c:dPt>
          <c:dPt>
            <c:idx val="3"/>
            <c:bubble3D val="0"/>
            <c:spPr>
              <a:solidFill>
                <a:schemeClr val="accent4"/>
              </a:solidFill>
              <a:ln w="19050">
                <a:solidFill>
                  <a:schemeClr val="bg1"/>
                </a:solidFill>
              </a:ln>
              <a:effectLst/>
            </c:spPr>
            <c:extLst>
              <c:ext xmlns:c16="http://schemas.microsoft.com/office/drawing/2014/chart" uri="{C3380CC4-5D6E-409C-BE32-E72D297353CC}">
                <c16:uniqueId val="{00000017-C4A9-4968-82C0-BD0042572828}"/>
              </c:ext>
            </c:extLst>
          </c:dPt>
          <c:dLbls>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Pivot!$A$36:$A$40</c:f>
              <c:strCache>
                <c:ptCount val="4"/>
                <c:pt idx="0">
                  <c:v>Comment</c:v>
                </c:pt>
                <c:pt idx="1">
                  <c:v>Post</c:v>
                </c:pt>
                <c:pt idx="2">
                  <c:v>Tweet</c:v>
                </c:pt>
                <c:pt idx="3">
                  <c:v>Video</c:v>
                </c:pt>
              </c:strCache>
            </c:strRef>
          </c:cat>
          <c:val>
            <c:numRef>
              <c:f>Pivot!$D$36:$D$40</c:f>
              <c:numCache>
                <c:formatCode>General</c:formatCode>
                <c:ptCount val="4"/>
                <c:pt idx="0">
                  <c:v>1</c:v>
                </c:pt>
                <c:pt idx="1">
                  <c:v>4</c:v>
                </c:pt>
                <c:pt idx="2">
                  <c:v>2</c:v>
                </c:pt>
                <c:pt idx="3">
                  <c:v>2</c:v>
                </c:pt>
              </c:numCache>
            </c:numRef>
          </c:val>
          <c:extLst>
            <c:ext xmlns:c16="http://schemas.microsoft.com/office/drawing/2014/chart" uri="{C3380CC4-5D6E-409C-BE32-E72D297353CC}">
              <c16:uniqueId val="{0000001A-049D-4938-A74F-7926F1C49C3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8922374755781557"/>
          <c:y val="0.36143966511952769"/>
          <c:w val="0.24843767716854295"/>
          <c:h val="0.43760749620710065"/>
        </c:manualLayout>
      </c:layout>
      <c:overlay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Media.xlsx]Pivot!PivotTable14</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solidFill>
                  <a:sysClr val="windowText" lastClr="000000"/>
                </a:solidFill>
              </a:rPr>
              <a:t>Avg.</a:t>
            </a:r>
            <a:r>
              <a:rPr lang="en-IN" baseline="0">
                <a:solidFill>
                  <a:sysClr val="windowText" lastClr="000000"/>
                </a:solidFill>
              </a:rPr>
              <a:t> Engagement Score By Time</a:t>
            </a:r>
            <a:endParaRPr lang="en-IN">
              <a:solidFill>
                <a:sysClr val="windowText" lastClr="000000"/>
              </a:solidFill>
            </a:endParaRPr>
          </a:p>
        </c:rich>
      </c:tx>
      <c:layout>
        <c:manualLayout>
          <c:xMode val="edge"/>
          <c:yMode val="edge"/>
          <c:x val="0.12611119782243371"/>
          <c:y val="2.929935776730588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accent1">
                <a:lumMod val="50000"/>
              </a:schemeClr>
            </a:soli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Pivot!$B$43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accent1">
                  <a:lumMod val="50000"/>
                </a:schemeClr>
              </a:solidFill>
              <a:ln w="9525">
                <a:solidFill>
                  <a:schemeClr val="accent1"/>
                </a:solidFill>
                <a:round/>
              </a:ln>
              <a:effectLst>
                <a:outerShdw blurRad="57150" dist="19050" dir="5400000" algn="ctr" rotWithShape="0">
                  <a:srgbClr val="000000">
                    <a:alpha val="63000"/>
                  </a:srgbClr>
                </a:outerShdw>
              </a:effectLst>
            </c:spPr>
          </c:marker>
          <c:cat>
            <c:strRef>
              <c:f>Pivot!$A$44:$A$53</c:f>
              <c:strCache>
                <c:ptCount val="9"/>
                <c:pt idx="0">
                  <c:v>1.00PM</c:v>
                </c:pt>
                <c:pt idx="1">
                  <c:v>10.00PM</c:v>
                </c:pt>
                <c:pt idx="2">
                  <c:v>11.00AM</c:v>
                </c:pt>
                <c:pt idx="3">
                  <c:v>3.00PM</c:v>
                </c:pt>
                <c:pt idx="4">
                  <c:v>5.00PM</c:v>
                </c:pt>
                <c:pt idx="5">
                  <c:v>6.00PM</c:v>
                </c:pt>
                <c:pt idx="6">
                  <c:v>7.00PM</c:v>
                </c:pt>
                <c:pt idx="7">
                  <c:v>8.00AM</c:v>
                </c:pt>
                <c:pt idx="8">
                  <c:v>8.00PM</c:v>
                </c:pt>
              </c:strCache>
            </c:strRef>
          </c:cat>
          <c:val>
            <c:numRef>
              <c:f>Pivot!$B$44:$B$53</c:f>
              <c:numCache>
                <c:formatCode>0%</c:formatCode>
                <c:ptCount val="9"/>
                <c:pt idx="0">
                  <c:v>0.12</c:v>
                </c:pt>
                <c:pt idx="1">
                  <c:v>0.28000000000000003</c:v>
                </c:pt>
                <c:pt idx="2">
                  <c:v>0.52</c:v>
                </c:pt>
                <c:pt idx="3">
                  <c:v>0.31</c:v>
                </c:pt>
                <c:pt idx="4">
                  <c:v>0.25</c:v>
                </c:pt>
                <c:pt idx="5">
                  <c:v>0.2</c:v>
                </c:pt>
                <c:pt idx="6">
                  <c:v>0.09</c:v>
                </c:pt>
                <c:pt idx="7">
                  <c:v>0.34</c:v>
                </c:pt>
                <c:pt idx="8">
                  <c:v>0.19666666666666666</c:v>
                </c:pt>
              </c:numCache>
            </c:numRef>
          </c:val>
          <c:smooth val="0"/>
          <c:extLst>
            <c:ext xmlns:c16="http://schemas.microsoft.com/office/drawing/2014/chart" uri="{C3380CC4-5D6E-409C-BE32-E72D297353CC}">
              <c16:uniqueId val="{00000000-CC34-4CCE-B81C-87F6268A91C0}"/>
            </c:ext>
          </c:extLst>
        </c:ser>
        <c:dLbls>
          <c:showLegendKey val="0"/>
          <c:showVal val="0"/>
          <c:showCatName val="0"/>
          <c:showSerName val="0"/>
          <c:showPercent val="0"/>
          <c:showBubbleSize val="0"/>
        </c:dLbls>
        <c:marker val="1"/>
        <c:smooth val="0"/>
        <c:axId val="62706175"/>
        <c:axId val="62689855"/>
      </c:lineChart>
      <c:catAx>
        <c:axId val="62706175"/>
        <c:scaling>
          <c:orientation val="minMax"/>
        </c:scaling>
        <c:delete val="1"/>
        <c:axPos val="b"/>
        <c:numFmt formatCode="General" sourceLinked="1"/>
        <c:majorTickMark val="out"/>
        <c:minorTickMark val="none"/>
        <c:tickLblPos val="nextTo"/>
        <c:crossAx val="62689855"/>
        <c:crosses val="autoZero"/>
        <c:auto val="1"/>
        <c:lblAlgn val="ctr"/>
        <c:lblOffset val="100"/>
        <c:noMultiLvlLbl val="0"/>
      </c:catAx>
      <c:valAx>
        <c:axId val="62689855"/>
        <c:scaling>
          <c:orientation val="minMax"/>
        </c:scaling>
        <c:delete val="1"/>
        <c:axPos val="l"/>
        <c:numFmt formatCode="0%" sourceLinked="1"/>
        <c:majorTickMark val="out"/>
        <c:minorTickMark val="none"/>
        <c:tickLblPos val="nextTo"/>
        <c:crossAx val="62706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Media.xlsx]Pivot!PivotTable16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ysClr val="windowText" lastClr="000000"/>
                </a:solidFill>
              </a:rPr>
              <a:t>Post's</a:t>
            </a:r>
            <a:r>
              <a:rPr lang="en-IN" sz="1800" b="1" baseline="0">
                <a:solidFill>
                  <a:sysClr val="windowText" lastClr="000000"/>
                </a:solidFill>
              </a:rPr>
              <a:t> By Status</a:t>
            </a:r>
            <a:endParaRPr lang="en-IN" sz="18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solidFill>
              <a:schemeClr val="accent4">
                <a:lumMod val="20000"/>
                <a:lumOff val="80000"/>
              </a:schemeClr>
            </a:solidFill>
            <a:ln>
              <a:solidFill>
                <a:sysClr val="windowText" lastClr="000000">
                  <a:lumMod val="25000"/>
                  <a:lumOff val="75000"/>
                </a:sys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accent4">
                <a:lumMod val="20000"/>
                <a:lumOff val="80000"/>
              </a:schemeClr>
            </a:solidFill>
            <a:ln>
              <a:solidFill>
                <a:sysClr val="windowText" lastClr="000000">
                  <a:lumMod val="25000"/>
                  <a:lumOff val="75000"/>
                </a:sys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accent4">
                <a:lumMod val="20000"/>
                <a:lumOff val="80000"/>
              </a:schemeClr>
            </a:solidFill>
            <a:ln>
              <a:solidFill>
                <a:sysClr val="windowText" lastClr="000000">
                  <a:lumMod val="25000"/>
                  <a:lumOff val="75000"/>
                </a:sys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70C0"/>
          </a:solidFill>
          <a:ln>
            <a:noFill/>
          </a:ln>
          <a:effectLst/>
        </c:spPr>
      </c:pivotFmt>
      <c:pivotFmt>
        <c:idx val="4"/>
        <c:spPr>
          <a:solidFill>
            <a:schemeClr val="accent2">
              <a:lumMod val="60000"/>
              <a:lumOff val="40000"/>
            </a:schemeClr>
          </a:solidFill>
          <a:ln>
            <a:noFill/>
          </a:ln>
          <a:effectLst/>
        </c:spPr>
      </c:pivotFmt>
      <c:pivotFmt>
        <c:idx val="5"/>
        <c:spPr>
          <a:solidFill>
            <a:srgbClr val="0070C0"/>
          </a:solidFill>
          <a:ln>
            <a:noFill/>
          </a:ln>
          <a:effectLst/>
        </c:spPr>
      </c:pivotFmt>
      <c:pivotFmt>
        <c:idx val="6"/>
        <c:spPr>
          <a:solidFill>
            <a:schemeClr val="accent6">
              <a:lumMod val="75000"/>
            </a:schemeClr>
          </a:solidFill>
          <a:ln>
            <a:noFill/>
          </a:ln>
          <a:effectLst/>
        </c:spPr>
      </c:pivotFmt>
      <c:pivotFmt>
        <c:idx val="7"/>
        <c:spPr>
          <a:solidFill>
            <a:schemeClr val="accent2">
              <a:lumMod val="40000"/>
              <a:lumOff val="60000"/>
            </a:schemeClr>
          </a:solidFill>
          <a:ln>
            <a:noFill/>
          </a:ln>
          <a:effectLst/>
        </c:spPr>
      </c:pivotFmt>
      <c:pivotFmt>
        <c:idx val="8"/>
        <c:spPr>
          <a:solidFill>
            <a:srgbClr val="0070C0"/>
          </a:solidFill>
          <a:ln>
            <a:noFill/>
          </a:ln>
          <a:effectLst/>
        </c:spPr>
      </c:pivotFmt>
      <c:pivotFmt>
        <c:idx val="9"/>
        <c:spPr>
          <a:solidFill>
            <a:srgbClr val="0070C0"/>
          </a:solidFill>
          <a:ln>
            <a:noFill/>
          </a:ln>
          <a:effectLst/>
        </c:spPr>
      </c:pivotFmt>
      <c:pivotFmt>
        <c:idx val="10"/>
        <c:spPr>
          <a:solidFill>
            <a:srgbClr val="0070C0"/>
          </a:solidFill>
          <a:ln>
            <a:noFill/>
          </a:ln>
          <a:effectLst/>
        </c:spPr>
      </c:pivotFmt>
      <c:pivotFmt>
        <c:idx val="11"/>
        <c:spPr>
          <a:solidFill>
            <a:srgbClr val="0070C0"/>
          </a:solidFill>
          <a:ln>
            <a:noFill/>
          </a:ln>
          <a:effectLst/>
        </c:spPr>
      </c:pivotFmt>
      <c:pivotFmt>
        <c:idx val="12"/>
        <c:spPr>
          <a:solidFill>
            <a:srgbClr val="0070C0"/>
          </a:solidFill>
          <a:ln>
            <a:noFill/>
          </a:ln>
          <a:effectLst/>
        </c:spPr>
      </c:pivotFmt>
    </c:pivotFmts>
    <c:plotArea>
      <c:layout/>
      <c:barChart>
        <c:barDir val="col"/>
        <c:grouping val="clustered"/>
        <c:varyColors val="0"/>
        <c:ser>
          <c:idx val="0"/>
          <c:order val="0"/>
          <c:tx>
            <c:strRef>
              <c:f>Pivot!$B$88</c:f>
              <c:strCache>
                <c:ptCount val="1"/>
                <c:pt idx="0">
                  <c:v>Total</c:v>
                </c:pt>
              </c:strCache>
            </c:strRef>
          </c:tx>
          <c:spPr>
            <a:solidFill>
              <a:schemeClr val="accent1"/>
            </a:solidFill>
            <a:ln>
              <a:noFill/>
            </a:ln>
            <a:effectLst/>
          </c:spPr>
          <c:invertIfNegative val="0"/>
          <c:dPt>
            <c:idx val="0"/>
            <c:invertIfNegative val="0"/>
            <c:bubble3D val="0"/>
            <c:spPr>
              <a:solidFill>
                <a:srgbClr val="0070C0"/>
              </a:solidFill>
              <a:ln>
                <a:noFill/>
              </a:ln>
              <a:effectLst/>
            </c:spPr>
            <c:extLst>
              <c:ext xmlns:c16="http://schemas.microsoft.com/office/drawing/2014/chart" uri="{C3380CC4-5D6E-409C-BE32-E72D297353CC}">
                <c16:uniqueId val="{00000001-A89D-4503-8A9A-6BE3A45DAE2C}"/>
              </c:ext>
            </c:extLst>
          </c:dPt>
          <c:dPt>
            <c:idx val="1"/>
            <c:invertIfNegative val="0"/>
            <c:bubble3D val="0"/>
            <c:spPr>
              <a:solidFill>
                <a:srgbClr val="0070C0"/>
              </a:solidFill>
              <a:ln>
                <a:noFill/>
              </a:ln>
              <a:effectLst/>
            </c:spPr>
            <c:extLst>
              <c:ext xmlns:c16="http://schemas.microsoft.com/office/drawing/2014/chart" uri="{C3380CC4-5D6E-409C-BE32-E72D297353CC}">
                <c16:uniqueId val="{00000001-A408-48CC-8450-D824BA58EB3E}"/>
              </c:ext>
            </c:extLst>
          </c:dPt>
          <c:dPt>
            <c:idx val="2"/>
            <c:invertIfNegative val="0"/>
            <c:bubble3D val="0"/>
            <c:spPr>
              <a:solidFill>
                <a:srgbClr val="0070C0"/>
              </a:solidFill>
              <a:ln>
                <a:noFill/>
              </a:ln>
              <a:effectLst/>
            </c:spPr>
            <c:extLst>
              <c:ext xmlns:c16="http://schemas.microsoft.com/office/drawing/2014/chart" uri="{C3380CC4-5D6E-409C-BE32-E72D297353CC}">
                <c16:uniqueId val="{00000004-A89D-4503-8A9A-6BE3A45DAE2C}"/>
              </c:ext>
            </c:extLst>
          </c:dPt>
          <c:dPt>
            <c:idx val="3"/>
            <c:invertIfNegative val="0"/>
            <c:bubble3D val="0"/>
            <c:spPr>
              <a:solidFill>
                <a:srgbClr val="0070C0"/>
              </a:solidFill>
              <a:ln>
                <a:noFill/>
              </a:ln>
              <a:effectLst/>
            </c:spPr>
            <c:extLst>
              <c:ext xmlns:c16="http://schemas.microsoft.com/office/drawing/2014/chart" uri="{C3380CC4-5D6E-409C-BE32-E72D297353CC}">
                <c16:uniqueId val="{00000005-A89D-4503-8A9A-6BE3A45DAE2C}"/>
              </c:ext>
            </c:extLst>
          </c:dPt>
          <c:dPt>
            <c:idx val="4"/>
            <c:invertIfNegative val="0"/>
            <c:bubble3D val="0"/>
            <c:spPr>
              <a:solidFill>
                <a:srgbClr val="0070C0"/>
              </a:solidFill>
              <a:ln>
                <a:noFill/>
              </a:ln>
              <a:effectLst/>
            </c:spPr>
            <c:extLst>
              <c:ext xmlns:c16="http://schemas.microsoft.com/office/drawing/2014/chart" uri="{C3380CC4-5D6E-409C-BE32-E72D297353CC}">
                <c16:uniqueId val="{00000006-A89D-4503-8A9A-6BE3A45DAE2C}"/>
              </c:ext>
            </c:extLst>
          </c:dPt>
          <c:dPt>
            <c:idx val="5"/>
            <c:invertIfNegative val="0"/>
            <c:bubble3D val="0"/>
            <c:spPr>
              <a:solidFill>
                <a:srgbClr val="0070C0"/>
              </a:solidFill>
              <a:ln>
                <a:noFill/>
              </a:ln>
              <a:effectLst/>
            </c:spPr>
            <c:extLst>
              <c:ext xmlns:c16="http://schemas.microsoft.com/office/drawing/2014/chart" uri="{C3380CC4-5D6E-409C-BE32-E72D297353CC}">
                <c16:uniqueId val="{00000007-A89D-4503-8A9A-6BE3A45DAE2C}"/>
              </c:ext>
            </c:extLst>
          </c:dPt>
          <c:dPt>
            <c:idx val="6"/>
            <c:invertIfNegative val="0"/>
            <c:bubble3D val="0"/>
            <c:spPr>
              <a:solidFill>
                <a:srgbClr val="0070C0"/>
              </a:solidFill>
              <a:ln>
                <a:noFill/>
              </a:ln>
              <a:effectLst/>
            </c:spPr>
            <c:extLst>
              <c:ext xmlns:c16="http://schemas.microsoft.com/office/drawing/2014/chart" uri="{C3380CC4-5D6E-409C-BE32-E72D297353CC}">
                <c16:uniqueId val="{00000008-A89D-4503-8A9A-6BE3A45DAE2C}"/>
              </c:ext>
            </c:extLst>
          </c:dPt>
          <c:dLbls>
            <c:spPr>
              <a:solidFill>
                <a:schemeClr val="accent4">
                  <a:lumMod val="20000"/>
                  <a:lumOff val="80000"/>
                </a:schemeClr>
              </a:solidFill>
              <a:ln>
                <a:solidFill>
                  <a:sysClr val="windowText" lastClr="000000">
                    <a:lumMod val="25000"/>
                    <a:lumOff val="75000"/>
                  </a:sys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Pivot!$A$89:$A$98</c:f>
              <c:strCache>
                <c:ptCount val="9"/>
                <c:pt idx="0">
                  <c:v>Removed</c:v>
                </c:pt>
                <c:pt idx="1">
                  <c:v>Fact_Checked</c:v>
                </c:pt>
                <c:pt idx="2">
                  <c:v>Controversial</c:v>
                </c:pt>
                <c:pt idx="3">
                  <c:v>Under_Review</c:v>
                </c:pt>
                <c:pt idx="4">
                  <c:v>Restricted</c:v>
                </c:pt>
                <c:pt idx="5">
                  <c:v>Warning_Added</c:v>
                </c:pt>
                <c:pt idx="6">
                  <c:v>Downvoted</c:v>
                </c:pt>
                <c:pt idx="7">
                  <c:v>Approved</c:v>
                </c:pt>
                <c:pt idx="8">
                  <c:v>Hidden</c:v>
                </c:pt>
              </c:strCache>
            </c:strRef>
          </c:cat>
          <c:val>
            <c:numRef>
              <c:f>Pivot!$B$89:$B$98</c:f>
              <c:numCache>
                <c:formatCode>General</c:formatCode>
                <c:ptCount val="9"/>
                <c:pt idx="0">
                  <c:v>4</c:v>
                </c:pt>
                <c:pt idx="1">
                  <c:v>2</c:v>
                </c:pt>
                <c:pt idx="2">
                  <c:v>1</c:v>
                </c:pt>
                <c:pt idx="3">
                  <c:v>1</c:v>
                </c:pt>
                <c:pt idx="4">
                  <c:v>1</c:v>
                </c:pt>
                <c:pt idx="5">
                  <c:v>1</c:v>
                </c:pt>
                <c:pt idx="6">
                  <c:v>1</c:v>
                </c:pt>
                <c:pt idx="7">
                  <c:v>1</c:v>
                </c:pt>
                <c:pt idx="8">
                  <c:v>1</c:v>
                </c:pt>
              </c:numCache>
            </c:numRef>
          </c:val>
          <c:extLst>
            <c:ext xmlns:c16="http://schemas.microsoft.com/office/drawing/2014/chart" uri="{C3380CC4-5D6E-409C-BE32-E72D297353CC}">
              <c16:uniqueId val="{00000000-A408-48CC-8450-D824BA58EB3E}"/>
            </c:ext>
          </c:extLst>
        </c:ser>
        <c:dLbls>
          <c:dLblPos val="outEnd"/>
          <c:showLegendKey val="0"/>
          <c:showVal val="1"/>
          <c:showCatName val="0"/>
          <c:showSerName val="0"/>
          <c:showPercent val="0"/>
          <c:showBubbleSize val="0"/>
        </c:dLbls>
        <c:gapWidth val="219"/>
        <c:overlap val="-27"/>
        <c:axId val="62687935"/>
        <c:axId val="62694655"/>
      </c:barChart>
      <c:catAx>
        <c:axId val="626879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62694655"/>
        <c:crosses val="autoZero"/>
        <c:auto val="1"/>
        <c:lblAlgn val="ctr"/>
        <c:lblOffset val="100"/>
        <c:noMultiLvlLbl val="0"/>
      </c:catAx>
      <c:valAx>
        <c:axId val="62694655"/>
        <c:scaling>
          <c:orientation val="minMax"/>
        </c:scaling>
        <c:delete val="1"/>
        <c:axPos val="l"/>
        <c:numFmt formatCode="General" sourceLinked="1"/>
        <c:majorTickMark val="out"/>
        <c:minorTickMark val="none"/>
        <c:tickLblPos val="nextTo"/>
        <c:crossAx val="62687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Media.xlsx]Pivot!PivotTable20</c:name>
    <c:fmtId val="8"/>
  </c:pivotSource>
  <c:chart>
    <c:title>
      <c:tx>
        <c:rich>
          <a:bodyPr rot="0" spcFirstLastPara="1" vertOverflow="ellipsis" vert="horz" wrap="square" anchor="ctr" anchorCtr="1"/>
          <a:lstStyle/>
          <a:p>
            <a:pPr>
              <a:defRPr sz="1260" b="1" i="0" u="none" strike="noStrike" kern="1200" spc="0" baseline="0">
                <a:solidFill>
                  <a:sysClr val="windowText" lastClr="000000"/>
                </a:solidFill>
                <a:latin typeface="+mn-lt"/>
                <a:ea typeface="+mn-ea"/>
                <a:cs typeface="+mn-cs"/>
              </a:defRPr>
            </a:pPr>
            <a:r>
              <a:rPr lang="en-IN" sz="1600" b="1"/>
              <a:t>Hashtags</a:t>
            </a:r>
            <a:r>
              <a:rPr lang="en-IN" sz="1600" b="1" baseline="0"/>
              <a:t> By Toxity Score</a:t>
            </a:r>
            <a:endParaRPr lang="en-IN" sz="1600" b="1"/>
          </a:p>
        </c:rich>
      </c:tx>
      <c:overlay val="0"/>
      <c:spPr>
        <a:noFill/>
        <a:ln>
          <a:noFill/>
        </a:ln>
        <a:effectLst/>
      </c:spPr>
      <c:txPr>
        <a:bodyPr rot="0" spcFirstLastPara="1" vertOverflow="ellipsis" vert="horz" wrap="square" anchor="ctr" anchorCtr="1"/>
        <a:lstStyle/>
        <a:p>
          <a:pPr>
            <a:defRPr sz="1260" b="1" i="0" u="none" strike="noStrike" kern="1200" spc="0" baseline="0">
              <a:solidFill>
                <a:sysClr val="windowText" lastClr="000000"/>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tx1">
                <a:lumMod val="85000"/>
                <a:lumOff val="15000"/>
              </a:schemeClr>
            </a:solidFill>
          </a:ln>
          <a:effectLst/>
        </c:spPr>
        <c:marker>
          <c:symbol val="none"/>
        </c:marker>
        <c:dLbl>
          <c:idx val="0"/>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tx1">
                <a:lumMod val="85000"/>
                <a:lumOff val="15000"/>
              </a:schemeClr>
            </a:solidFill>
          </a:ln>
          <a:effectLst/>
        </c:spPr>
      </c:pivotFmt>
      <c:pivotFmt>
        <c:idx val="9"/>
        <c:spPr>
          <a:solidFill>
            <a:schemeClr val="accent1"/>
          </a:solidFill>
          <a:ln w="19050">
            <a:solidFill>
              <a:schemeClr val="tx1">
                <a:lumMod val="85000"/>
                <a:lumOff val="15000"/>
              </a:schemeClr>
            </a:solidFill>
          </a:ln>
          <a:effectLst/>
        </c:spPr>
      </c:pivotFmt>
      <c:pivotFmt>
        <c:idx val="10"/>
        <c:spPr>
          <a:solidFill>
            <a:schemeClr val="accent1"/>
          </a:solidFill>
          <a:ln w="19050">
            <a:solidFill>
              <a:schemeClr val="tx1">
                <a:lumMod val="85000"/>
                <a:lumOff val="15000"/>
              </a:schemeClr>
            </a:solidFill>
          </a:ln>
          <a:effectLst/>
        </c:spPr>
      </c:pivotFmt>
      <c:pivotFmt>
        <c:idx val="11"/>
        <c:spPr>
          <a:solidFill>
            <a:schemeClr val="accent1"/>
          </a:solidFill>
          <a:ln w="19050">
            <a:solidFill>
              <a:schemeClr val="tx1">
                <a:lumMod val="85000"/>
                <a:lumOff val="15000"/>
              </a:schemeClr>
            </a:solidFill>
          </a:ln>
          <a:effectLst/>
        </c:spPr>
      </c:pivotFmt>
      <c:pivotFmt>
        <c:idx val="12"/>
        <c:spPr>
          <a:solidFill>
            <a:schemeClr val="accent1"/>
          </a:solidFill>
          <a:ln w="19050">
            <a:solidFill>
              <a:schemeClr val="tx1">
                <a:lumMod val="85000"/>
                <a:lumOff val="15000"/>
              </a:schemeClr>
            </a:solidFill>
          </a:ln>
          <a:effectLst/>
        </c:spPr>
      </c:pivotFmt>
      <c:pivotFmt>
        <c:idx val="13"/>
        <c:spPr>
          <a:solidFill>
            <a:schemeClr val="accent1"/>
          </a:solidFill>
          <a:ln w="19050">
            <a:solidFill>
              <a:schemeClr val="tx1">
                <a:lumMod val="85000"/>
                <a:lumOff val="15000"/>
              </a:schemeClr>
            </a:solidFill>
          </a:ln>
          <a:effectLst/>
        </c:spPr>
      </c:pivotFmt>
    </c:pivotFmts>
    <c:plotArea>
      <c:layout/>
      <c:doughnutChart>
        <c:varyColors val="1"/>
        <c:ser>
          <c:idx val="0"/>
          <c:order val="0"/>
          <c:tx>
            <c:strRef>
              <c:f>Pivot!$B$119</c:f>
              <c:strCache>
                <c:ptCount val="1"/>
                <c:pt idx="0">
                  <c:v>Total</c:v>
                </c:pt>
              </c:strCache>
            </c:strRef>
          </c:tx>
          <c:spPr>
            <a:ln>
              <a:solidFill>
                <a:schemeClr val="tx1">
                  <a:lumMod val="85000"/>
                  <a:lumOff val="15000"/>
                </a:schemeClr>
              </a:solidFill>
            </a:ln>
          </c:spPr>
          <c:dPt>
            <c:idx val="0"/>
            <c:bubble3D val="0"/>
            <c:spPr>
              <a:solidFill>
                <a:schemeClr val="accent1"/>
              </a:solidFill>
              <a:ln w="19050">
                <a:solidFill>
                  <a:schemeClr val="tx1">
                    <a:lumMod val="85000"/>
                    <a:lumOff val="15000"/>
                  </a:schemeClr>
                </a:solidFill>
              </a:ln>
              <a:effectLst/>
            </c:spPr>
            <c:extLst>
              <c:ext xmlns:c16="http://schemas.microsoft.com/office/drawing/2014/chart" uri="{C3380CC4-5D6E-409C-BE32-E72D297353CC}">
                <c16:uniqueId val="{00000001-51B7-46D1-A83C-7F61A4C718BC}"/>
              </c:ext>
            </c:extLst>
          </c:dPt>
          <c:dPt>
            <c:idx val="1"/>
            <c:bubble3D val="0"/>
            <c:spPr>
              <a:solidFill>
                <a:schemeClr val="accent2"/>
              </a:solidFill>
              <a:ln w="19050">
                <a:solidFill>
                  <a:schemeClr val="tx1">
                    <a:lumMod val="85000"/>
                    <a:lumOff val="15000"/>
                  </a:schemeClr>
                </a:solidFill>
              </a:ln>
              <a:effectLst/>
            </c:spPr>
            <c:extLst>
              <c:ext xmlns:c16="http://schemas.microsoft.com/office/drawing/2014/chart" uri="{C3380CC4-5D6E-409C-BE32-E72D297353CC}">
                <c16:uniqueId val="{00000003-51B7-46D1-A83C-7F61A4C718BC}"/>
              </c:ext>
            </c:extLst>
          </c:dPt>
          <c:dPt>
            <c:idx val="2"/>
            <c:bubble3D val="0"/>
            <c:spPr>
              <a:solidFill>
                <a:schemeClr val="accent3"/>
              </a:solidFill>
              <a:ln w="19050">
                <a:solidFill>
                  <a:schemeClr val="tx1">
                    <a:lumMod val="85000"/>
                    <a:lumOff val="15000"/>
                  </a:schemeClr>
                </a:solidFill>
              </a:ln>
              <a:effectLst/>
            </c:spPr>
            <c:extLst>
              <c:ext xmlns:c16="http://schemas.microsoft.com/office/drawing/2014/chart" uri="{C3380CC4-5D6E-409C-BE32-E72D297353CC}">
                <c16:uniqueId val="{00000005-51B7-46D1-A83C-7F61A4C718BC}"/>
              </c:ext>
            </c:extLst>
          </c:dPt>
          <c:dPt>
            <c:idx val="3"/>
            <c:bubble3D val="0"/>
            <c:spPr>
              <a:solidFill>
                <a:schemeClr val="accent4"/>
              </a:solidFill>
              <a:ln w="19050">
                <a:solidFill>
                  <a:schemeClr val="tx1">
                    <a:lumMod val="85000"/>
                    <a:lumOff val="15000"/>
                  </a:schemeClr>
                </a:solidFill>
              </a:ln>
              <a:effectLst/>
            </c:spPr>
            <c:extLst>
              <c:ext xmlns:c16="http://schemas.microsoft.com/office/drawing/2014/chart" uri="{C3380CC4-5D6E-409C-BE32-E72D297353CC}">
                <c16:uniqueId val="{00000007-51B7-46D1-A83C-7F61A4C718BC}"/>
              </c:ext>
            </c:extLst>
          </c:dPt>
          <c:dPt>
            <c:idx val="4"/>
            <c:bubble3D val="0"/>
            <c:spPr>
              <a:solidFill>
                <a:schemeClr val="accent5"/>
              </a:solidFill>
              <a:ln w="19050">
                <a:solidFill>
                  <a:schemeClr val="tx1">
                    <a:lumMod val="85000"/>
                    <a:lumOff val="15000"/>
                  </a:schemeClr>
                </a:solidFill>
              </a:ln>
              <a:effectLst/>
            </c:spPr>
            <c:extLst>
              <c:ext xmlns:c16="http://schemas.microsoft.com/office/drawing/2014/chart" uri="{C3380CC4-5D6E-409C-BE32-E72D297353CC}">
                <c16:uniqueId val="{00000009-51B7-46D1-A83C-7F61A4C718BC}"/>
              </c:ext>
            </c:extLst>
          </c:dPt>
          <c:dLbls>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Pivot!$A$120:$A$125</c:f>
              <c:strCache>
                <c:ptCount val="5"/>
                <c:pt idx="0">
                  <c:v>Conspiracy</c:v>
                </c:pt>
                <c:pt idx="1">
                  <c:v>Economics</c:v>
                </c:pt>
                <c:pt idx="2">
                  <c:v>Energy</c:v>
                </c:pt>
                <c:pt idx="3">
                  <c:v>Environment</c:v>
                </c:pt>
                <c:pt idx="4">
                  <c:v>Health</c:v>
                </c:pt>
              </c:strCache>
            </c:strRef>
          </c:cat>
          <c:val>
            <c:numRef>
              <c:f>Pivot!$B$120:$B$125</c:f>
              <c:numCache>
                <c:formatCode>0%</c:formatCode>
                <c:ptCount val="5"/>
                <c:pt idx="0">
                  <c:v>0.64749999999999996</c:v>
                </c:pt>
                <c:pt idx="1">
                  <c:v>0.61499999999999999</c:v>
                </c:pt>
                <c:pt idx="2">
                  <c:v>0.67</c:v>
                </c:pt>
                <c:pt idx="3">
                  <c:v>0.56000000000000005</c:v>
                </c:pt>
                <c:pt idx="4">
                  <c:v>0.69599999999999995</c:v>
                </c:pt>
              </c:numCache>
            </c:numRef>
          </c:val>
          <c:extLst>
            <c:ext xmlns:c16="http://schemas.microsoft.com/office/drawing/2014/chart" uri="{C3380CC4-5D6E-409C-BE32-E72D297353CC}">
              <c16:uniqueId val="{0000000A-51B7-46D1-A83C-7F61A4C718B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sz="1050"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Engagement Score</cx:v>
        </cx:txData>
      </cx:tx>
      <cx:txPr>
        <a:bodyPr spcFirstLastPara="1" vertOverflow="ellipsis" horzOverflow="overflow" wrap="square" lIns="0" tIns="0" rIns="0" bIns="0" anchor="ctr" anchorCtr="1"/>
        <a:lstStyle/>
        <a:p>
          <a:pPr algn="ctr" rtl="0">
            <a:defRPr/>
          </a:pPr>
          <a:r>
            <a:rPr lang="en-US" sz="1600" b="1" i="0" u="none" strike="noStrike" baseline="0">
              <a:solidFill>
                <a:sysClr val="windowText" lastClr="000000"/>
              </a:solidFill>
              <a:latin typeface="Calibri" panose="020F0502020204030204"/>
            </a:rPr>
            <a:t>Engagement Score</a:t>
          </a:r>
        </a:p>
      </cx:txPr>
    </cx:title>
    <cx:plotArea>
      <cx:plotAreaRegion>
        <cx:plotSurface>
          <cx:spPr>
            <a:solidFill>
              <a:schemeClr val="accent1">
                <a:lumMod val="40000"/>
                <a:lumOff val="60000"/>
              </a:schemeClr>
            </a:solidFill>
          </cx:spPr>
        </cx:plotSurface>
        <cx:series layoutId="regionMap" uniqueId="{E7EEA5F4-FB85-4805-87CF-2ADC7132706F}">
          <cx:tx>
            <cx:txData>
              <cx:f>_xlchart.v5.2</cx:f>
              <cx:v>Engagement_Score</cx:v>
            </cx:txData>
          </cx:tx>
          <cx:dataId val="0"/>
          <cx:layoutPr>
            <cx:geography cultureLanguage="en-US" cultureRegion="IN" attribution="Powered by Bing">
              <cx:geoCache provider="{E9337A44-BEBE-4D9F-B70C-5C5E7DAFC167}">
                <cx:binary>7HtZk+QosvVfaevnT9mAEMvY9JgNUkTkXmtWVtWLLLcSQkhIgNZf/3nW1lV5a6b72rRZz8ONl7AQ
QgJ3cD/nOPH3u+Vvd/bhxv+0tLYLf7tbfv1Zx9j/7Zdfwp1+aG/CUVvfeRfch3h059pf3IcP9d3D
L/f+Zq676heCMP3lTt/4+LD8/I+/w9OqB3fu7m5i7boX44NfXz6E0cbwb9p+2PTTnRu7+Ni9gif9
+rPyN1ttf/7poYt1XF+v/cOvP393y88//fL0Qf/jpT9ZGFcc76FvgtFR+vGDyM8/WddVXxqy9Iig
xw9nH78e2z+99fKmhZ6/P5KP47i5v/cPIfz0+fu3ft+N+rfLdXD5pynn7nGA6uXHGf3yvUn/8fcn
F2COT658Y/WnBvm9pqdGv+rq+HD/06t4Ex/CFyv857ZP5VGG0ozTlH+ycPq9B6Q8QlikLJVUfvzQ
L+/+5IE/PKwfO+JJ9yf+eNL61C1Xr/56txwefHvTrV+M8p87JMNHSGIpYMV/Mjj/ziGPW0UggbgQ
n/yFv7z6kz/+wHh+7ImvHZ/44Ov1p9Yvdn+99T8vkDMIf/eu/WKJP8EJ6ZGkqUhJ+skHUnznhIQc
ZRnKGEXZJyc8jUt/fFw/dsbT/k988rT5qWsO6q93TX7T3dzf/HkuYWBznkrBvtj8SaqQ7IghgZHI
PmWMpy75/fH82BVf+j1xwZfLT02f//OvN/0/xxD9ja3/ROsnJDviRCAqUvx5S3y3I3BKj6hEmKcp
/bglnoSlPzSkHzvgm65PfPBNy1M3/PPqr3fD6U1/0/15GyCFBZ5RnGWc/NgD/EhyljGSfXnnp4zw
u8P4sdk/d3ti8s9Xn5r79Plfb+5X88P9w59o70weMU4lJ9lne3+fAzA9gkgjMsGzr+74Fpr+/nB+
bPcv/Z4Y/svlp5Z/9V+QhV+5Meqfzpx/+BMjDix3yMCECIZ/BEwx4UeQnwWHkPT9ev+Do/kX1v92
Kk9d8G3bUz+c/RdQhMuHqB+8venu/0SCkJEjQgHqcPrDbZAdMcKAG3D5GQkBf/h2G/zBMf3YG991
fuKN79qeeuPy/K+PRyfd/Z+ZgQk5SjOSISJ+wzffUGUuj4CkMQ5c7pMjgDZ864ffHc2PPfC52xPb
f7761Oonl3+91ff+prt7+DL3/5wJUMi6hAokyfc8jBzRTKScCf45+ssv7/yUdX9/HD82+Jd+Tyz+
5fJTk+//C8LOK2BfNz1E/y8W+M+tjmGtc4wguH+PMlF6JDBEG4Y/rfInKPMPjeTHdv+m6xPTf9Py
1PqvDn/Ggv/XmtFX0ay4iTe7j2rbN7LRv2/9OE0QAJ90/RwUfuiiT/Hi5P7XnzFFH2f2SfB6fMR3
weT8Jk6/xbavHR5uQvz1ZyKOgDYzBilBAmFgAvLz/PCxBQFCxRk4kCOCqaDg3c75qH/9ORNHQN4Y
luQxnWQpBnYXHvMtNEGK4ZRRQQSVmGAkv4qbz51dK9d9NcTn3z91Y/vc1V0Mv/5MEezb/tN9jwOF
JUXTjFIJb5cphzfBGurvbl7CIobb8f9rFr52XBhepFnWfWhllO+6ltZb4arxYNOkemi6aejUWC3i
XbnZZtyJdVwu0BAGusfS0jfMb02vEpx4rkrDKrNb0347mK1fde4Fp0ue1Q1HO+wIDspRa7uilIN7
V2KWjTsjMsZO5TJynPtxIsOu5Q2v8yYr11GNK3J7nPGSnKWxYXPezLp5DVaLjfJ2W+4W6nxyaDMa
o9p6EZCqHEZznszzanORLnWndFYPZueGGu8bTdGssqVEdV621rxNraCVomySkwrr4Ptdmuo0U+mU
pEArl2FR3cKoU5ujHh2TuUlOS5yuKgvz9nySZfchbDo5bWrXFuU0LC+53fyLMmt4VaCNhGXfpsTe
tI0T4/WKx65R6YjkRSTtepmRdW3UbOj6Zl2XTO+WsdcnUjZ1u6+9wO/WLpt8zno6yf3Qldtbr6te
F43s+pulCZ6p2CSkUk2KRCwgKdpS6SnxeCdM5Pd+Tuoq36KmXnV9nV3wkW2VGgZLq6Lu/PhBZ1X9
pqLwmp1NBWvyLvCE52autFUWzckF1pJvp2b11dXaU58q2c7b9VRb16tu1NmiRhG2tqgrPMYcJPfq
TURmqXLfOjkc/CTQoLhh3queuTme1iEtY063jKJdZ3XTqrXBqM/LreMn89rFMa8mg+/HUaanaZ+0
Qs3YV00+Tc14GWyvyWEgMB1wb5o5Redyyfb9No2na0vGPvflWIJJynqmOSbtVBYx8KwqOh97fzy5
Eb+VUQxSLdyntUrIVIwuWfkO92OL1EoHJwtEwng+TmnTFVAIgDFMfKjm45Hx9TZNsu4t9cbBmhFu
uaU9spPCNCZ+N1Kq6yKOdCnzOJawlPxab2lOxq479ygpdaHrMLygCW+uDd5QlzubNfdz2SUx1zVn
V21rmN41wqAeXFWZZjfNXVQzpIO3cWrqRtHKsilf+aPr3WLbXqVy9MNucWNyTdehYceTHasPSDTz
eujmsWXFnIa6ebagBtXKSdINRbf060EPcytzXJLU5ox4/abcKhlyQ03pD5XvpVAmptub3htTq3ol
Q53HNeA+T7yfda5bwvU+aeho85biNKrRzPE8GDubvKlmnyg2yPh+GYf0uhTel0WKN6rzvvdluEhF
MxmF04a3h2ZrTHvqWt7Rk6pyoz8BUtSafbCGirwlSxYP1sTaPFvnZETHM8cbzkPYwOc40STk1JeD
yL2VW5avNa/mwg9UsEMibMnzXsqlywcStuV0wbp8zVcHOxltbtZF3dfTC+GFw6d1Qm12vPiFzq+W
HjX4fd2ltN3xxLolXyxe+mLwW3jrYSFQpd08Lar16dTmZDV+yJnAqxF5z0zjjeoDOOhZ3eisfFHN
hNdKl0mYChK9nM/HtU7xoZ06qi+bVNYfIlv0pHQjJwmhx1bg27pJw2FiG3qTglIudrLpzV0TFh73
M2OCFDx1aXVLk4m+926r7qcxpvdet8judDfS+bwep03mE1SW3nSR0ML1EEd2nuEkOwhCm2vsUhZV
picjlResuuYtCcP5iFHNd12fxeuuLe1ajNTTVdXL0rhdtXS4U1lmRJNTR2KzS0vCqhdkbXeCpX23
a8Ow3coJJ4vyc7rpfGHzOBa9yDai0q5OX2+MViEfER5dYRFPBuXM5JsDsag8jQ53qYLXhuuB2nCb
zk0sd94NgatYuqRXJaauy0NM3Kp8NgpRlEs54h3XzNX7cUO68KPF5iRBCf/Qh2FheW3KFCszQRQ/
KZmW6S6bMcSrutSOw3JqJqQEHfhOyCmFINP37awqvcga7MPmeOw7Kt7WkADwIUkJvvWoLz0ED8NQ
4UkyhVO9lXE71nXj5cnk+ngX/DBitcRhe53gsnwdoKYRjlsh3iXclYq21GwHqyt2upV+vs1GV52N
TJJUmTCWk8rIlI9uca89FfFiDqH9MA6rFAeku/U4JjpC/IRX3PUm6z8syYKCsgAqIZnMdiI5Zhtk
stmadlGDrZb3EL45UxyW6NssUjy/TgwWLzfB4rUYMNQEp3oZn3NK/bxrtnK+burEmbykI4JA7Jvs
wFvwi9L1ak+2tRySfEV6dXs/MLapjptlVGWzElJghlincJwO1NvslRvtUhXt1LhypzOLnBq6hFkF
VE++m/pW8x2Vpb5pwrgJ5XqDrNoa6cJelALTfOqXlCoIR9sHmM/kz8pESHlYzSToedkhMxRrp+dY
iM4vz7TXa7XLGrwMeVXJ3irku0nnDpdoyOvQNTjPEq3rXM/lyvJvQe53kOvO9auvK/25pPz15z8u
vtSpPxZEf7v+WJT+7dez/qF7Ff3DQ7y46Z/e+YiKv976W2X1EYt+LbM+wbafytv/Avj+28Y/hopJ
Cqj0a2X7f6Di165yXyjQI9T8ePsnTIyPOCBiKCYBwIUaBcqALX7CxAk6whSjT6L6I81kGQDSz6gY
4yOcygyaM8oJBfD7FRWzI4wJRD74gECWZpj9b1AxYSDTfIuKieQ0g+dzyAxIwvNggN+i4h5ta8bN
B143lEHytMk5Nx1dL8bRsZB7Lv1203O3XqZdK/G5Doux+VxLfZkQ3H7gmiwA8iwrn1ftUr4xJEXv
9dz0V4DTNdoRMqaVQtmQAjStEOl2TE7xxiVkSFUyJwxSEtHVoCQekFZNNo3P+piUWx6kjjzXgnde
lZS656mlfjwmA0Sg3ZoM6Ts8B7redeXq8TUeTakPPkxSHypT6+WCiaY+kdvQomI2mA1XHe6drPKk
wuwqTUjT7HqciD1dm3koJuuaZTfxyAaTd67H6Y7P/SoVdzoZT9iKp/5gBunwfmEdNi8D7T3NY7Vo
VY4JZeeoqtqLqocsuDfcRVo00yqYWnTwt4lZtmEP8caMqmpc88xlND3Mgdf18wlTo6t8LbG3OxmX
tN32c+2n9Zkfw6pVBmKEzyGYTrLYRl0LBZAnK8/Xuu/KHEL3+NrirKlzgDlC7rdhRaFTxLVTuHdl
m1QAF1h/lYUlu6y7pR6zfdA1G9SWkmp8AYUdfC+rupxyROfuA41ddTa1fAnKeDrvhtgLmw+0md2+
n3DWKtFW97Qs5aoYz0KzkxMFlIVai8V+dcDt1NwZ/0o0RGaHrJLTCsDElama6qZs8oTIDSJ1mW0I
4pgZzuPWAgaopr6JakBNYvNsLasPYxkADoxNhFXgV1sCM8gSwB7MSAPUatiG+zCJoA+zzIhRIZqa
Ko40H9WGgulUGIK8Mta3anJrnShh2nVTm6lmVlT9UL4FdD3VOQHAdcMzcVYDYOoPsCPppLpybF4N
k4OJhYY2Qz6ndnOwPLm9lFmCromA4zpnjZ2Czqcs2EWRdOZXLB3nJp9XToIqI9drnvqqvWcDe8RA
G1m3Ishy6XMifGV3kfXscquH+mGrgZnmoavdC1K3dbpzYXO3VlTzWaW1bHalTHRbpG0Ww24dbPd2
yUi8NVVDt9zplj+Qqa7DybpJc1tJo5+vTdfWec1nk+RDk46QdHSSEDX1bPWKT+NSKdPTOlWNZtXJ
1FQ1gYTRGXM217VGCmd+S3LddMkz0mV0LORi5rUwaZxPzEamva28dqpFWgMOTpZlVn29pnmfRpSo
OAbw6hCZfZ/KpHmXxOhivtQNiSqtqL+1a9pSAANA5QxynKiVt7w8Fo5M7U4C3GK5qIlMig0DwVIx
IexVamiJcrb18dZvQg47ToE87TcJ8F0uk85ymAMHlDcjT/IV6pYhL8uoK0AjMbmKw2Pqnqe6fAD4
JYf9mprKn28bolZ1AOd7JbulfbGNib6gtk+6wmzWPCyaNlfaSp2oHta9V7Fv25fVGuSoQr+yw2bI
ZAEpIHszjnp4DytmQTvUNMIddxBRJEy57E95aClAwaViV0SaYQaeLQCj0axjRLW4S87oVGYPcw30
ReFqYucOj/WgQEboiaqD7qpdbzsfjvnGo1OOT9MIAdXTQye1nYp0WvTBZpY1J8ylXKr/y/Bx/Shj
cciL/zrDX9bVg/82xUO9G35+lL1wdiQhx4PsBRBVgHj5NcVDhmdCMlDDBNSzQHRCv2V4kh5lmGMu
qZD48RjWb7oXJH8mH7kNgcjOkYAzKF+gzXcgDDS+z7+/1b14BmXgbzM81O0htQuWQXqnGVQJHtu/
0b1qP6x1NbhdWVkynbVmc2nu0dZAGh98dk9SYUwOwBvx46RfpyF3YYjoNG1dmRxSDAQWgsC0Ns/L
RE72tGQgs91rsdbD81mkySUyemsOpem7raDzUF7bXohZLWzp7rIl6luADOJCxg4LNWagaOQsDOnp
iLyrbmeC++ocoMR2Kkh0B4JYubddOfGzFXXI7kvcomUuZOv5lu0kaow8WT0k34s1+ikcZ3WIV77z
bFLWlxDsiemGbbcF0FryrOr09mEFeY6fs2nFCrK+6Y+FYdzseiF5tVuYSeatMBbEssPKBfNqyLIJ
PXSDlUO3H6WdqADxxwkOwtjcSXrcrjymu2iAfr0XkaxO2WxN00vmxhTn5TQaVquW6YapbfJpqniS
lSDxuPF6aNZ5VcNadoNaRYf24zRNIZ+ZmF6uwOGbHA0r6FVonPXzZgxZV6Rj0p87R2tfLGQYQFka
6xJkHoRACihdwIU3PXnZ+7Xdx6qiZyVD5aNuYd+uOEm5cok0l3FNBMrTlbV3boJsnsel069k6FPV
Lo1EavYgDbU0M+/bFGAM8Cc51gV2dVsq1Ht/ArFzaPNGEr3kev1Ic1xJLxurQ1/UEnBEQc0IqGyO
IZ/E9iwQDXxqjcuhdiTde03Yy7qn/R1UHANImsNcY9Xg7u0asT7eYH91Rbvw7c1m2+y+yxqJcyA3
zO1qgRK7Tymobjk2ZbMTWJNXbTpOIHAmzm3l8UwqsBWby9gUoJRV7rWdYtoXcKqCj++rwS/NeVu5
WZx3NIoFkEXG1rQ8bBUL6c1sHtGtArgetst+082693BCF3S9moFjE7Jh+7gvGrdHgbrXAJrNGR28
LLKGnU9uudhk/DC6vlOyH50CjmiVtvVJNdk175KyVr7OxgKBOrRbxHhuw4yU17a7NZl/vXrvd6Kq
UDH2SEK24uJu9v1QpAuIXnIwTuFpyo6beRN7ny2HivReaQj5x6ZatrzXyZto0ZuGlunB0Rj229w0
yq69PaBhPF96WeC5bvYR5ny82v5AAn9TIoAZXX0cBE8UIZlUzYqNSpBfgAaj+7B0b7eV3Q7MntWO
7baFVXs6U/GwWXqf2E0ZUT5P1o286jziOZ23oGrXwN4v213ZAx1OV2ny1Whb2JnfV6gOigHSVZrM
VcEWVDRZPxzEiJ8BZTf5o1aUuyVUaotzfTuBv8+WUh5YW51LwHMgH2fkunPVdXTVqZTVe8C/r0BS
1kBJ7HtQystiAEhRTMl42XNTvet1+wLOGpxsZkqPDTY+t6M/3bjt89gnzypdHpvSXusqMaqttq7A
EgT1QFB51eCWvQw9QOd+fpe08dm8NXkT4hkylT3O3HixlK69gmrGkIsxug/M4GTvZlflpM4gWCx8
WU/nnr008zYqO01up6uFKV9B6rd2nEC8o2RHtnYxqu6yoCa01SAcT1teLiBk+N7WwBocUh1IvcfG
xvcpMIO9ydi9ML65GDZkLzvpn1fdNBd4ShOFSybPgwfWP3PAc2sWxCXqgEH0Y/bSB3xtZ7Q3LkVK
Aqp5EWU8NuYRk7nsJCC5M0v5TjN628nB5r2RqLB0uY5LGSFO+HJfbSjbsTToi65uAFiCRpUxZI6r
aYLKSJYWIM3606wPFKyQXqS19GfVQMzpyJNGAV3sd6yZzkQTXvExPO8TAyGkr3Ux8u0uS8XLFmfD
KZusP8x8fmtt1b7yLl1yOy9DMSM7FHUk5BiX8ZjgabkU3qZFxetK9QgVdQqEYqE7qDi4XWgS8w7A
1MHT6radR/p6mukz24bCxdE5RWCZmgHL4xZoVaHj1B9ns78Ky3jfMnfRNPVZ168GwvX4pnXpuyAS
kUOwSS6XuHIFS87mMelf2BoKAzVZriJalj2i+BTN24V7DPSzPfCxBE0qrPnWMK407ChleXmoKT00
I3bHTId9dNOU09QdXCYLuyawOofk+TRO9w61p2s1XKZ4OAkbSk5APH0B8a295BvMOYpYK1MTBtJk
f792y1WGug8krKeMaiAKfVUszp1P9SoPHq92v3XJC4umSgGzh72+JCftQE/7KcRbPc27vmyXvHUz
sEaSmRyQJ3Dwbbhzbn3eWuHyCgQ+XtG1ELruzqh/JFbz4FQMZN+g6uUGhYyCBwail7xPlu1ZjJa+
cCY7ZTO/2LAwm1cgbrXdMaT2BtBtCZBd3HUoi8MHFFHzOjpYjGqorEMUpEsEHpBzSvep24wF0IsS
d7fgJVJIKTwNOQgFG35Ddbvuy4pHHJXGBNbUPrg4LHc8Bfm6VjYS7Lvdhtt+AzjO07Ev5CbqR7lu
Flbw12Jsmvk8toM5IRK3SZZDeSar2QsiHqs7e5RAxnEfCB65a08GCBlk241ACxjKywAaa17rajaF
gcEGQE4kzOSsxnO1vadoiAvflb5bBD5AXUJacki7ZM7MoUwdWbpDiHFJDroK3TEA+olcgfOImy7X
KkGnaNXy+bIOy4sQanQLUgnpix5yBYFC0ZTp5ZXnWeOyY57oRy7RTul+8MNWZdfN3FmWp1UDVQDV
UVhDLyxUMUiyc0k6o3hCjavCALubZ8mObaY1fZEg2lft23IFOacQzl0h3II29KxGvg74ZBQNerd0
dp5ioU0U+QaJLyPdFl2xQlFoWM6NmUWbp2U9aPqSYFYWdZ2BINs0STWYQ2+brNLghzkcgAttjc5T
ie1Y2DL160VL0DgAh8Y2a4cCSgpcgHnTrctAItc9h5KfA0FKZU2bZnkQlkNcaDZINJe69D48DyXy
EGQ9oOsXa7uuPE/D0B6WWIF8VUkR6ncd9u8jJIL6ClfB8VcLNrE6gQJB725rCgt1BxDquU9GA/lk
IyX3+9LH6kKHJHVFK/00c0g726zbRhnd6246hAmEGggFtopMdT4rx4dpRmv9fG7EEt9G1y7tSTmh
pSz0ALAsXxYwOqV13RSJs8v2WlQZZfspJLN5tonUrmJXeygt7+MMVduunkDmauYW9A3DJ7NApYKE
l2WbVVxVgWG/Y0NvgSxOcqCXGvigU7Vd6/kA5RUosUVpYjhNbcKOS2kHftAlMgi2N8WFBsjc7pJW
QgLdsGw7NZUS1AwNiKaAnd62RQ9cHqrRCSOyCqBlhzi0RmUOa5Cr1qrj+xK1jT3BfUfoGxCmx1J1
s3dN0bdbkLuFa+fAaJNoVJVug5pdbSG+bjHmPmH+LfwlpVZk0SDoiMaetpGE/Zit8eCXfrsmZdq/
G60ZAaulznpZ75aQkcPcmLJTZVKFol/asUj1Ek9AJgI9AMol54vk7oSxhp430zgfb3SZT5LAh5fO
QrTL1mTMVAhzEcHcp2zb+Pm2CHLMbaZPkYCwBbNMdlIHUXDPaq1cGZpjNpSQx7aqORN2bHNe2rBP
a+ZeBwvFzYBANhOupxfJ1MNfogwfT41OzBuzcHSejJX/0K1Qm1YcMP6DLRH74PsNtFTESXIrxrF9
FGxIf7kwa3a4JRmoK81WDE0HrAFDgR1wT032mkPREEpm6HbNapuoFsLIsVlBuGqHeAm1Bf+YV257
wYSCP4mVeeIG8XzArLkFzqp3vU9AdnONOV4Wp2keIFee+Bot+0yvt4nL5hPftOtx5qUBOSnZQEEd
F7OrKwiMSdWwk0pQtF+HSeQj6d5C2rE5XZf+LV2nCqp3yZy3fanf9KhdCmHjmYRT7EVqkYFyfg/0
BMr0eC9HiDeqm9LpWobSF1BH5oUGCpWLldHjZYA/R4mh2odMuxfzPDxvu6k9r2pY9tuc8rwRkMsb
EGtyDEcqgJC1khRkHugVKJ5X5Uz1iUE02YmW7WnFOzj0MbFd1SN8iiuQMs1Q13ctHO84lLx1F22H
G4VHbIrGBPtqqDxwx5lCVYlO/TXMBCDqKsfpADLrCkzSsBNe4u1ybkN/Mpaew8Sn5ZCSdSlgJrHZ
/58S81mJeaxA/Gsl5sJ5d3f3XbkFP/b4pMUk+OixLgIHs+mX80Rf6y2YH2EEkooQNHtyCCkFCQdT
UGLguBECnQYUEkDtj2eQCDri8P84OHRGQcMRgHn+N1oMHF76Tot5PMHP4IhVlkKxh4NS86gVfavF
iE1WSbdWN36kyXbWrg1pL3tq1iZvu3EYTqq6M7RWVfz/7J3Zctw6mq1fpV6AHRxAErzpCwBkzpma
U9INQ4NFgvMIgnz6s9LeVSWrXHZU352OjtjhbUtWggRB4B++tVySRqAXgHoOa7QX9CjcLjRzC7kq
pF0h4EBbpRrnq0kPXRPvc9RN2oCbnTOiXGiW3Uep5yUHrlIldLhDRGIEKWsQWJF441m2bhJWOpU/
EgALfdCeEzuvC4eI2EIw0YnWljpPeFYbpsauB64kGekdMZIaxfE0SM2hOgRE24NC39ktxtsuzcbi
ak7G0X10iFvYYVNrp77yfBmXDG17M3iROFmyLXFTf+ZFNWovDEqNLjToobyIZJmY5jaxeyNmWg0m
AI+ZdB9xavTdaiS26m5dpwuam2BE1HJqvLJ4Mtra8Df+ZPfd2iyVWYsK7fyXDLF+y+PJRge09KoM
e0xCtclc9JtzfL2zBfCVthduX6EtYxQI5tFPr1RUIVesTz4K/y3LVZP5UYD+kLEeutIpEMU6Vcep
akdPpN3gNivptu66B8IW8IGgVYIe14hKVF7kRio0dfNHHGPzwYktM+HT0OmPxov78Y0kY14dm1ib
1s6SfXJn9I5XYxdz4jfLdPpsBZirme4b15RBzJokm9FpkSZd5AsK7g5Bea4r6LcW4Fn2GGiydCe/
AcuyMxU+KRz7OkC2qXzlbMu5JddqQlUuIrTTr6Vdlkk4VDH6LRlUPTfY5P00JJZCcdpAmByHEnRS
zhtwACjTuB4KPrK1uhgtI+o+u5WsbpeyTxzR6UTdDSDu8qhESzpjeZf4V74dawJCyOvncKa5dgS+
VZSA1Wr7Q9kUZ31uKnUrnVpKtviVa/I8NbtT5080T5gcq2nIQj8v+qaNPGBTqHPlCAtZ2rZ1tark
TCOwGkWwHewW5XhQPnYf9n1bLIehogCTFuDUFpu1Ybkh8pQgP2aj1eSRsor5vhnN5oBzM862pdto
lDEklcnJ76WdiIRWKFIMjWc9F3RsUcEzreXDVA11Vij94IUxW8PxDgVxgJbMg1nclM1k0c00Ga67
UoWNJ20iQUpWHkp2kSxk5gqZ1sVN4U/+gpjKCGyWyM6oI88jy4JKqR8vbB7yGP2XQAMBcKHz6pAL
LrTlldv4xmps5pqux7ixniQaoAoPqg7Q+rHduHU2fef7pXDtXOGx2Wgw9WIc0RENzQl8HCtQ3QwY
HkorN1Ptpl1EumW6b4mdlitkMfl1mtaNIeii25a3mBPFyOghskt9rwK/EOsJCVSJ5nBhO8nMKG01
6qS59HHeVhd6LqdzTxHNIoRBNOFbd9huk1tSjb5mMR07GtoxTuG7HEndtEITciqO0jDHVCRxXqIt
N8Wjze3SMvsoM1I3fVRKKws30OQS69HIEZPq0nrBLE/Tla49cp0NyLfZNNmGcRu0Sq1x40YI9Iy+
WEhJmw2ZSuJhwss2Fxkluc9lV4HUQadLO5GqgNWzaUQdA40wK1/QuETJq1tLXas+wqltFZE9tAUg
pgbAhi2WktrNMyoL1Q60KXGu7Gbq66i35tJlRA9VwFptyJelc93rUvnYyW3tjf6qXprJYSRL2g+/
J/ZaYZdvzuU4WSlKmbKlK9miTb/PhwrsmzNZVrIaRzt4nOO4vgM0hNnKJqPRewIMbAk9Xymfg6Oi
WdRp1CzCpURDi0uVXQpZgTfO6XFSDbEPWWH4s4E2lWc/jI3vv1DS5+O5N3x3iBxMTQOKKM3zWzfW
gcM6w3TkevKk5W4ISvgqchPXqI+Vrs3b3HfanrlV5mXblKAAHUnq268KDCmqlPnk16HV5blzMst0
wrMzmr4WnZOXqSAXfg/b0rLYqG0P88xRTNXkWzunpKzZVFqolHNl5YkGbooErQEYkObtfJVmZERr
NC57Oebo/cl4xPu5zL62mS3jerRRRx0NtUUSmKQ7ki9SDpday+Dv3aw0ulcUVuPE4WgSdgU2hQJ0
FjfcMmne7UEjEUHDvCZvXl6b9z3tZhRbZ1ehuM8Do4yxsSjfbv1Tl4wzWddTgTKDn6NDAqyAqBSx
dtUnAidfXvFMZeV4paAdm1eymnE+Im9COyABn2THlUBkkqmZ205u35Qeioa8sVFVDLXWliUSQ7vL
MetTSyMpl9aMligZk1U94jzjaNTb14SioYskunTaZGMmxmKtXJTCL6VeZDt7x6HpiJJ2QvPHvEbS
mrEMNARKiUVQgy9k6ZjSvuFBVqbDN5kYc73rc9P1/bCOG11UUewadHihS4lCBUvwhqEiqiShl3b6
bFcPWZFpxxYl4KmUMAcPt9kUmeUAvmviGXAqEIYhnQ+Vjn1UBtO0VDvSjz3d9sY8eStilxIPbkk7
k8zcL/WoQ4JTro85NghKQjTG7Bj9fRN8ao62gjlWyJEcS7sj02NlqdVsG3oG8joW5rLB0k2wN9lz
4KeHonQM77kd3Lk/KFC242mqugmog2PIuDs3ttO4+8FCs+5gj0g3d8jHhvyKDnldiaCdfL9gHphC
ddV4lTHftXFnqqehztEtYwbKKQNqmnqWm9lOWh8Hmiy77saNfa/pQYElzkfdASXdobhvVCFxuyJ+
igO3BuYNjuUOGE5wwMT5i1h8Ur02qAy2hF8q3+p5AkQABjKNk3kXNLlHthLRQH43A+pSL7kayte2
GuJmXdSqUHvt4TXeIHefZFgFHpmu8rJRLvou6FOu87Gu0t2cAOTcghibqrWfozjzWGKlYxWaMunO
uszc264cqyfPRq3q3istlEYqiubaqlnMRq6T3J0VnzSoeGwpgBSFraZu3Fh0ksZdURT1dDMFtVsa
eH9b2a0pSZ2CqSG1cFFDO92kJjb98P9Snx+pD/V+l/ncpd/+tnopX3/WX1x+5u+5jwPYDO4F+A95
DrBbfOsv1szyIJ+xPHwdWm3bgb7yn6gZlDXQOSHDoVBvIAH6J2pmOf918V8BIoZcxfYoOsv/QSPa
sr8mP2iAExsHI7QgiBMR8/+c/DS9tmZdFNe2lhN6BaCGn6uyc6+d0i8kuq6o4TQnYskhuPMVqgBc
921wZ3bu9L40F/4yMWm2hfABiGpf0OLszCbVwkCXYlP0tXNWsbTNldOaRASpXG5qb0ET2GzIlG7b
zvCNPd5a9CqmeZT3I1KM5w6lX7VabD0NkQtEuz1IIzWhqyiLpOWdS+nAKlNdeznCE4HoiD4Hktao
jMlkAlLpA3ZhdKzVhbFdvJITiRIA90pnnhjeFpQJ8jQmYDSgWuG0MzqHz6OSGZq/QRGHzQJOP8JH
QqjQtI5ZoStKCaO1Gb/1S4HgabJzcBwLWlxJmFRWHQPAGQMWzNTCmavJXKGj1pYq6r0hLnicTCPQ
3bxHH9+wJx+NBKWyKjRyre4acyDHAY0WAtR+cdEZHhUJ+EJQQUecj80cFEqrZ2Gh+5BtHJLOoWHS
GSHJEJTnHCoLLRBTtWdEZYXDraA1ZOhp7BAcjKq0wqWxoXhxHNWiwUA7HzHegi3BjhvaMHOKTb2e
/SwHmzOlaC8ktMv1GqEsQKlYXYrZZLHfcaKRBIkXDiSBOHlGROnUeQpRQp2ZfG4mow/dIrcnoGim
n6AJNcpCUG0sd8OM0pf1gM4zuKaxyRV+anHzYW11xF4YKIHMYpM/FnsQ+3qI/LhEmjuaflOGRQlB
i5JmgqzAtNCxNBPEwWWKJkGIToKd8jyzUsh0avSa/4+sgUPUhaxBpcMGAHPRhUH5RR3EPr/b5Y51
91EX+d82/UXO/Bm5+eUH/YXgeLBAwCFnBwi6gbBetrcfO591+Q6kVYEL1SakX582PgN6tUudCO8w
BUrrYlv8R9kHDCIAXM9FSShwsV15/xGCg333E4BDA9P7/knY91CugS4NV/e56AOIj0K206ZnaHaQ
jLH+cdl+mqNfQD4WVHq/HeJLXWkAu9ZZC4YQ9D55UY/FSfkYaRLV8mOl/hD8/WKon2mif7kZermS
TzRR4ft1HlCMVIfd+qr4wZD/20//9Y0EgKUAKgWQDF5w5U8fj5pWlZN0Ss8T0As2HpdzHJl3zVFG
v58x+zIj/1QD/nUfnwa6HFafBiKWpqBmdHquCHfSECmoH6HIG7ym0UYxZ+tuh22zi69GkbFxA4T1
6ISgcT1BI8B1oo7KILL8H7HNv7/9X87up6u6fP/TVSG4TrylmNNzR9eINvN1VH8LwjEaQqh7XvSD
etao2Fl/mvXLCvzdZFxW8Kdh0y62AVJgWHMLmuhObxb075hx7u/VztrGrL/qFc9cVm23/t3vH4T1
q1v2ofCExPOifnQuss1PYxs4aTySDenZeqsUox2rn2s+PtGUkbsOasVTHkk7dCeWv/5+5J/1oD9W
wOeBv7yWgd3ZnWldltoc+gmzOrY8vNXr3w9y0a/+y9R+HuXLm9k7KoUHm0rPAMsuhYQnVBatkuXy
MiCklmPKpMGV84fX9KJQ+MW4lNjwMUFw/v26Pk2rknVGKytIz9BydejTRUkyL+FEg4Y1MD6BkNAB
DuZ716WLsH/WGweVQwi7vGHnW2CwR+m3gLLHjpuprg+FRY7BkOcCMtrbzOiejYo+5CWapGUMQExa
elXZxkc9++narxGxWMqQ0SVVzKv+vMxLH1oLYIQ/zO7lLf26cC8V/b/f5ZftorJQS9YQEJztlXEa
rpKDvpHcOiZMPcyv1pPD6t0fRrx84u9G/LJvVFkyK2Uv6dm5hU7PqpnBSFiGCaMnI+X0EUn270e8
HEO/HfHLnhCjYKG61krPSCNf2nWMmiofQx0Ve5P7PQezo64WVogy1MwCcF6IHn03ylW+RqtySti0
BhS86dfFCn/OT4awd3H4+4v81QbiBxaEbjZ2brRXcA+fVttCFbRZoPjOoKl3wbEU2fPvB/B+dYhS
tHosAKymh0Ti5xHmoW4d9KDlGQpa7q06xQ75TX3TvaPovjAEu+HbBFLnnj4tu1TMp+GM+NgI5fOw
m8fDQCNvM1/Ztya284bP50TEIagrSGf9jRFZt/qqXZsQdX/LePAE0fR7BwGHFV6bor0a38G+MhCR
u5k1rETx9uplYtkfNmHnVxvh5zv8spaLtLXMITXSs8vGMN0oUZ0MtkTgcaEJE2Y43QCHybfpLd0g
fp8jQGIMlZiIvAIp4+mzyWL8v71Nw5EFYvzD5Vm/OjA/X96XRzzP81IRK07P8yrbz1sz5f1Dvh5X
ag3ow88ZHVZ6C/Jpn26dq2DfuH+4APdX78HnC/jyHlSqmUxkePKcs2ZPtulTIZZ1zbsdah/8zl9n
Qu+oyPm52/YCWQ0WRbtt+bDtD2nU7fR19Xr18qavi1BGBc/448hBzD/RErOVapYd6rN90+/AZTaH
aTf+4TW2f7Uhow/kIQ5FKRdZ+s8LGEU6aWjkJedBDKLaoAflrYI3N7JEFWWRH2JPBhp3C6LoJN8H
Ptwn4uP379D34Onr3gVLTxf6eETKuJSfLwE6KwOSpEye5YP9YH8zbsi7l7JhW11a54IAp3FQyfnD
jX/3VfjdqF+Ci6VHHQmsjjxnUXNy1wa76vfDKt1Ouz+9Qn8c6kss0TV+E8QGhsqPqKOXB+wIcSQ3
VRgfsXHWf9j0vhQ0fkQQn+fzSwTROkGd+yBoz2QVb7XIRXyEDl7ovRbYkI761QjnJ3PTC4SPbNr0
t7nwhTz/4an+8sX89FS/RBj+XBaLX+Km8VKuplWzhrj2NT2lr8Ex2bqhEzYHqM6zQ3w0sXeufj+6
fdmV/uXpwrOFeD5yO2gWfl5TVVFpq4wxB2O4iEJkp0LIXSFSYXDJm4/pqRWjQAdza+8S0Q3iQNEd
+8MS87/01f96EnCIpLZvBpCdfclK5jFImppgDh43ryWT7PH28PoQyWPLKoEVBx59V7PXzeHVZ7ue
IToRJQ9tFm5XaNmyqw3hJT/Z3OTltmSP3uoZ6reoXN1hD0mjmzDn630qIpRH8Hmbq5Dg/hR7fUii
25Kd4g1OYR7teMU70TOHHVCZYT17vj740a5ePV/n7LTgZ10WodEsyMpk11oUex0dTkpMIURKgheM
r2Zx9S26erp5C+cTuql2uESSHU4md5nNa7ZTwtueDiR8vgMuxz5y3Onh4Vm07O6hxe/fOjHz02Fh
ZFOydc3uCobxmRU57DGKN0ZYfp8AK/J4KvCpPT51Yd9Ozz4u7hpMG7s9zuz98LzgFsTOEOHNiXVs
X3Bc9kZE19sHtGrYAffz3jEZ3a/fk4ji4kAKs/X9yGP+/hiHD8/xBrYL/MrF8VXw2xy/r/kJc3lZ
HXr3iueRsIqVuOeaG2zjsuvDrVDisBnY3Uqz53n1vOPvWjj40jMIGkzvgl0TZ3mAK+9Xp2dkaoi5
Ah6VfLXgDvPDwG4AnfL5ysOnoBAn8N5F+PyBhYQNLL/85i10w3BFGddbh/PbcHv0WL7aXEWaPa3v
cakOXym+6dmVZATrdn8+3u4KfmRX+wXLeb/eBhxqOhFu99vwZk/ZNhCPLdutR3bbhRs33GMQjkiL
8RjL6+OFip4jIgWhz1ZPULthxV2h976lDNv7YWTHioVrF7EEYGQ+8uOtzdZhyt6XyMWEOtu3VKym
yNg6W2ZHL+x4P4v8LmHPKS9XHiYuvMH/GrZFj5bdZuwBelVRsYqD9WD7bz4Pt80q3oVbi1+u7FvN
IwFWVSjunY57DITr5A0/nKQIP0KxXX27BDrh8f0w8u0YBuweGxqkIVdhFa6+LTxbt+Fh3F7P/KCE
ipSwokGsc7Y+OLh+e/uAtxudPSzZOyWimc9hJ+4fDieXPa59vBFKQMS/CteD8NnDYXeNK88FIrKw
4RWb2W4MTw+5YLX4cNjt4ztW8uU18tlHKcL1/QMPr7YzFuBx9YTpK9nHw/pxYphdqBKPL3twxez4
lPCnOdLhNhyuASmzJVShsapFyrIdhCyYFzwK6GNZEq0x2c02ZYnAp14+b+TQcwjjckH34T2ubgi3
Mb+9fnyd2E6LHhMCgJs7Uc+6zd0DIBxEohRTeO2L4t5kxbo5dtuKb/s/ZJHkl7vsp/0NRfrP8bVt
UE+SFvubj+3l0dg9LuL1AKkEZnHkeGE3KT8AuMfU1/z1bjWE5eYNZYN2c6Zsf4ldVdhGDr/9n0WF
AQzRkINZMDj6cuI2GYAhw+gkKgfVxkRnncerZpOgIXmbRWioi+nkQdPJqtDhFRbc708f6/Lx/3L6
fBr+ywkcAEXySNVfYkL7+rk+6o2PfXAlQ+cYr72TFzXb/NT+4WlcPvTroIF58eRzYL5Evt4z2tLg
V51JnvtONrB1iK8CGy1ew2pfKuj5WLU04OR15/+pyverVRCgYOld8vl/baCUJa0ny8DAU7hszA/6
QZ6mR/sRGUlz8K+MO8q/T+9fvmNXP+7ph4nWZ8cFlKv+8cf//ofXbvU3NsLoc/xb/fHdjB7krHzr
/z9wb7gkWv8eKGRjAdzu56ba5Sd+VJZRI/ZM9Msu6jUT4PUnT7OLLSPCHpStiEWA8mGV/OXeQMh/
AWiHpwKUHqb1w5j3L56QWPBIg6lmAL9qik4vsqz/oKXm2j8vRVhDgAC8XJzpoK9n4vN+3hfIJOMJ
likTn5IkO8HAyRYubHoWtJpqc+W3qUZnJo99Kkq0/r7lUHDEHGLw0hISIvmzR1vPClXj5seOyLjn
M2ALmEAtpRVzyIKWR4sY0uFuV0NCYeUKvkPQaS6A9qA/x+Fqa7i+NEXc3ixOFQQikAkZREwbG/BQ
atHr0XChLrM0vHJY3NWwOatAx6NMESTWe2vh4WSlqx+ydI73Q7xgWJXoHJls0/jmxncLf4a71Tfb
QsVszBNwi4AvkM9N1VmVZWT67sl2ylPqDo/GAnJwogfDTfd5puHd1YtJ5REEmdxtjdBOdBjbZZg2
eh3DmszurTX+ngTj68ARTLvmpqXJwoHGOMOVDkzn1bUfOnS4FVgUoDS0E1WAqBYGOLDxX/dm89IO
/jE2UGen2a5pg3sz19fIsVAWygZoTfCTow+JIvyHenAMKDpzqFlhKlC38+WXsE38Dko+ClCLOTN+
hCwCyCPaaThrRucx8etorsoNrJ0quKu1aMUpQwx0WWsJb6IidZ/tVgdPhZQqkkNGWlb3EBUIEP3w
ZjJocobKI3m02lrDiwng/7fJnknMLDmTg+rKHnZGOjMYqmgoSDrQygzMSiUU900D2QULlJnfQ4HQ
HTNq1DDFAlSwn9PCXw1V4++K/NLey7NxO+UKRRnbS+XN4A3pvYTrEqKVeZoQofRthtp5phrU2Kcu
5VWZJlLAHE3ewKdmhu1TbyFtwGJexZ7Xh7k/lNcmMKbInB0zmmajZ5Al3k6qLQDhm/H0ATAy54Gn
4jUkpAn824zYD12bVB9zOpU7rHy9HqA4vJjrBYK6ldoMft2v275QMFro07d5QEEDmrW6Zcou81MC
nV4Inf5bQsbpIoQbP6putqG/JH7Uo8yJzMEqZ7r1NdyJONU1uF05tXDd84dJBRDjxvX7oL3hEcqH
5mx3/litpy5OEKFOTnDtFNlksaHu8YABCnfvXeB0D3oJirPZDAUcnpTrXmnVkv6CWvrPMHboz9D1
uq9zhaEZXHlmKaqsr/auk8EvBfo79CJLs3VPcZzNLm+sKnhzymnGGkvt4H4OSghnSnTYF3hLpf1r
nywjhX4X1EwI1zMblGibBKiIeFmquGzg0kXyIZvAJJn5t574U8/tRnf7frp4LxT9iFuHJmsuGUwJ
VLqvC1J+8y17eoPQykyPVinr7jXPcquBzVBfrVpzyhY8UaMZVyklRRv5XR3TNSzmLCKqOb94pQwk
Rommn51HLB7cI3YnUEJt7EImrYnvMunllRb+pMp6X5RjJjc5ZI39ph78nB6sqoRay11y6xr6zhE7
UH7x9LTxAsCzzO/BTIGvnI01bB4Ta79k0H2twE6XkBjFcE3i6RCY8XHphxpJBJzrSKiTLI1FDGeU
QdiZDYETSRY7ZaOlrIBD++RhGnuns6ENv+w0aBQ70PxomAkeEwuvtcBUtQAM+x7KU4BzxZZYjfmk
SA1YyrRtaYYNCcaKgeUYu5XM0TBfEcfQUzROXgLEMx4dLwJoayHKIGbThBMBpXdO0346SVj6WGEB
bZOGxtmASDqAZ6OzBiEMtY41DbrdaRjCvFkLdPK4FphNMTLHjs0BKkKBMRXWonmGUmsNvQbknvs2
6OmwacZ4sHhQVFka1VDOPAZ1EMDfS82OFN1E4z6CbEVZG9usFhOt/bQFHBUAU2UudY1y68yLE2wN
M64mKK6Bb4WxO1arBBDYeKWL3jnO9dxfGvlQU4VFKxNoIKfJhGzYQusBplpDpoFFQkAc2gro9MrB
e2sxKU1g5Qskdpa4EPbNHqYecE5pva5nRg4jjpPv1aW395UNrnKhTbYxFZYxt+Bn4wo/aS58mUJd
LHIrHUBb2OXTsJm0W70EHaCquJ3UwuygGLclTAfh/mjCcQTwOIxvoln1RcUWPahdg1oD7MFwdJas
NwepOfjw1t0YoNUKbuSgu8CdXyC1AV6Bzx1ozyTMEmUWwjRniMZRNIGXS6a83agbAzm1ARX51LtF
Jsw4jUdQqTFAe8OCIlEsSkN4ktjdUsBN02gHeIw2KWSPOHfwFWD8cOiDPZ6OHArHPei1OtoIsjiq
Zn3g9M/z6EPvGTTxNEWWzHyAKNDQI1EkmUXCmMyLxRRkTYHQTlqD1o89Deaubv0uTGB78w5nO/U6
OtqVvB1HCCadPnb3Epqdb32bwNlJwQRj5rJS8ShI0oresm9b8ADQLcFbRsAhAvCo64wguIuiXEMz
CaFwB7XVfkmm6UxImVAGGBOysz6rRZ9N9qvbQPrKkhhuKAKAtdzCoabfwXCnL0KviqtiVdallCvI
PYzr2S4XGamkTp5c/yFxISdMSwIZr4Z10JEqou9xPDmOsJMilQwigeCNxL5EM3UZ5tM8G0PJ03Gy
HzLsyzGIaR9ORwZsJWOGCfZu/YY4b0491DAMmtxhFBXI5Dda0b4L4xYC5VUZg0lhkxk7BvMtam7S
VvcLh+BveJyBwgI+BgAJcmewPITf1Plw48l5Jz4kq8JotfNsT44L0SHx6Sjq2VOoF+TphK3PtEgp
ChBfH8nUTMAuG2XPUeC6ObRzS+1p1gSDDxDJbaGJXPLav6l7olEjWfL+TffVCPe7CVJWPrSeAvVf
m3hIjmfjNDIhCAyhU5JoXqGbBUFkceN0LZweugKmS6yG5xWKYP4SYzV91wy3c5aPQLWnGp2mSoMI
7haLbFXjzBRwcJ14vIUVZzRDtCk5DmgD0JBTt9dpLKE1S8YsfcY7G7wv/TJR4S5eHDN3pt3EsyRV
CEK8SaFWDJ+Jm8Ik1fUA08gXHxwlXsilwrm1LN0Ag0GTxjNMCVS7hRQQsQcMLSyD12WjwZzXWYc1
DHVWx3qnXwgkAXVLGPwd7Fcqaf464NeBJ/HFAbYoO7TGwIJI8j9Iof53muJ9N6X793nVpntpP+M7
3//6j6SKIKlCFgRfmr8EV8hqfuA6DgXC6HjEBHyDd8RHHvZXTuX4l3/+yvPo37+JKvffNVr4l8pw
ssBqB7m4B1bR+U9yKs/8udOIdjm8clDLQJpm2Qh66dd6OjTfBSS6lWhTQy4camJvnVRYfXyphg0W
cYFWQtwHMB1oIS9AbDSla3dBuHDvBxd3VFNDv3DtW22Z35lIBAdRw54R1mKYFZtDa9y4zOz7oTmW
A16/yIciLFmZEB+Aemtl6m3Tyi19KFF7J0WBsu+c9nlsSzLfxHXTIJkxsqDYZlVukAcyF9gRWUWT
AWVOQLx0lRap9WTqEmZrdT6aSzSA6vdY7E1FfBgTWKSGXQBtpEi6QjusAUhtIrfqsyva9SAxO9lW
EBEMhVFAIdmN831a4i9BQLIsHjaMEmkAtlUc3oEzxR8ZoI4WlhDeWK8QGA4ebCtV3rQHd/ThMAFV
lCb3Nsw0S/gRtAOE0bArhbBMIL2dpq2bxOnMygZe4Mg4Kxe4zTgrIqYRO+MqmGfrTiJtiRlAikoK
OPiMR2OpqjaERxvoCUfPKcU1Q4HcQ9wDXXmNfmheZS8UOpaTlYG4F9WY45jKh86ZONxOahjYTQY4
bQLnWrh3Q3plOYi9RYx/h0GKtqpVKZC+K/gru9JKo771XBeTIbOmYRbssZtVkpLFCOF02N4T5LGI
G1QdHFQBPfYG0W8+QBYKme9HUfqjfTc0JoU8eKANKqSQ4eqwpSUIi1j1En3I1q+Q2MaBOkzIr/II
NqWQO+kEIlKWJGMJNVpQYmhSJYCVir4zW66THhGOC7+++y4B/MgbOE2BRHBsaIqaWFGfG0Yf36T+
YI68hbWRCgGd0nec/aYdOjBsygSw2SHdX9D+Gwj5F1T6Wyf+puk8P5Qz5O5hOxpwd81wvoOHLdHr
ESQ36h50e2mn+C59gmwPcXXRmeUqhvyu+3/cnUl33EaWhX8R6gCBeQvkPJCZnERqgyOSEmYgMAfw
6/tLV3WXLXVbp7a98cK2lJkYIuK9d+93D77mKnfrxA6PmBg4bwXzqPJsU+UeH1Ca7bRJ4f4uq8pV
sbFHuNnoKzPCOrQajKXgEWtGv93ALfAe2DLds6kkLBy/hiIOyEBaHMJxadBJ4GydBKJMivsimTO8
WlHTvA1tyQZqVHMtAtvK2zLIgAgwnXYpm8PYinWobVMk3PNMsua8ohZpy70sR/lN0E7IQtOI+x9e
im1jxRYLrA/revSFssSNAk+Z8nlJ7IGZjQ0/MoQyNN1lWXtz6RkFKtWO6vpsGbFnX9M24iACr9am
Q+dlcwS6MfYALkFOZpSfjN4334jxQEWmmlDjjnV6e92d7hHcUZutp6i1OCz2PGSbka7LHGYmq8d5
GqYOk2EdQQ0opWYzWHFq69nPXNwqphe1MTZuv2mDoeN4uGk7zctXwzSrj0joSYx30Z5w7yurv1Tp
0L9DuvE/5U0BFur6OJ0bHgV0z1MOxkrCy6wDGy8J+l8nom+eC2D3nSvnNydtqMxiLaUUmhPHuRR6
MtaryYnQU2VQ+VgLIcF0+CEzHCyZNAdjX/HLZOi0GQ5ru0waSk9t0q1NlvENAlS/JaxyiB536TAB
SMAMyEFcw6VC6+OGBcTmlmi4ry2nLXdlHSOIq03L+6Cw5AzXGIOsoBuPOMF9GOYx9OcOgdIc+9VA
mZ/nd4VVu9w3U0CzSTXg8zHIjPfGLmskA5Nlvro1xXngLYM4zhOq6GCpmu6B46KmYSYbcgxK2VzW
wBhZCkNJKSfWFbjeh0KkziotvP6h07tRhbGZTu02UznIBFsACCARwFhw8WUIpGZQNmPo0ycEyrsM
RQJop4xebRHDSK64aoxUctNIbvb9LoY1b/HMAYXW9sIDsd6ky7gWWXJfsVOlglM72owUfHbyLKFs
7wFbwJoR2Z2ZuuOJ2xWvMSteoW5M94mbreIcc6ws4vxBOdaxyJrmknvVQ2F16f1cUhx4GsFPyWPU
8xC0qTj2s7xE041u0WlWCK/sYs72utKB9eQ2Qr0JMz1ie4Q64HRMKUNEt6tJNg35APWB2nSfxEu6
8rsSbI3ZvbDHIeQoogeX3tkzfaIXGat0rfMlHMQleTsMAKPUFvTBi27b+yhNGCElHLHjyLmHK73N
fft9WqYnt9ecEGAqdyQScgc7nFfWyM9Lk0WbvNO26ZK9107+3LnlAL2gP4AWsb5LQ3FGtZJz73ra
QZldv6wGvcxerTgFM0rBi3a+i/fOlDw1/A1GHmFzW2YPWmuU6fS95ornHfzr0OyS1rzLgdkFremE
pW4d2fZY5WqxGstY3It59IBDlA6NtzmP19YIoj8Syrv6sB93C3Y19hXaQjQhv7kuoKkZnS0QjLrZ
xGlxjKb60NPvDM2RyWQ33xdpeS36/KSNc4/9pgWqP7T2OdfK7LhA4r26FTuK0ygkB3V+mTSFAzYd
nsqRBgdNLG1nzdnz1KbVmduO7tKtnVOUdyJMWIu2XhUz0Gi86j7XrWtC13M7wkuzt37ebkWlgQoE
idmURbGKoJzep1RVtFGHo7Cip1aU/g5i7DnyI+uxG8fGC5LSuBqD8MLJNq+qJY+gxJb01Rac270S
IkWksZ0sjg4trWerLkV713tU5QDnUhOnNsbIx3GS1Q8bkP3JAl2/Rd0/b+ZBd869pup7ve0+mcOY
+wZuZ40rrwtmLQejYYuOsbFqvne1AZQuE9m6ouTc6WSMPDqSIjq/mW7LrmIICfTuAlNtJDJCFONd
3STuCogYbmgfHlzgpaiNpA9jLkmeWuTDNO60KwxxZoeOaNdpKr9EMP2CYoo/CoBduomxJbgpxB+1
WK+fHBhZmwgg66drRM+ZXi7PRQkZCwIB5xdI8cVMK3iy0pHiedrSrkDGlBT5Lpbm14KjBC4463PQ
sEK6etAwFFinQAUe3Qy7MhhjZ0UpNQRQ8k5S6PkeUhXf3+XMmtanvJnsu2KpYPeb6twZLW9zYvvZ
1s1Nc99b/p5GBF1O9q66qpY9ICpI9Z2L9k0UG89wi8vgxDg0zOIhmpbXWSQ/UryXV02b5idh59nX
uG+MaNjj7jBEiD0eoJnjVJIUi9rqqj2lJ7z3NQuqMBpe5yp6j/RZ6hcmXmN+hq00enGII0/ZP5q4
xvLLKpha5goBfc89Gqyue2h74egHUbbTaIZWMvrFD+CEonCZFLRTv3Y5KiwS8JWeVdVd03qJX24A
0I0u22uudfXH6LW9TNd1Pxt0YjgTmFV+Zy/aYEZB3kC6OUBAvxFyCyzJ9CABWpb5NUvMvnk0U5Dz
bzYmendaTyXnKPPgzAumnm1SJrWBbLnUDCEvngO6Mj/FdapX1QW8ROF1lxGAYp59o2cQN+Wqi8bo
h+4nbloCtqr5Sp10pq9WzPiigRyNwVs5RrOig+Go7WBKYHL+xHFZb0EmONKb2MgdDKf6Xatlmvmc
VZ58xSkqiRsRiaF/Aa1mYUb8zweD/z+r2pss7/8uav8nE/nfiUm3P/AvF4r9Dx2LG7hXnLSUoyaF
5T/LWvsflJQO2j/X5DVGwcqf+VddS8gR+yDVLlNGRonGjQjy37NC9x/CtV0PXRXF8h9jxP9gVvjX
SblLnYmDD8gJbhhg1vYfKuM/K3RxOuFVW5jPA9fmeNY5FdJg2u56tkotZbdnZt3qw1BVt//TJfrX
EPnPBNqfZpS3T+aqkCFr2zd9/8/KXQYIeabFhA4Q5MBJzMVfB1KyZ1oTm7xkK5+uWA9SrGfcUA6Y
wf/+442/emNuv9wUjnWbkwrXoWP7kzastzrJS5XVIT5HUIow5Cwz9JwO2F6n/GeWgOK7JeZKrOjc
wnDrpVFv+063fiOV+6mvcPseNC9uJiUWe5pr4q+zWknrbhm1jqCYkubuE80rml95lGnnnv4ba3dt
q8vf/3b6JX9SKvzx0106GI64kX95Im+35k83HSBK0TSzloVZtthH3cyTVwtC+WFIwBT85jr/+oCZ
rhC25Ytb+wai8V8/q1OMUwY9Q2e1FEw4Jbz5fF/0o18GPcrXbatSXQIthFT1n/9Iy3G4vjZtZuTn
P31wRUqRgN8QalXUOneOygB7mIoKirkryNC//7T/5WfeBIamxXyFj7N/uqRy6E1vzk1AuMqxjxDY
8nWM13xVxNln2Ro+tT+X+u8/83bp/i04+eM2EqqGpgCfrove5KcnWC364BQmLVmJNv7dNmpuXkYe
8G8+5tcX1QJ1ZN7serwnf3jl/vK0zGk5qPx25CoK+9iV3SfohX7YLIqOP2iGDajXNiDrqKp+s0T8
+pxii2PttF2kLfYvMobK7Ei/xO7J6ZDlgWFOAj6/GpbPpUrK9jd38CdLzu1ycuP4GBsznkOj76fL
6WpGXjUC9cJI8NOLO5ZOTL2gD1vDSIduraRj5au+AIcXZIOpoTjrexiHECe0NfwZWw/KpJqa33yt
X68BXRdWSWGwUHi/WChyT4/rPprxPiWNOR/1iGZH1UPVOEPj93+zFv1vH2YiQmdhwJaIgOWv78wy
61aiAGyGvpzsY9/oKUkNHGmDzprk23/69N42N7BX+Mx5qm60rj8/Vg6rXcaDdMP+Df7WhGOS0u6T
sfxnq/3/NM/9+viSMWgiyTIM7ipqnb9+Th8ZisyRGEfAVI3nbNaK7TJN9qpYGojMeETjD11T5VMZ
aePvlOe/ru2w3PlIPKYstMiBfvpsECC9ApPIoESwuw3pMgdiccijc6g38vMAylP/zQPz66rg0iHF
+sR6RPv7Z+1PY3gxczA854lY1EVbigJwNgOVv797v6x3DIDJOmXXYm0AFHD773/aQgY3W7KFXwzN
0tAuHniLc4RFnQzAAYO+5clHg5f3/u8/9CenAq8oC5BLR5LkHHH71Nv1/tOnEnNIJOGohtADr+of
IzP2drAaJd2xZPFwjC/wlcbcK6Z1RQxcCtXFiT/TCqpsp5P+BeyPkgYOBqFzv3nM/ng3/rIac6Nv
tH/Tg/D063kGK7rfz6MGz5cRJYFiejZuM+dGMzXE6AUucVDHG1z9EpWxD/x6qfbAYWNe4yX/nhI7
MYa2sgHye+aQ/u69/uUlQGDo6Zx4SNMkU8j66cKNKgUTR4RM2BuZ96WlZ/B18UFFrJ25SK9LVmn6
GUwkDybnRI6BxtIqsQbh7QYVB8QvtgssRDAwdld+PIqD6zI1XlstzfhVV7SwAeQiWZJzgBFq3WbD
2ASDP1lAQLlYSLVllX9CQdH1kGbbuGxm5fUTvdxSyFBqdLgCS86U5pjr9fPkKO/7SPKF2nWRk2Ub
VTfFxOjP4/8TM2SKNTVscYhvZfkmvr1bLfRtLFyJ4kv4Q/+gWiO96GZUbSDL0H7VJ1V8uGC+Qn2a
ShCcCqlRaHFNcCmSH3Opc8q8IFGmdxSxRd7nKEdOX6TQePkbZCN1l+qm6td//0T/fF9Y1TnH+3gV
dQOf3M+2aVXkChQO8W3aXTFuygqbHi6C2vmtzYjdgnfjT88nFnj+fgyRDMRMwwa+9td3J1ND2/st
MxFhpU7yTROa36I8m2uEPHqKKGBp6ZqPFZCWRc8k8Su9eYlSWniRzjgi6JiSnBwV23ewv2S1ih0/
uTCr3dDdPgGkx/AogKkGE/yjkD0teoCysTBP5sVL1kmJb5kOQ7EVE8JUN4oWWvl9+pXEGPqn5RLJ
sJtSZ13TeFmnSurfpm7e1arJXilq4xscOp8eU2ukf8VRy6P29vQuTBAb0Vs3lmzl0FO8LYnphlgh
axdFrrw0i/DGExjdLJRe7dB17XXazz08pJqRc2QeWA8gilZWy3DYdaslLNJ80tfR5LnXSd56Z0US
ipxJ2WZIYOCT26o1cqvl0tkmyaw2qJBazBSMKL6YcbqXljSXb9x0I7Q6JoqMCxG3bDXTtKyAyfbU
brSiHJkA0uyNFpq3nczdYABRcTUYlmO84lvMa6NxgPECmdAONIPqFZDH7nrriTwgO8sfBYy27zeC
Eja15JYFCBK5M8BwZ2obDfH94MsGwHnhtQA2us7/0UqjpSutafZrNFZqJv1t8YDqmcoNe7Mzh6B1
1XDR06i5ok8s9g7PyalCanXQenPDYN7btKYyj1x8/a6aLdDxlpZtU49pQghQr0cVUjVWv0P7+j2J
5q8a4k1KSdr1ry1P1EOioQWq6Ypi/EgnWKyTYb5BWzF2k+8Rl1dEL3Y1iQvuaywBAD+MLK7WQPg8
iB6LZkxhPY/oG4i2hMRiueI8l052LEvbfmDGNWHUHmKnD8YMYAkf1v5QdEshs+MkF9uRNAGa/Mj4
yEV8TLOO1JFWTPN2VOUChG0p0NF4pvEip7yKt1EsxEZmUr8KVDpBptsQZei1AXdaPmgwcR6zM+Yp
Y8pQDeUskbeyXxc5aa+RXy7MVbBHby3c1iFjD94mVi24w/nAFcw0zVl3mtYfmIX3JUOCPIrCNG1h
QcXZUyKiPj5QtBT7HOlWsipBD26FL1GBoEopvnSqX7iSuV2wYsQx2whhnWRy1sOlXDR9W6iJxAjD
Ws7x4KgDZTYjsDZ9G82kIlqyfYzMog/6Ygqawdwk+vLSZjYKF0sPuKqEtWrVflbMIsl0kMHEwgVy
eJIrRyvzTdEMwBOX0SciJiNHDSo8QLxVZ1bqXtbdCA0SgWegcmIjYxvlZFooQsVy1a5HK4Y4qQyC
o9rkUhe3vEYRmwRlJc+VbRt7148fZdM312Fu0s9kdMp9VRcn0NRPfkpn3CkFj6n9DTjjt9xtCxrh
VT5+5bTz6Vtsbkob31vVWK/ZvLg8z5a1V4u4heaWD8qP7+GagehrLO1LFi33tnIn0lnTN2P5bKv0
2Yv9T/h0Kly8+TDr8ZlFiunrMK7dvts2C/0232kq0NLWGzGKY1jY4t7QOuQzttxk1fJsuj2UfF0d
Y0edqxjujuHUz7FmmFt7zn8Ms72SnnjzbfmuJ+mzb6PicZyaycBAZGsXq2+67w7gMuX8wfnuQZnL
k0dY7Ubr6H8Ig36wLZljkcXbEIoZnyTPWJEwA2+NhyaKUR6y8Z7qEmCfIXtGz8RItTUDy8Qx7gtr
5g4hGwuTLD5x/GR0X9S0eWAArqZ61tAdWFMAVQ5FssU8Mut0+6CcBMCXNzGeLGtEkxVGp9iE/Gf4
WeA20RQQp4KcsTd3GsqDoDKzpxiiG0edhQOCDa+V9wQSDz4YGT/CWjMDr6rv81kP/X4qOQmn370k
sfac3myPTDiBzDUz7E/IZaYMQPWpz75Ax233RnWIeM9OFuDE0KryjSFTvrrSfCKKxvu8Y/A6akI9
WlrbQ3yunvV5PC5IqVE23IqMmKG6oG8Lj3LPaeK8dGOOjpd23WJIskh8a01n9zga3WuVR4cOUts2
VfT/NWtY9xDxQ1p9fmjbwEtjtAVrSdTcHZT5Zzcm/DpE+M+NKV0GQ4u2qrrhOeuNjWbH14LzV0CX
QpEJNF3zzPuIHShqrLHEHDU2qgAt+egE6udRsCJWFfp2l4w4QmI6e0VvOD6jMfgQSXtoktw7+L1J
kkhR/UBMACoCydsPykOmgiDDySevk09U89WxBZS/gbJRPFp2XzwzCOemCKifo9SWtS4rzEyDQZh2
nG+WXN9yat5KlOABz8R35jXIF8gfDEkcTM9pWXn7Vs4PiWHtjGl8LCt56gf5UJHk9KpUcwX+bTPX
Zl4spPdBrES8rpPC3C9jK2guzdnaSSMA2g3iuAJSaNKndwur80PbjA+6XaO1mtTWcWaidNXZbBpi
DqX1XOcUF57PlKWJL1kOtEuzQbGPV5GgEBiG8Y703rvclU/RgqUVn4VHJM74oyZ3gPDU+ZTEBusG
2dOjAOmOEpfAbE3/4XRozLkpwjymZsU0W0zHvO6coC4FtrViOnldvG3gegacMtx91KmrWfH0bwwu
ZFDcbnjZv7nx2K1cZW01Fpwm0Kokv9NjDNMm6hrhV9Wz35cfVDYIbVsQgEEu6mHV0oXjWVwsoh/d
+a4hmqNv/WUNxeuNBRzJdrp8jW7hfUS+sYmbDhH1TLhPRir0s6WY44rCDmvm0dep5KGkdXFLES8Q
U4K/hJlOZC6qfW2V1HMUVlG2GeHik6SI2hqzmkU8VdWnD7nw2cntSSdWpgSj6uPhWKpP/abJoxvg
bzySGz2rSoLSShDNjeZ9xTk6nKboyamaExh6mjICa0Ppy2+IcI9j7Kt7Ih2HnR0TH4A2oVlps/Zl
lE4Ki5HMhUFGd3VdRmtovduizPd68YQ2YBeRIziPco1w5pjqydlNMga/LbtxVQ3hFGlMtvKmXvWR
uR6L5jMdkw9I0vv4dm0TZ3myCbYN5sUiQ90G6dwh2Q6akl5VKwpjlSfSQxjpbGWSbhHJZrDdxMUj
/8LWHxvbijaoFreOqb1EVG1TRqiUsC6cNDa6v4C+zeWKjsYn879Dl9bHRde2LZCRQBtyfL22tonJ
hxpd70JX+Vkvo08SU5Hs2Gs6R2trYK5EnMRkl/cLkt5gKfM3t4Xcb07PNYrIhOARus8GQ2DL2vSi
zRHuFhf6p8VGDYQEiRKVUkOmKj2wlIHxwO3wbWNVI/xHajJxYGdIV91iuMxo2vnEEBEfZG4Te8TH
OLWPTdOtW02TG49+2k27wYFHq1/0njxSV+mnQtMfROzeWSXtJkdpR6OGt1zoec8gi7l2NSKxqYv4
qFlptQVDzAXqNaSlmuN/Ten2rAk7xtHem/ZK+fNlnhk6e9Uphxd7N1b1hzvbWkjyZHaqPU7knKa/
MOS9uIx874fFQS4nkCpglWtdwEut0NKdOUfac0pV8hR7/rtDtNmUuvtRbx48R3uyIy3sOxqEiBV+
pK43UobedMeu+xUFHV5kR5Zw3RojGMzlnHqiYsIZpxyxxzd63d+G3gPu0boQFirvyZkMUKiG2NRV
sWzVorKDV5pPeew9JglyUGU1V+Y3VzdW9Z0u7DZcajJcJu3A1JAJuYNkpzDdB1XccnS6KFoDk71o
eVqEXYR0mni5PYc04k3tbuOr1mboYRcrmub3KFOI+awduNY+Q9Yme0fogEBKS+5rWXDe6hVZol7X
/LCM4lp2aG8UfaRAd+RLpwsELrP8rM3pakjf2ktvNp81o2dIOvV2WAAPDQejU4dxInjHtREWi/iG
8M2IKGmQdQRe0mC4Gk6ikOeUDezQLBoh9VQ9K/arVA/oBTK4r9LlqFLYp7fsmKqcWec4jiwsoSfX
T4EQloZDgE9SfxAHog49MVKhm6T3TR/dY8c8TOMwBLLM/K2se3Yd6L9rzSLdzmjlFBhegp09J2tM
F0u7zkzSYdDio1fOypdm6XYumrBVwsqCFMxdz6VWnQo7WwL6HmTgVs91qX1fbFQDekwQle4186F2
G7Ep4REHqja0deFM8RkM4UbPo30yiS2DIe1trPhgp9C2funyBnlTtK0K7QIpaeN180s89i+1nxLH
N8d71223rGYrvScLvVPmqe67K7Rh7E6yOZlLtPbJJQnzubLZvDjkgDl+GHz3qc6UhaKnvTS6/Yqx
4t4fzN1Q6saeNJo+1DyYlcXNYBR3z0gIn+E/68fGI9bCix8ao34oB9w7YIzf9LHZmtVN0m1bJxKK
VVh34tDa/mFZcEg08qx0RviSCoatepP0hBFrtbuxsJNMSq3pY+yLBak0ATfVnWfXwkC4U80n0doY
gkd/T7jf1UBUGI6uInpwiva+LDf4h17KghSYuDDWyqCoVblHpWz8QMt5e3clCW6gQ9duAXADtjGD
tQCGmE7NWo+mR41KnMCqyfB+bbSpbQdMWBPmOIrHR3w2JIQ0OtKMlaaQVmCVyyLESDgwlzubJMX8
wYHTDYW59wsCHpF5nJtOy68qrpsfXT2y+Gltx5GxMVPzThTkSIZQQy3tAKecg2Zc2+KTTo79oo0l
eEk9me5604n7rUEk24skqvJeEimItd1IyRUkmE9cIondZtUaY+Tsa7MgmxecukccUew1K72bhrUc
jKd6TAbjNNi9++TIPrnA3opXQzzfkw/05HvzFciZ/g7O2Vo13jfWOxlm8zumuvvJRUiW3oLQnBjJ
LmKfLCs2uq73b4oLxBOG4MuP0K7GKBqutiiHjUs/S+soFrLkHGnxk7IMtGh8b6XQX1A8F8twEbF/
pRFchXOLxq707XuVoC8N5jo7C6XlERr3Lnq3kyy/TzK5rjMY8cgwwggX1IpsgHcEEu66FNG0LxgS
s7bXk8UfWuxQ13h2MX+yy7RTfFiIy11XDlqbumqPpJN9ubmsgq7Rh6fWFW9oD15cFyW9XlS0wpGd
vGfkG1FzEPnHgGwhYxlcU+YmX5LcBhFqwFfelawlQdHZL2QdFY+ljF/xFsDzUpIUsJzfZGk1kWJF
jxBvzBCgRXXVezQODArPuEnMFaaBaVXGUI67ca+ZzUM6mPf9UqdwfUR0ZLz+jpiq3sbprB4TqZXj
aYAl/Y26LIaq3HqXQubNRqVe8RBLQWcXS0+KsMpmljA90KCE7+0dkslZcOfhK9PaeAbL7bCeZQaV
VJZkJ72K7Ude8G9dqy4pp/l7gvlgiXtAYtZZpbRnCmE6rhGDnUeyS5c922IbtGysTxKT16lYluzi
usN8cBf/y6JX2gHFzSU2sy8W9+FYWxVmPddfXjRk3uQSWMkt9MDTn4uain5I8mQ9JX357C80EJy0
tB+NOOYnOEYCEsT00AI1eHxsZ7rIxU8+PEysH/Zojy9DYZsBCsOXBrn6MUnL4h6QPOdwW2Xnwovw
bYINJ9wx04OswV7hz+LoQTYPlbRtAuC6tZ4YDPE79ZG53ZnbwgRtglioQWZtbXmFxz99kwndJ96Y
TalQNQlAj0fGI9W6bWRJrl0/7D0SmXZkXMkdIvnxGW13lIWt77wKoxfrhkN0yFHK2Fg+BuXAFcMa
XXSO4MdfY100Agsl8w6/DvQzhYMmHJix6/Py6Iz4W2q46weywccNLyDsFJtALdfmINN63es0Tz+I
99jMRHCsC86KBEWi60wTTEMFfrVsSzSuUz/G6Jy1VSmc9tzLhY6VaY76M7489gUhUxkQvv1GkwRP
6+ToKkQMYByhhutbHwAziux5wGw4XGbyPigRnYLkbcjwPThMzDwtwP1Rl91ulra7UuWEJxekrrbH
D5TdtaUjDxistSmAmFtvasckOB68/aOr5/a5yoaTRrrHioTe4q3o0+St6jIbKlx3kwzhp/4mEuLp
8WWY32HqGAwJTBC3A5Ddbz6Z4dYp64AVM0cvwGW0nfEhb51m6qUmQyaN9Svg3YmtEI4VWr96tn3S
6DkLclxUs3TMjVwGRHorj3RqOKfK0twrGeoVwQiDxQO5m9uWToVG15r3e7KHMO4z/9uij/MtoXJJ
fE7cXiyjAxbktt6PZHcT2afT2z0YvZFa3/t+Gnl7+wGTllNCT/6a8XdOr6bfshcYeW/G776oUnXS
F5Sr+6kcoOFh/SleOtwWt6mEw2o3dLxeQSY8qYdsEswiZ079OJ8H3dg2TWTae/YKp6YEcuL0USdH
4j0uY+cCN3mJd+4f44S2wTOx53g6Wxwoqm436Kn0rgX54uPB8kcXoV/f5dOu7sv+S+0UPFRV7vAv
8CabWY+zFX0BjRBXI09BqLnFlzuYJupqgeXvMGGyKO/MxlKXYh6ydmMOGDyTEbcdtoQkor6i70g/
uy1n/b1sSvBFpe7V33uhddb9PDqwH9G+W8SS5LYer9BDa2rTKhJLd7TlyzFUZBdqa4aXiK7ZuciO
cEfUjQcT16u3zuiqrlpNrCi3t8aCzc4iRYcN8b10XcKtpq0/yQc15dNrndF+9o0PYutoFHb37U2y
jnOGvrBkufGNZjfSYr4utFtXHhEHR+72W8KpNhmH716v3xzC0/KG/2QFRlgGxInUHILo3VFx0W9Y
zxOVT68mZzVnNFxuRXyysWrpUmp+bZMJ0bvuaIyN4s7YUMVHZTCaCGnj9jP1vd2oTV/R9Tt3tTPq
uCnUJh7j5p4/Yj3SMs+fTH+wX3RDZrvBVu9eb7F1J4u7azhtrymhID8XjXAPNd81yDDrcotpU65x
51T06/LR94utpWMgvk4FcZKrzB9ZDVTrzNvOGuGZkiVK7Ih0mtI8Da5evcfWBGU8J6DBOjQdUkJ6
Dbdx68aYRDbtsi6loLfsvPVWVdJTF9SuSXlC3TgMdHcKf1vX3myd0iab63UjPRudaytTYCtT47jH
KtWwBtWVqMoND8zNgEKqin50y07DMD6gh9yJOtXctaUhMYgqUNlnY4x15zhJ3az33N502RmjEFAJ
cEubJ9dtkI2hVmEKi5ojnjZ104v8yolZxU99MRfmCTUtS4EzavxzZhXyELfWPplvsgP9tVTRqbX8
qN+oyu+STWJbUr+ZMLCA1m1emyeyQGbzMTen1jj6PbkIO7J+lmnnlTZum+CfywSRQkP5dXScJr1Y
nZmV57xhrLPSpwFbTGDKuFsCHwWmdvYdKdIdfzMG/ojM5aPRezbdzLa5j62WCku4+Xyw65It0cq7
e57hpd+0o9lra4Ts8fQy+JW/Nlsl08DXkm5XapSBJPjK6JLrst2hI5tuM5+Xpu9IOY8k7rB2YnoZ
c+68W+Iq3TOL++G7yxe2VIosDuDHpjWhfMVxf0wt51iNXoFw3ne2yBVuyo+JXo5p99tS1Ms6WZI6
7LTWCo3G52xUWdOeHMokaG/D91kx1wptZzA/By/TNszMo9eogm9xa6slr0SnJNOGEJmpospv22xH
C/oGVG/7+YQzLeFQl/Is2J3ZHAuSUUlQLRwwnmpWO5F6HUWXD/53satoHdX5nK14ljm5I5nunm5j
FWLS2aRVm/s85qZXfTRaPq9RpJ+I98nfsfnMV83wxRW705RuiXlqQ5cswf2i64/EBqL5sfV0gzzD
oZFzS9wRBQEAM5b0jRYP4oBXE6eBoiDbiqH4XhBzs8r9qHkUraCqoSFn8UvmBRN53X71uWmPCeOT
r3laTSu98LsVsIcqLACKGIFea1zTOcUTUZFZ8rS0urVbgFEcKiNSF5dK9eLy3IXg7r5Y1SLSkEmt
eC/oIjA4c3vyw2Jrfs4ZtL4kuVlfc8N9NScaO5NReutSjdE1igZJjrZHbm4b6awMNeYqUcmz17Yu
zfreu8+JMsOaQjs70OciZzrZ5eO+xXm39Zzcf5+G/2LvTJYjN7Jt+ytlbw4ZOkczeHcQfQTJYN9O
YGQmCTh6OBzt198FKctKmfdWo+Eze7IymUqpzCCDAcDPPnuvnet93Q/VpTWU7dmJSC75KJRM3ySK
vGS52zXJk0Xm+MKvuw+V2YTtp+BI6dp4OY2NR6DB0YB7feeEvahmw6Tqd19mMtpYjT1tM1UuGin8
k2rHNtHZ5qKJJEABx/3oDMrM1iT7G4sm5YJPWDZ403vjZyn0U/z6jP2pvKEWMnhJ3Em/DDldClTB
3BJ7c64ca/auO4fNEAeMcj6ZbI7DzcTK7DxwFNm1Rtl/d0XT3pZz0t4Yin5MiwpaVimDf0BQQLUi
fINQZKWCgu+smp3XpJmDlZ6CZuvg8D+3bmwelI8PYBXgdJzXVpdm+yIFsOBh1Im58czJWxJ5wc5I
6FQgIImnu9N1zX016DBy1SM6cUL/tZHZF3OCZmjh40cmKWygOrUwUfeHmHy8CoKN7QT+PSUNjAO4
N/csJEOWeklkE7kkQb3yjdxcx0M572bXbK5io1cf/pQ65zTrPzsTxgKz0nxkponXfhVpSYTIMI9l
UY3HxuMgKoi00AeHlhVRs713G4pW6DqK3NvR9ofXuq3tcBP1zXRlA6i6K+OBkwct4SSiy+CMgBMs
qbBDL+YD8xsFyGZHxsYc7/CEGA+TV+pbxVaM46sEKyNr7BGhme6aXDrPrSWWyS0SzjEWfBJX40iO
PJI4AIIqzY+h6sNDnXbRgTomFDoZbtLArE5cssesTOZX3HSo2jHao5l66tZwo5aS2wr8S9ym2X1H
rdXLQLzpLOBn8Wy2E3Qcj2zMGD5l1JDgnymKdN8JS27MCm8BdrxkHXLAZ7Zr7UMmZ2cfJVl3M5NG
5ZiRkxtnxfFJCLX9XmS0qKYl2HgQBe99avtnEgdNu6qhcyDSdbwOOz2W3ePaZCW+Dgab4B1u4NPk
t7sgtxbegti5jXEYI2AxwgPb4o/iZBOVhZQtqU2qplfyI5SfGv1jUWTfhMZmUhkFoZ7aJftuXtLf
3bgcF/ALRrbBmajxiPFYdqF3RrGcbwwjh3lS1mt0lfEyYxqH9TImd0jh5QUxlLuek3MfFCTJQC5R
k9KxjqRWIDxVo8mHVUyMzHFhTMlFqwjPhX0fX+Dz0PwguCeGQ8gDuEDDyvv5fjaHapNxE932fIip
UG+xUgGMJgP84JvpR4FfbCdoEtmwENxy9rIetUWzrS+pxgunt7q12m3Ae/NpVDyPpDMQkPec6RG4
xmCtajlgGSzaeYK5OQbJyZiL8BlQToFg6U+S32Gl3Cv7ok03QcRg0A08yVaNKAnfGozVVT8YD2Nb
65NNPvEi5vG8UkmXHULUNET4sb1umwBByc9pB/OKhOJ4H7whRs1zkNdo6MjOkxuYezRFhhDGLiqM
HJx/YW+u06aoH6RpYFfiprot80LsKPAadrSMpNvJIOZWo71cxZaHFmwCgyml1dLV7ocXmmKWVUL5
2Z0Z+XAqpq55FBFDbIFS+WJ4xhFoxAmeFb1wfUrFOir22tTqjW674oYazPDCSwt5sik5OFA+0z7S
bmVdqMYMLqu4ab4jHpsX0mjiC8sigBU5ssOvnJrXOLyMaMv9jK0DazKWPnG5FjotDvWEiTAMljNj
Ra5mHJ1sO+VluLNtQ2j2FkLfgOcwzoFkbREz+D/URk22CsfpNrfQwux4Hud1P+XVnWnX74EDSajN
eRzu2qmvDn5dESciGbbW46Q/Qs2WHwgE+nTtcXsu7AtvZPS6mpC57+IhYTM8F3FjrXuk3pPRIzUu
R0Y2QFUPFsOCiGv64x7NxDr59IevkojvoKRTe5UOKJs7Kh7bEwUyYU2iHLJSlVFnz5K7epu404wH
rurwnvronC7Smv7gxG/biU2mUR0m+rrXhcz1duGbHAofehbeBK42KZR6jkjk0imNSUpterPP2hXK
nXkxKsM9xWgq9trpGv/RjW3zKwmm8KAVZ7KeOjrzsRZeezu4rvFIPNa+UqWvTrOen1My21cjI9at
kwp1KiKvujOKCbAO5cXO0fObTiGj23OxHliObZyyZ7I3x+kKaT/fCgZDc9Uj41fHnEwUmc0+ttCv
Y0Xe3dCxWnvektWuRF1+m5wyAcFpz9Fj0ujsy8mikJ2KwbMgCNg0aG3ysWnDnjRtKSsTfHQl0we7
noS7whVnBxtZNYIzsNVe6LbNSGTPnNlyMeMBY24csPz61o7YI4QyFu33eBhG9OyuulkKGIOHAjIO
CyGccevIcILrBkEvxUBjKevJxVPB4Sn14lNQltGaidxzDnaJ0GDWhdREeCtWHu7Yi2qV9DVgesvt
4k9TpySXbXoj6zrJTrZTWh9OOzQnHc7cH4QzssVw5ss6ZAcY5315VQ1G9Eyk/SMBZ8RGnt13JriP
DVJeZpk/nh1AVTu/NgYCr94yJbvE+4PhqM06WjUhXG+/e5V8yFETR0korSK0WUkRbElAw72O6ppg
Ja6r8lrgmIq3mNC463HaPliRAVfXlihLnZM269iOqr0VU3a28kgA8z15BkTQBTLVe/43ZDy5U025
b4UYtklXtld5Sq2hyjOT9RURBSzZxNst3C2pEuEumUie2wwNa2cMvoV+jMkBM+W+aCz9nBpWfAyr
iFLzXDfqgBzVcAFhhGDYNYiSj/EN7zc+Ivx4F9mYjnhPh6rfzQRxdlkyIR7P/JDIn9ebmS2GcRGa
c/HQV8yeG68YAotfLK9mMsk39EI4qPITlYIn7qvsaH22x5ygEL3Yj7osg1YFH75gO0KZO7ZxyRmd
XzO3LTdpFshFAxysw6LCQBKTwXUctRHm0G9jjCU75D+jW5eDezewZtyRM2A/5LuYsEbx1jtCgAjk
FLTObEG0NGn1y1zK4WA5dc7BISiHVdkaBNs6wUIV+pL/ooSBV9AHjnalI5GCbR/5Ojj0Rey8mJfj
zuw3Rt/eJg6SJmQINNCurOajRID9N05se8Es/my5xKXjmSZZLZgmeMD59T/blatOu72i2f53O/0c
0Fm1HgrPI/jJTQ4xhiMC96xl6tR+dJwGOhZZ1vssgnULoECHTMGHIYpyPrFjicGVu+F4E7KR5DSW
jsAKZ+3QQFbnOjE+Cz2xnKHkj4Do7zbVv0T8fKgK/vcr2PMnKOh/lv3bf1bn9+Lz/wVGKJ2Pf/Lz
bt71+9/+iPgt38D//T9n+e1dvcfd+09Em+X3/BH9MwL7N9+hOBznOskZO/QIOfyR/TMC/zcURds1
+XwQvPu9nOpH+M8i/MfMYOHUpmeZTw+/60f4zzJ/801iRkCcOBaYGOz/CtTm57gHl7vgOYfosrRZ
EYbzfzHx+7mJvz9v2p0q52UGEeLed9E4sE1nl396Y/DqkYku/5z2W/6of1wKv78UowdxD7znxCDN
X4ikSNLYF+WC7/CrI5aM27RejCj2g6uiC+0bh7/6crzluDOwui/JS96mn668rDaDaeCBv0P8eHCj
YMvYmVNHk+JimPIrjvfx7l+/4v98L3lFfsKmxzVvMUb+/IqImkJNHa+YUHO+Hlp8bz0sGo5h/+6u
8rORe3krcU+zg/EsPgn83fn5lUgXKOK8k9o1bPAOjspoALcQuPF0xSy8rSS7EH6rH8SU1ruSkSWZ
hnv+pLferV+KycPk5UFR9AfcXejr16Yb4X+wo2MpmuxOQJX5NwGyX6zny8eM/BbWRX4cPs2Ry1Xw
5/tgapNuysM4p8JZX3lVczkV7Y0fh9NlQZVhn3BL7onWrWBSIusP7Y9u0H8aAbJ+zuH8+AJCm9S7
Sb8FTNyfv4AxTjq7yoNsl1qKKCKtxRl7s8jGhaE30jdKyut5qGIfDDpjPRf+pR2FJ7zu76Y5XAAT
wWZizt/siq3ev/7YLN/6T9eF5/FgsMmOsA3nsv7lEpRBkiaCmoZdZGeCrgTOjvEqdkR71F1prr2q
nreFU7PWGGwxuHBdXOfmX38JwLJ++SK4EZEM4Z4iAjLgrv3L25POfuVKCe2TQuH4ywAY+jZPk2DK
LoDtGvacc1hTcwYWJi9ejUg9kPLnhGSUMVR5m6d5X8+8b3Yg7vht9ckUs7kjFeXuHL9/6CIyQV0P
BDzgCtmEdfVQzdVxEnH2MkaI8k7w4LbgbbexB+FgOxZ2P+xzI/XtbTqlwLSr0Jgxp1TN72DC3vxg
y+73d7GTWx9BmafnMmKVw7hthK9Mv/q55a9no4rMj2muhvrczmoGXuL4M8YZjkg3aSkXPnYYTTt0
4XDfgweaeP223ViVWV6Q4y/P/jARJ0lwNX8iMuCzHDyqedd+q7L31tDREzyp6chtKHM4NI7zvkTp
3pEiNPbIgdX43HaTxYYQ2753El4f7kc3zY6+p5wBxc7DfIGxd9tnRv1Z8GIPLOg8YKGM1pfU/iBS
gLf5sqcxBfRkBdE5B0T6PMWtuqwzMnxLZoajfD41XM+y5wC/zzsM047y9VeCuf3gGVX4XIZRhAo1
GsULe6voXM7hcGX5OIPovbcJ48oM22LtUi1UM8GsdUbomlVSKE5JokkYwCadDvjzsUa1su8NAD0s
QyiPbhhcGi8c9qyp+m7fDoFrb1nUYWy1fO8ynFtMxmlutx/wBozruMMRc0xwnU7YXKBoc5z2TXfL
8m+mtshJE73jvUScKFwz1ScOj+oYxrLmmxRB1qNbDrqZjo0SVnaseZxsIqkTXJCJ9NkYCKzeTY1r
tG3oILu2pZziA3khk2oDJ3Mu5s6r5nXJAEzHmqOZ8kRqQlnCS2G7TbrgMWqwgRl5XW8Ra6YYh/Ai
KZskFbG0Z+ltlLl1yP64MB7iKhizlWrgU5ZNaTnbLqPc7EPMgZYY0nJv3hXIsiioyhe3aNRRcgzi
bjgj4ORfyp9cFlwRa5MWjWcNjVseZjMrrxoR6CveuPRL9ZghxcSkPg0j0aD4kR3tVZYU/vc5LO9r
aKePfllkF0YedgfpBBlZHXS/dREo9zqqoWRQxDKt5NzkuwH7/6bqIu92CvvkyDKF+rwMn4pLPfNh
Rg5cT7mbXhBVBFPSsR0MnF5tEiKabETTnGVDWD0C9qzeo7R8NsY4xkw35YccX+caKpi/YXP0YcZB
vKPKFzOTx5pqtqpg1eJmuI2joKVOCe8LQyCihjW5t1U/ngLs4xcDOhcH/KTb5FIpcCDQ4ircmTCc
rHNloEAbdnc9Wd2lZVc1IlS4w7w2kudTtMuChTrMVnBvwPxd2S3ek94oFhefcW0CMlsJK06w7Wvr
CD2uOOoqqK/yUZY7BxAxwO+we7G93loR/72xh/QrhV1wtGScbzAYigeD9d8RbpW8GNPso4nn4cos
nflrTC35WHDffMGvmByVbItNr8vbmC3JyvGBUK0KFRaYkIJy2d3KTe1rdXKKFMhwihmrjXGrr6TL
JVb23Xw7RpOqNzVlzHJDSO3ZFSYLs1iiUSb1pq0h7uJuTgJktKzg1GZTscWS8o6ZF2gSOZnwwQY+
iDRdnsrM0hhb4zjnU1Woc66M5C4r0rXvylc3s12ORqQhPLEIZybh9OcmIyATpV2GbliAmRF+c+rx
JGyqhSNlDJV/pL74sh7icUcsQ54pb7odpEVfmjdzgtzWLkZ7DCHDuWcx/cX865xGTXbFtFGgoffW
z51yIKIhN6V7Dy7aRsX5sdBDvBYsI3ZxvWTLQaIGNks4K1OIzGCRDSAxSfelY97rVR6mrFXnSeUH
H7ASY9+o2MO4T0Qr2egH43zpjl54WyJUnixPN7DZ3fTkp77zlHCz2MdxxaZM1falpck++U35LSO8
ez1YQcHidJ7PbjvfhQChD3jrV6pb0ni2MwLXmkMiUU3JSSVmE/JWzPX0kju6PAHuRfpWenxjxTtv
aXxNkT7xJ11qjYyPI5vnSkBZ9b4uHHFDWjxcpanUD6DCWet20XAdQAVaN76TbvuGzQrsmemIkibW
2L2ZgFEY0Hehne702FZbKyWzFDnJq0piZ5+13Ux1o5raM49k99soQ9zsmWouzSJHs0CqWHkjuleT
JPNeSrBFrtN89Kxf+oooTQ2uDYM4dT18C1iToo+W29M2KMq7sHXmvZk7N4yZa7Lv6r3ohnQfQxhC
eqvaY63irdVLdTMn3nWdDPekAeyLpra/xQ5gfDoRm21SpgKCccZy3bLYV05kSHpCI1RMZuvCaD6m
fFDXKhpDquupb8Pu4Ur/m7QmjJgZnkhP8tzGu1mueTvfiikheTgh6tdQlj5Rje4AceKwIWJYB0m+
rS2ebcbQyk+vqa2jJqmxkwSGbzvIlitXBiSI8y7EyFhpF3tdlSnkKW5Uuet1u5QyAi8KrY/Jbrr3
xE7Y+E2iHc8zhKddMvJZX7DL7gunDba4XF3JYh8p+sPYpfkjxvkm34RB/0CSLF5jInIeeiBMDUuV
7gZuWge2O3NRBCsvvFbkyVYdX/R9Xsn+LVSGvC4tBUm3ryopL2bMmZfDlISvc0beGiy5S5JGG7b5
xJUgj3ni4BbLjbL5zETARwjJAJVkspJbKkHGvazBumwqbCgVK4+MHgU+vhEoPNQVxJUZgsGGLC4I
XFc6nOlkjVmF9UngWxsmVPaxRE8WxMSk7GuRCETAeWRDRkN79RR5xmhuajHazWEe2QiiPkn5gN44
94u7iLzMglh5ctgSIrSCEf1qu27EAgWYS6ycLJAYREVbP+QENbdpovK3qik74L85d6HasC4xP7hn
Cc2YaLkT+9GpKtIRk35BMhO9M/3u0fhOBXqYOEeqznEJqCQ41LRN3IWoIVyFPJ+fU+4B69bV5f0I
Zcop3PGiTlxXrTxTl9yyzOh1ykhwAKIZLlpQFocBEMEVXj/3I0uWE+ZKtGX4NtVDALmzodW0Hefb
wY+jA+jN1NrULXHLBcq0arnurR3piymENwqaa5WXM7mYLp/jLYyQ6Sa1Y6+/w30yJZtOmgWPQE+A
jdUOfyyZ8PXY+SEsxLCIaU6X/GNnc5PBjJ9dYjAh4UlwZ3yxhiK8MptOQOiOkH0JfaXsJ2lzgI7x
SChpJOpo9p91F0z3dHRgPqBMQB0DvAJiI6CI1htbQd2RNEPQPM995r6Jyzy56dVyM6hCAmvkACKe
wlMV8rMEQ3HX4OGN9xPC3Vk341Sum2LMt6mNh8C2kvbFSOzwhW4/3APoF5jOdN5jfx36EwKrvsNB
buyxg+hLf2ja5xbgluRADZOPpWyPCxe5H+t/Q3sJa495FOvGDKvq6DpVzCoNTwHs7Gjsvacco966
U7O4soH75AB6Ug+QaTsR/nRdatqm1IrOPY64BS4kVP3JHV5p0GYOy/i9U+MnejDbPMmfNOTc49Qn
nAjCMTQojRiFfsrSIr4p/KDA/eSN2V1jq4GE5JTqw9A4PUG/quSNAMhqxH2/mVNNtgklOdn3tsEz
UIGFXTkwzS9iwPpyzSje3M/W0L6mWrO0sEgyfNmQPA6I64fGnJhCRrN9ZHOKCBqm87OWtTzYA70G
uNP1vLeDkoK5OKyAD7bRth5H+5AYwFc4PCRXmZqWfVHor+JSNTtgxDMweL/5bkdEYEDKxiWXTGc+
zInf3f4+Q/5/gfBhqhH6vlVdqdV090mKr/yz2OcivvxzLtgd19ZHLr8t3Ug6+fwbwcy4+vW3/6CE
Ab92HSQd/uLvjmAG/0MptKzfLNf3LRRCkmiIKEzvP4RCBzEw8ExADaFr2bazMCl+CIUGGqKLrAJa
gBIuZvu/1Cjk/84S+odOEZgB8o3pg9vhj0TN+ZWmZBuexRKl3hHOo38vrhiNQntynMuxmRuCdaCk
OYEu894WXSkZT6M9KvwfHStnz2FyX4cd+5D1PLGagNrXdbBGZ8GzrOwrr9p06TSFQB2r4p5eEwHr
dUphYWQED59sYhHhOgdfOW0r7H10JGRJ9AUo1FQ7ZgL3gSmyIkPP5/pKO7StrGfTmUlXwAZ39j7T
a791R+3beMxpFiCcFI9PjfTD4tixg5yeA1+RFbGwdnNiMUDVbxpJyNG2SDsRTx4ZcGr2LowKs4re
XC3BCA4JFVIr1o+E8+ZZsZ43ZRWDm4deW5CTFfIqNCZRrjy7q8mmW9MMJxZCIy5Jm3yS13OEGh2B
IzglAfI0y1S+NKorp108hvoMf5NFFWRm66vSUGxWE/0owzp0K+84jIOOWVZV+Q1kwYBHGnNmsMbd
ZkNvwBiPlDFY2iQYiuWH1EnAwjslUMC3RMEPTuDGCFauzuZ7ZgfP5N4kot08iKraDopvZmNZOSF1
Z5Qd1Xw1s4osHf3G9J8DHPBK/4Y2CHWmQWDhYrczi4yxU6xr83bg7EIriWuQvsrTdxUqdVcxxFBs
JDVEbZUPkLf92XcuS6efu705L97hzpKg1qwk6Jh0schbO2X6TbG3G0CHq4Z+2vRuVL327uYC/wtu
cIrJj1Nn+PWx7dKGEdS1sbrHodXNm6nMLXNbhJTsrOya+BgHkZbDjKfgApAHt8d6L+jOm7Yi1jyR
DCFNfZkxRutL6aVMj3CLa+7RnjKDDQ7tsjm1mW28YEIz0o9gSkEqJ3wd1JgaIcZC2/I4tbPa7pND
TK1LuilGl0B22ThztWVRZ2kQ147ZXU5pEtLIJx1gp82YTzUOTTWqAz6Qatr5PQ05KLm9xDA46yY2
Hiq8MoKTc51xDp0gxZ3oJzGeZcHJZofwwV5XeWksL2XtWD4hh4bcsciBAG/GWk/Da0Gii9IdkNTy
ITeSIb3Kyqg9wZbuiwsptd2f4zEPh2t8a3o4NsPYBrt6LhG8egDp0YvmKeV+8XUbFeR1GVgbHIGG
wBwwMan6FSP5rRh6wiaxOdlylzQTyN4RSnIHZDTW8gh1hr22YoybN4U3NflZKB6t13mpoJInxCCc
kzPHVbgxIpYH+yScxJcvsDvCFZdltjVFwTPezNLW2SqCCNWu6b3E2hIgKpLD6Ggz3YdOjh0ymGn3
uIoXVD87Y/ptzvZIgHYXxWQFvldELmo4mVGnb0JLCsoaRybHnWgAyGwBbcECbcwcIgvHflMfK0N7
xLzL5VdtGD8kEgn5Flekg9v0MJiqrc42UUz/MHKzSI4tdsr6kOuSE5/N5yg6KZzZwZ7yv8Fap61o
gKN0dIlsMmmRGBDQtfC7tC5x6Jyh2r13mcAJHC/wxU07TsGTG2Z8Ofz0+U2l3wbEmThJbBLsV6+s
zNVXM0Xii/MrEfaynapnc1hevWgd/oVBCAYagxmZDpdYgVM0QO6PuL8hamx6z+Z2w1ic8ZNwm3Db
RMyhO9cY9bUtNN6ncK79c9LP5vfapRHrUExZrbh/c1ZfVYMvPy278c8ZqaISKGpXPSdepb4Qy83o
0HLC/ppGQ3ylNv1TEFQr3KKl1bpcrElePQdWG9hrUbXV96iy+fjkouYiLUuTnW0X1Yrz0yykwNs7
vYbDYmxIKg8WMNcvfO+ULiZqhQVjOBHALgiOdmcO7oqToZKk6rAC77AVj08DmZjmkgaq7KHWVZLt
SQcPxrFXktIqHhhGDSLadV7omM8c4xDblXDgR0gLRGJRdtVlN2WmvdLl2M0LM0ib68Qs8HpZgfMp
BzczNx6H5bvebxtFHwLpb4JSnLQSNMkjdHQBrrkyovDgWm101dPf9111OZyFyfImtrqWbsuVjlI4
ShQiVPgwIHSgd3uiXFvMMeUuwfd+7obOxrsrJuehinNkD9xyOkSBBwcGD6FQl0UNz3fdOcV0q2wY
QHstAR+s4DRk3Ivwmfsba3Sc8qKJQjh2OfVuDw0vn5GaKEWymzsSPBGcYzbrXgjaooszqh9Mo5gf
aku2t0E+elgQOOWuyFb4pziShebU2ScvGRooNzM1xm8293J+3uOC6KjxnE9r+FYzxhZH5w8zPJ9L
z2yCdGeoVL1CToyv8DdY6HF5lJ2bqSmfa10Mzwh49othMlmuItfGPuU1IM+9auk8GxkR/G0fxWzZ
bKmKR0s3qUNaEN8tQzdBzk0WGahyaVqhx7uTYcInd3tMoBi7GwrOeyJd8baeCzLUmZfa9NPYjs9p
uazMHYGC/rb38THXqYCSwAEoA5yd1Ag7aJjBNYcArQ5mm/R0d5QNj7c6mDFP56ZFHxpWDv9MJRoJ
mGKU6k6j33xkXeCUoDjGgAez4zT01PVNyjtUVMSZ3NQnQUWaxXp2h1J9y8vlR+kqV96wUzWyfayr
tkAWkOMd6pP5YceTfMyRH6l+C2TjrOtR1kuXw2w7eye0qnOVO7yzLcTgTW2jGK6iRqi3QJrhx9yJ
/AGmPL7SZHSIt+Zdhi0nr74L3y5wwObQBbFUjIQPbP7gJZiMV2aVK+E+kwVOgQ+X8fJD9izrUClT
GesusFFA7eXBsU6tvv0mfb8FnjQSnl2bZR0Cv0gDzz24AYGsLY0g7JV8U4/3xMFwzjt5kWLOcNP+
prEJwW/5PMWfQhCkPOWMZ68YWzuUSNaj1FdykuIgyLiIL5ngOzWQZgBCgyI4Cg2xc93oYcT95LO4
HrDnNxmEC+w0uC57N9W0jedtuh2zGWVp5mEE2dlgDzgO9RxsLJNwntXUC0YKmeWmqrU97HIgZDyD
lsfpyqTYDFIMtNxXydLmokttdjoqNIgIqnlKg70aGrIihk/ud5cV/RitnChu/J1QTNBYN+v8yojL
CoiJWw13blj6+XbKsuimwKdPp3A5M/DCrIKeYHFSYUBHkX4x0MK/6NMDT22aKQK/TUyWqyE2ikcO
fsM1aBiN/yvT0xV0C0X5CwVt/GeRU4LDgyFJVryfy5y1l4wEAHa8PasaNuK7zLumOLqdQz9Hn7dk
2JqQssE6Gt2ntEo7Ms9JSltlyjvabcbACbZhghCMDTfPhnWrW2Jfyhqnz1Sz5SjSjrVf7snpDstX
+41JuCTbVI09TQotjw83dAp7PYXSZ2wWDPVr6WHGBc7SUfblt15xQ0WFJHxRiFcL2YMsBWcGWgG5
wXLOjqGUbcdIJPh7ZOPa9BKE6jbGgDuvhqKJaIyhO8il0qHxbgmE+6/g9nsOXaaXfDcT1w+JIvfz
o2Um1SN7HrarkRIUUpoJ4Bssz6r+nkm/I/O7eAmovMRwCHMlXtA4BLL6FX1R0xtpeQrgEIlcgBqW
9KKtEGVxF3c81laUoNDXxXiSnUcajlJePGE/pbyEZpgAr9iwjmIUW/xOFJfEoupfdNNCG0e8qL8N
WkXwFJqMvJTSS+BD8YAj42mwB2NtFADymMYabFykJu5oAb7058rVkXfXijb5YPnQvxF+iG8CjdB8
i3+x6OkhJn+9WC75iXZm2HFcpy2GrZCOoLrLsrZ4uqmQdnmcAZeKiZjKic4zT60I+ow40IjNDJ6C
6jYBvu1bxzMJew5xhfnaGob0m6xH8zOxlzhzGI4UvaF8jZfaIOzOB3MYp1U0OcMV2Ano8Z6Ttfep
N8lvsrQYSqYoH568WnXPGDmbDxBG4OFSns5PVafsZm12Ortvq3wRN0oeFSun6bNnaIoMREbKR2dN
7Da8dcvQPk/4sl4L8BMY6eDoir2tg/7Vd6ZsyYM0ebyZjVhS8wkJ9JmcAFl3HwLbB5z4GvkJy66z
hjEIqL8Xrn7Hxic/jMRJPwCq6Zc4U7htc8MKsnWH4n9psc1geU944g5oYP3GeEOnKDiB7loot30J
iXbbJvsILo2Xrpex5jHA+LaKRIGICwUxe8zG0Hs0y8r4MMPeqddBK8ULi/WYapIYaAPhwGBOd4TB
uzsMsBCVS447V9NQFF8z4f5nKgrmD39sc0AEvtl+dolohh0frOJE98OoidH0ZAyp+sNTHVPkmWJW
MfuXnEK3N9PEaLcGEAGDgX6jLgDuX9BaoEQOb2bJr6BIZqX3qG1HDWeaZTzicHUeBqeuYNOzITYj
vlB3l1WMNKzvSPisI2cndtPbZCZStrarXiw3sKLfJeXMeRBLO/+ihHLA6Amm5UxqaSo4MLDqdsWi
FtdWFMbb1nTibwRhLNow6fu45lBs2+dOR7zHETLqQh/R1XzvDkxTqzBGhefuoxWfEHtq7Y3Nbbtc
Kxb5nCK9mtBXXfkWcdW28DAlzyTxqMjEexc0HBQJvs9VdEWxHPl76lTd4M5ajqv8R2Nivo62TjlL
GW1nWD1p1Tyf14OiRXmLiB7bz1KM8iaug2nBqYlMF3/Yqf6S3vafue2u68/yXqvPT331Xv/q3lte
71vFY0DGLPL/6/dfjj+rxej20//ZQgLS0233qdDAWuJFfyfOL//lf/qLP6xz/0ZRw/X2ryS1q3fV
Ju95/rdjm7+X39s/q2m//9Yfcppv/YatRhDw8uzF4/YPOc0zfwO1jmoG4dgESoMT7e++O/c37FQu
0D0vcD3Md9A6f8hp7m8cezDiYe2yReh7wvsrvruf/TY8c7CmWVC3uB/zWsL6xQxHGCwvBlMWdwpQ
B9G9JbUfUGNCo1EyNsEf5s1/6n76mTH6x6s5eIuoWhMwgRf98M/uK6SBYcyNurjzZYvH9tae4+vB
SZkx9FXlUA7ku1gP/vRD+V/sfv/La6I+IhQubkW8j8uv/8n5WqRRYncFonk/+dfLOvIw6vG/KTuv
5ba1rOs+EaqQwy0SM0WRyjcoy7aQc8bTf4P+L36bOiVVd5/q0932MSEQ2HvtteYcc1W1sScOpbGK
ZcY7lvQNgvc/bqsqAnq/hp4jNbq9rQMCm76UCKqUF5xOQ2duusl67gRzl8XEmX/9ExLP8I9qivsq
M5eRUSyDDMf8pdyopkh1IKEoE/WzdacNvqm5BOGa6S8RYz1usjb5xcJmF8VLH16k5C7BmdLdKQXg
EpgolJ+uDBBV+oEILwmgRf4yw19m+TjVz1F/EgmlHj4UdWMmXt+5XeRnCRKpOz3aZaZTa148wNVx
mnxltq8LOx9EVntiVvfQN5s2cnHs35eRNyu/5vJBHS5Rccyiu8V41YXVUq1McxVoZ9avSr4X1bPJ
BtdKoV3Lsj1W9x0D95TJlLGOVwwYyGhwUbM6ytkMNnRTtxTllI2Yju9oWv7Q4VNqHfTJLbKC5/Qd
nm8qnBbtJ0aeA/wlOGZ2XZ4YxgJL+22Kr7N50cwfZDDZ89Bjfr6X6/c6SYmc4yQk/x6Ct04j6coC
z+q3ymaAvpbEYGDql2C5B4mAN5jkaFvrKQEbxrzzCxk3tqQ8C/Gumba6vsA/qYjk3onVtkrtFtUa
43NbJwMUyUpo+TwLYeU26U4NXOxzKP50dRUK+CI2aCG+eUz+6ymxNBnNroRwHQniv29CnYRQ/EZL
R6SRk7yuB0xa2zlwr6h1HoRABaER0wodMQ/MQv3ARHr45ho+vRe8DNeAEU5iZH0gN/z3Emaj69J0
1tVzZ/7o5i5yupEEWr0aMfdbqvwNGfy/Pk1igeS1V64vofLvp2mC3PXl0uhnJuyPAbQXpmdgu4oh
2U9N1H3zaZ8WGvJxqPlBVWu89/DO//20gB6m0CtT9jDJimgrU+2qnfFoVMEGtuROt+LHmZxl+5sv
9V81M68+n2pK/Ikq3T4EnDdiX6JSClFNjfShmbXXzlhTzZhQ/lDDcSSoUWdgMm846GOQHdeGYfIs
V9FDnA/3aBjQQ9EIQPaSlrgmBpdkivPX10e06d+qUq4PLDtKa5knDhWddZtGEcsaqFYIQBd8xQa6
vMUxFKczYTS5loIeyVbF9ZyuJX/aiKNHO3DArlJ5wu+Uh9Cy8RMPmq1eunUiOExSD81O2tYbbWus
ANhjZooY5xyYUjYoHyhwMNJhxx3dmqk/7RmGnraw1X2gMCoHHlv4JezbbbkG/6sf2/fwEm3lXfMG
v9uPVoFH/8YAc0lXBv2dG5y116/vxp+F+O/Z1f+7G4zQREnVFOV2AwwRg2tznVoX83EkKfInRrmE
mTavAOJO1Qk+jF35CBFXPmU7bgSH6gBVA/pq8CToE57qgMwzp75Uh3GX/C7f+TmMCszwN0+V9Wmp
+POt/f/rvNECN6E4EgUTWZdkA+OUfAl4rpvGL3flWlhzeq8/gBIoL+lx8YP74UW6K/bztvcg2AXH
VMYD6wSHaGPh8XXks7KhDzbHflyurd7jlC7ULmGCVeQu6R4XrTk9QmDjaEdiBacCrXXYweDUp16E
NnVt7ILNeJLup/OM1digR8VvdDGaxpFb96urwG25Q0axMAWgTC5Pc/BDLF87Jvy4Yjncv2THwC59
dV2tkvvqUN7B4S0vzSFZCf7X3691LZduv19NZXhCGhLz0WtF93exkSLLzwNSMy/xk7iV7qTNcpfs
22N+RC23Fp7Vp9bO7/uap5WYL9AbttbZS+sMli/Qku+c8S2fvKxwTCQO06YZT02D+thhaNS0Dv9c
1qx60zNiHFSrqPbIVTdHJ+4BjqxMzQkqDEQO7l4wLu0+2WmpW7yx7ximJ4AqrXjp/OytvghbOEbP
yZv+LB2GY+4LJzYeumvJfQI02LTRFsQXlDUkwllo9jWX96EuGTe42DABbY+Law0Qpj2xI2jETg5f
30Xlyn//fBepWhgYgRz883T+VbLNCTUOIzTzAmz1ED/1W2UTPQYOWNx9HTni5OG8K0sa0Y5eIAy3
84O+6f1sV+ziFWTk+3IzebKv+mJhy89zZ2eHcv31JUrK7bp7TaGRWewp3cme0OSbdbcCC1uDXp3v
M3MVo9aTtollm7g8eB/DTGb936UMTVsL8uImDLcVAinjnk5uUmxEa6sj7qleVevR7LZt6xnhQcOo
rbhzsE7IsAdrBP3F7shU/JjvIhxjhI7f07SCIkrfXf2FTNr6EZ6qD1n3esDO84vZ3EnkHbDzNE42
2wn9GJKEe49T9Ih7kiFmSWDgBX47bbx53JYEb+ZeQzwi4FNEaeG6M0jR4QZLvHaWcpeV20F8NHKJ
hAgEZ4eqXkXJdZGl+osTA0zKsWN8gkDIlYtHXTlalnvt1/W/uXjSbA3RS84m05N36BGKfkn7XYKJ
Ob0fhJU+v8/UihAai6V1cQTb6A29a1gyWm+0b/yIXIxawtpHeQuxB0ecwBqpaA6PKFhbG53ouoMa
r7l6S7RnRK6lsc/pR6MZ6g+tGfuD+RQbD3Ix2TmidWv8H0sZDO1oD66vuoL/HAvUv696QIoyUvFI
PBdqR2dsSjYBaFLGVnLrLLXxzc5xW8poGq4I8rE0ToNsqrfFhZgnKpnUaXMOTfNX21C6KWjAbbE2
wM0iIP3m8b59A/m4qyCBkB+OhwbdtX9/uC4W9VZTxJB2WE58hlQjxyuKnwTLXOv8bZSoogP8tBgG
ZR/WtZsSY6suYbO2KmPbwLH55mbfRJqQlcOd5uxGAaFYqooJ9d8LAnijguGdRFofwXMzRppP4WhH
KPtDheDvKAxWDG8eRyG/t1IBmZ5Bi7FEzByK98jbs//xIMvlUNZgVaPqMjiM31SWrE1TmIMGPZPm
uFIXgGkqbVC9rn1rkQR3YYxic4u1b/bl66Ly98KoYYsxyY+XyM5Ao2PJ/96FKVZIgi178dzHFRCL
tIUWBjkTxh1P3tePwG01i1OKIoUqBS8ZN/42u0cIMzUKy7w/dzXxrXSTUCi3trZEESfLN0VJdDeF
6Pn1h1Iqf/oJ9astioecuyqaf7aGv5b+qZErpakq+ZymW2QkebKJ1F9WpsATOBLNrcK+so5G+KOg
e0zyKBnOLAri0RQPmgVIpHzV6ge1OwfVUyGepmlXTJe5eprb92s2ZwRbMduP3Xus79RuT7WcFrt0
WZtYSurDvKwrdKgqtFdAHwosQTV3XiAwdGDIko1Rr6Fls/hxwjPvgMLCnWIqPFX3Bizr4FT0B01f
5+KriAAEhMmxXtbqTN7tR8mZY5E1dPexHQi+wdarvughKNazUT7VBiehtcGFmHcCfgXlZ1Y+aciL
pmMbuqO+Zo8bjPtM3CDfa3Jiw6E0gRxs92h2TQYWFZTSDJcPxJKM4RQtec8SnkkslpejHJ05YRs6
zhLahdxFYSurv4N+pQ0/mMoVyn1cP2Qcb/UOts0qGhnEz5uEeyWw0TauIexjZPcVyKDGhMJLe7f0
+59RiT2t+IEyBwDFW0tyIkj0Sl9l9OtbuwSYM3PYWV/V8BoIYE9WN5yfdeNh6B8ifmucEgagXNrZ
mUzQVT6OFVlZ06OIAw7O17W6rTwFy7S2/foB+7RrU5bJqqGS2yRquEBvdu0a1lJoaIF6jrBUcGAn
m6qqTJLESwWgmyY08EBQg3/9oZ+qaWySGu+sitlU5WNva4UIoVc/FaJyXvRfCAdyQlMZoIjgRc1y
l0KMFY5I1nCwM+O+V7ptqGyDYiUR0l4/dbnPgtJOr4LpZ8Yhnw5yfkSIb6favclRQLufpbeA/CAV
C5mvUzQ2W2JrQlo7+nZOTq2auDip7Hje1qU/WO6wlY098cXKI1XdciLuA4uCNfTwMe1RcbXQHxRf
DlxRcBB4LAMCEHFbiNup/R0Wvqp5XeYhktBXZGnzK9b9kB6OC4pfUruTF4iLtkauIQm1oAr3i3pf
Qd41mif4TuHgxM1dpvg4LYv4G2enfG3O3iyOxIZKChI+/PJ0/G7OLBCpMZ0WinyOlW0aX09Uwz7b
aCdgmc74weigPKAFb15UhAc9IaN2iGZu1glMvxeXLUMY2885kk7GoYr2mfp+/R9hEttxjrrcyQeX
2RpiO1mxMUHg+hEu87FctolxiIrDXUmvDT5xX1A1qxuVvVmZf09D56XKSw8o0Cj52x6MUi5VQO5s
K3uz4h9zgjKPL8CB2jDHlyj25GktvFcnqT0YgiuFuxArnP4UzI/AbB3AKrY8/wjVe4WpkNYe1GUl
4HVAbEAdIEq5k48sCM3dPP8w+71Vos83zkyPOEfvBxfpY9CdwSnGhMYI/bYwZXRfbqiBqnUbQoRI
1ggfWq30gv5disG442/RmgfRmq+3DOn/BfCNyDbQHK6Yfcg5kKfJJqxT4sgNd36CPCwfrvLzET37
UY3PzY/RDaUTw+pq6WG8HzKcA1ANtQB/z+jGw0prfimsbdFB7qd13DFBGTVAaadWe5LQtKfMhOUK
bLf3Q0sjR+vfy0kDrxlvrqhWkyFtNb2jes+N3wxTQexXYO4in4DUooFbVPtG9xMMrwHiP1HwgJbX
o1DQrGZU/jrR3kOKaFp9yKttMG/IIq96+np9D9QWIKn+XmW/NOVBthvUANNKS1ew8/H7JLMbolps
KfN9zBqPfJmr4u1Jfgdpj68lD3xRdJOz8NiLrvQrTHyTw0uNyctDvG6l2Azxzq3YD4b77gjvxpz8
gbfcZaPJVtFmTvzAWMElJf/Bq9PtnLnVY5fuaKv6Gbx+D8kR0ygl3IjuvspWo6OFTsFb3x7iHgKv
r68tF7dN7USvaEXKt3Bn+eUx/SGcGPmC5h3Ok9dvxnVPd/iup5eqbwz6LufoDRvtJNjiuiaYiKub
VfYyhyypXfKsMoh2UPOorvpcfHPmu/FFXws8lL6yTm8SbS8n6JvOILC5ME+tQj4nTWJ6A+YPdDXk
0KlsXETcxW4vWV4iFjIvKH2tMOtdq7R2mU5jJ671Y6RKj61g7Fsx/WbP+FQL0z8Ej3BNP9YsUodu
Sk+rbvIY8vZ0TqIMHKwmA6wqhu9y8T7VW/zoCqcIw9BVQ5duTftKR9qVmcziOYmpKiqtfxIj8aSK
A4f85QcqttOYWN+smX8YEv+umfQqaVrq18Rf0javs6m/+xWKbgjQwmbpTAh9vDii4ebimkYUTqA8
9OsC16E9KZ5ODIx8TIRVxHO6PGWssXThq435G9HlO8tP1V1bFn22M6RziNdmEl6NunYIW4g11ozd
HP3u9dMy/pbyF6Pdidn70J9q1CzJUzF8LAx3FbpYsPcdY7FrZvqdmyZurznUnBJdeGRjPs9AEvnF
7DSzY01eSSWVbONmU4AhHl0ZHxXSnthmDs2ry+QhyrYmbWVfc5BP72horClE7luPw6RDv9CldbWS
/NmpvcFvvfBo3gdv5UfwmH5UL6WnueWOOQq/j6mRX3u4cF/T5/xdeq130kZ+m+8JpWB3uULHRNsU
GaPYuIX5qwjX8J/T5TwI67nYKMZ+Gu+Llamsq/x9SH/Cg8GWJg6+MBzE5A6Zq4DkDpywHVeA8S4J
XrnyJcfJu+cFX2Q/rrdSurNo4oSbLF4Xim+lKwRabNgk0InM9QEunMWH+jVlMv4KVcco8VbaDPME
lSUQbZ1tvMbvX1c1HHRvN1xdM0xFVORrB+TzaWSGUUosSL+QwuMq9XrS18RpEBgiTX5wJbiB/HdV
nWn3hhEcrjaHB1t9s2q3gT9XPRTGe18e6cWby4F0HLqMqrQaYpIT8ff6WmyHHN8SG/Jxe85ehZcq
d8pj61Bc0yHIbP3SBd5IqEvuyXfBZX7RiQWefRSL2r36MjxJH9G5eILzptyTTrXmgrb1IfJT/gDr
LUN5j2p0H9zBsPe4xk3xVP3QnoZViWke1KeTXljuPzQAPjxwpBPqbiy5fWXHXOA6ujPwGtvij4K4
nbWO8xC10YN+p/vVNnqDLJ8h/fQAJ3zQCWTjxIr1Snwfl3ZQDppnOYKXr8Bdua0f7mGXuZCB/cbj
BCP8QHDEnL9KHOWNXot4CfbBgzjS76DrI/6SN+EqoceTOMjH6kO5HY/Keljrv1pWa6/05Xf5OdlB
etTuC1qfD/Vo88YRaVd5yeLC5xjhyNJDxapcrEVmVsOvyrifhw0826haVtq0tyI/aR1+LVbt66ZQ
2MZZfC2e04P+2l9R8nZ4yB9rlPA1zWePv1AD68JaL/1JIobFbnUnSp2aOF0+jvSXdjcIO3OAk0XO
Vv5CvNBID5P1/X1YGyszJ4+brr03RqtYcYf7lLysx/GX9ns4yMhSEHLxJ5l2zowSTL3Ma7NudCQo
TjD4kFvaq5bmmGaEbPiG6vKbS7AaxIP9jlRs1LaeOBNsv9kVe58EwQDubbJTJF+T/EDZSJJvlnDz
4aM6TbjW+w81pp66KIyIh3Vcr1r1UAaO0t6NHE0SrwPSUa96YkoqHLpuN7LUIdrDM+/Q2GaIODK1
YHzHJPKbU8TnFghel+ukRyOlmBLXuqlvVZSBJszohfQNA1fWyBsexGS5oEMZ3Sg1tl16lpo9Ho8T
GH5Ty4mL51+YwwjeEpT0mx37U0eKy2HbwCh0NeIw8Pp362iADZdjH0ln6QX28IwsvmLCWjLWmMxv
9ilGfZ+WGvIpqQz+4IFoDdw020SIa0MqVct5cvN1ve2P0358wqbpW9544tVAObVIKLm3/fRQAYyQ
cfzZ5aN8Uh8QNZsnuuRIOeGtJHTMBc4jnITx4RLa58jxCimN+XN5nEXb0X5AWlPIwusg8SKDd+ll
tjzbJ5kAiu4uI3mFED5YWR0+IW/C9M6xjHiqU/JxfdHv5td+WF9z59QjTh9IOOJpPlU7+bVZh5t8
33nLNlzFK+ucrgSv280nNIQreqvP/L47lven4ge+9qPsj6xLyhFLcJ0cDR7JwEUjqhEt0WzneNWl
h6U7TekhV7kOVz1NCSxwR62vy2GgMP7yANtLbDlkfxp8N854It7hugCJJy4/fCspwx/FE/M18UX5
gImwz3b0ia/xD6+Yb5nDcCBijdFPyll3QX06yL19sHc+THOb/daV/eWjwWpk2VAI3y14eS1ebjt9
HHnvSLf6zY2+LjXrZau/RGckiPhxHzgKCdvqPgMU93vA7g+q+5d1GgUC6/BJAzC323ck3wQBYWFk
NtZ/lB4girv4hbbJ1jz2W2utn5PfIfvzuG322YP2c97Kh/TdIiCCFetEU5i/C9M2eVSQC1qu2nOE
tjtpp5HPoaGU3eMDbYMdeXkjLg8/LbfZAK1xPw33eDFi9RCqftz4ve4KiltJfgycd2B5cK+5PC3m
Dlfo10u8wss9kpVERhwW2Tca1jpKLuw2rUO8BVr09Bm5+FVZINi6N3enqj/I8nrufXk+y+ohJTNW
d4hKJTxI6A9ZdwfIBXTgwYqfqnCLLMz4pq/7H+8skwpESDB2oB+JNwoAs1cMC0r6cl6WvLoTlLjY
DblE3OwwqV7dafP/vEZYsinh/KP3AWPndjgNO2NOxlFIgfSKutPFJitmU29LMf01m4L+XZP4UweA
5g41B3wnSRIZ+d+sElZSKUMfmemZkAiAgnP+rslFf1IMnBxz91OUWDBnTklRV3oWwgcDYKOTFWSs
JjrbVZfL9J5aRvUwvLtrHkeFCcu3wvbn16XT7dfAnacbdO2ui7oG4+imu15PPUgZ0KtnQk5KRjs9
j6mudy6HHWcZ5X7z9cdJt2eL6+eZisJM8iqDwIP571KdVsTAVrBzz2a8jLusnvdTEpg+SeWtS+b3
TwjAtQcFmggDLEu0/kzDpzVMuqeakaLTcGbk50EWmqjBWrfgJML/NPZVnH6zx1mf7gxpnhLJyHBF
IGRp2s2daSEwBGmjLBf5refzyOQBAPMg3Kkr7RKszG3ulffMS6NLuC1/K88s9QxF4zfYDdj+qFea
2NeTk1r6OQUYNiAEEP0xp+ECuT3209SlJNECV6b1I8Xs/5deParD2jrnyS6UdmBCtXpHlYdgM2ng
szFw8i2iWhYPwTHI+Y3U+X1DEeEz+oSoL5CilB8KmebtvRCcR8p92Mu1R0+AQmTe8V8V3IfvpTff
1zlDLqwe11WCTsag0CLBKo48yzHZj547Vj80VoYTJ8Siug1FINGL31G+/ohe/p4hICu8QiAZ6/Av
Aihv1gBMEtDV9Uy8LFWzL/ocAwAMaYAabJSVMGFMLfUf2BRFkE9UV7l4p0rBR4Lza8NQ5PT1o3n7
xuqSRvy0aJg82jop2Tc1DUfhSOeVLS6yHJPYFWZ3qjoOqyD+iW2FqvVxhvmbjJP1zVJx2wf+87mq
Sb+QAa5o/Tna/DVmKJQqtzBqFJfBEnyMLld2C+ltSOZtyOOQ6w29/Wag8vnRZnQFppkDExOOPwLR
v4/agoqzSlLq/IKBYfAaY0e+Di66mmqe7Dv/6/v6Hx92fZFU3iCLZrd00+eewkmLK8T/FzmpX2LU
zXaqmL9LqX+c0Wh/89beFmf88TQRkDZQDl63lZtKUKkBzqOIHi/BktJyw/jnijIjm69/pD+bxb8P
LmZr+uiMhrCam3/Qfn99Z4kKxlWq9eFiHmi60Xq1p4coAYRmiwuvP0UfhkIaz2uiKrXWDUUPsK+G
oLV47OMNgKEkOgvWXTXtKs1LglVpaTB1fSINCSQiMbuf3LE+Ks1DBc42dAmVI+LPUtctQVGxr8GG
lDyDg6K1C1VvBhW2rK1rxB4jalf64DjJ1HqiVOocfAbxQ/4gPRmQ3LEuY9kmZPT669lTOthiadcg
KYD1Un2SANWRC+4u2bFUvC5eT/kxMfzxzyF+CR2THGGkN7VfK15orJJdl6/FYJWOq+FQrPpvbvKn
nYI9gn8riI/RgqHU+3enUHHXRXEm9hcxxdSgE2Qs0UGw5MkZuual18q7iHb+11/sDZPRBDJAkiRz
Zh6j68P6p/j/64stjGgsyJkSL8wkE46BExkMRuQpmoa2a2hVKOsiLaFhWhcgqL26JBvh60v4/GMb
HKsUJNqaBeHgz7b01xWI4RJGozYVl0xQoXnksdOoUQCdvai9LiEPKCk/egNf/dcf+/ktZQlGj0kU
goL4WlT+vdsg+dImHqrmAvuy3XbmSkCLB9nGyaVQWH39Wf9xl01qAINVQUYniM7s3w8TwHYHY1Py
YaN5qUVp3cKSYSTwEY2nUsBXKEg9/giLEVJWld8Ugv/x6ShPFUOm/KA0M8ybJmrJfh8V8dxchEK0
mFksLhzrA7Tk2tXi+DDvR+yHDAHDJyZzL1//6J9vs2WhPVRkDfQn59WbzybYugoHs2gubd7u4BNy
rhFhoTW9bk9Apb55lj5vaXwabTGIaFdV/20jG29wg8RPay9IK7o1jayx20wEydi9rD8RKYELEegg
A2YAcV//nNKnXQ3GLN246xBMRpWiyP9+xRE/jSFUTMDyfEbk1uD6RQ9d9Je+E3ZFA7l8kBlJg58Q
bIsNwUEhanpqvNGtEAlmlYl+By3TGFX90jJn/+byPt0Z2vumqrDbM9gHIXKz2WPOARCjh+J5rgmf
CKf5Ixog/gIWbW05ZbpPMWAgXWeUaaVEDRP3d5zr6LmLwQBqak4UsQkzKdcp9yrlLGtZ7zU5ircq
+eZSPz0xyFUtinOiYAhMUW+vFBrZqE+FXl2sCv320jIxsSpCBCCj/oQo0H3zxX3aQK+abJ25B5oL
idLsZh2w2r6VitAoL7NB/BaJGDDwgz775h3UbkWd2E9UJDT0bRgEoMS9Wdxxmiuks2bxpUasFhOS
Lb8q0nRuo2UT1XG511XUauG8MARW6woeH9cBgkg5TL1+F4ihdSoDK/WDBXnPZGjbgaC4Y6XFyo5w
IRzVy4tq5ox2m0S/syK49P3SS/4i/yS8gENF8G6FkXCNw6ZbSlNYzqajVWt0u69IrKyBxCEQXJZe
Y1IJBS3PJNa5ONyvTJNFXVVYyO6vdswA59z9YnhZIFtnZAWz1pUno+7mYxd/U55+Pjlxy5Ah4o9h
e2Jzuvlm2hgyU99myWXp4BWS+6w4g0jst5FJpSMutPxiWEvbvk9PLOYPmH9GuxMtQgTEQypjwZrU
4Rkat7M09AEaGeq0ijT4myVHvu3EX79ZjnXIaajDYPPcvPi1DEzeMov4oo1CvFLga95JXQnEduhk
Qmp5nPqgRE1QwchVZKSnXb/Gi80DrXZY1GkEnMLiNa+yfAtbEhTy0G1StV/FhF/sVSHcAX2R118v
B5/2XB5BnADWddvFFKDfHNaVvmgIcRiHq6LLWik8FHtma9hUka6b1ghkDzae+79/Jgvktd4wEBn9
uY9/7fOjrKHQNYfmLCfdzyVrf8N+eMbov8nNgE2QuRdRvP7Xnyn9Mfv8U7ii3GPX5ReujVJWlH+X
5VRRGhlo1gRxjMCNg65eyIPCmfNUQO8jWDeUXjQwHumuq7e5jmYHbWYM+tDijBo6Y117cXw1c/4S
MSOKeDKueWcKJzUIG7YRLHZI/kUlvxsd8t93HWxiqewaGn54f+ThbpChK6hrqBhzfpan44C6p0rX
wXzqMhe2YpFy1uQg9NRmtTNUoCTex9prGd/12ka1fCv6QPabRXQGdSy3tZ2rj3q5Np8L3R2LF0Uh
is+BFINKqj2RWdHPTMIQ/DAm1T29d/Ca2v30IVTnlO54DgVz2qTGQdXvjOYxoH+nP6sZ/N30joA+
uznP9MxKv4JXCH5HO86VO5u28Mqqy8Ar1jaB4RtXmSl/lJcWmCvYzhFCrqTqm2X58y5gcQA1McrQ
dqdGu1kvMxFAFFQhVkgICQ7ecziX8TFEVluOQ/rNo8kazGNw+5hc3wSL3YAsOvXmMYk1ojExj4/n
XvVH+Z6c5WC5IxUFjkPtaK2nYWo2tRfD/GFVh4AvsQwuUfcS9dtWeVXU35L6e8KRHVS4PX9nwoGk
i3rx1PQZsBGat77cBSIzmEfJfJzhSqrJcwgwooPJYQW6HzMmgzECBZjsZnzIaEbGdBP05zE6QCkN
zZcephLR7nJL2DwJoCDenbaPCRhJ7K6ueJ6frWA7R2SE4eaBE+TMBX11OilT220GkNoK0MwZi29m
qyNJQupIU47Gctq584A8glmaVeJnSEpAAfQkgUrrzP/6HDe18lvSfsVCha39ZL1MHKYafF8CQv6C
bkH4Upf5auDSZ/rZpFzYMhamEfhFpD+higGHBZalZTdJGXAPr9ob1oGRXnxjJ08DYqXMkc37pjon
6S+V4XEKTKKaNqAwMe8+WOF93LyW+llEMRO9lGh39B2JVYiBGMDOj3lyDrgY1SIKZdVXr8inkDED
HVZQT1ydvCCdcPK6yKPVemPK9vJUsuc5QYQn3aHPwhytf5Q/pMsUuUzAJRVxV7qXcSoA6OGCI6+v
7oV7poLDu7KbcucKx1wB4lEbb2RFIFcJGQf9GtRrslui5GOTFN3UfB/lJ8HyyhALMX+MO4xun3qh
AnzV1fuVkayzYmVxNg62MTLG8c1qaUluZGNTzz45NePVjUfo2yTskz//9zTfdQ0idPxx7fQsRrCz
5de+fJ2Y46LCHSPXeBp/gTdnnAetC3MhA9pGfiCvNcicQt6GeNVNEt/fjOHHwpNpYl4xKTeus+o+
8lLWMZ4TpqIEh/aeAu9q2qGHZynkr2LYN8IlRRmVbjiTTfI2zRAO7PPeS6qjjlCkaN/T6zx5stN2
U0j3KhcvVL8G6X7ILsF0SRg2thoAtp3ZbHR29DJ9LKJDERwVaSWHqyjfquEqSPYpWVLZtibdCDbo
skYdWSx3xJ/pkluofq6d5/EZI58yPPaZD7qtvJtNiOp+FT80KdbAs9Sfegb/5ALxeizTRrM8y9wj
ZCdiWC7WFiNSZFBbnYFk+U2jSb3u9jcLiYEKjjOeKJNycSuEG4qyK/FQD+eFAWCMtjTDZW8U3Qyh
Trzg/B83S62PcGNgrbZ5uC8m0GmBFUSrSKSLUvcyfWHs/7wIKOYAmEu2MSidY0DmYV4LSlu3e2t4
MJPioQuu81sZsJghon64CsEKxFpdHk0r8n/owAyV6A8t21RmiamjRc9Wp5DMZuQgnBAvKBxB9Lpz
YtAlo7aUq3RAmvXNHvyp9KUmwnF4PQdaoqj9UR/9tfELldYmUiRkFzkQx5MeDW4N/0ZWQXsug8Rm
PGBmMcP3qW+JChLD/rvT96fvhAu4+gOv3sfr6ft6gX9dgNZLg0HqUXbh8Kbuw+pEN2D2q079iFuk
g11H2lDW0BwmmGckg3n5hWmcmVPFg/71vfh0SLxeCUATmfGPZSD6+fdKRnKCLTKf8suSia8hxCpU
E5y4SkrdlS4fNYt1/etP/FyeXj9SV67xLqLG8e/mAF7kStYuskrrsx0714SCA9jf+KlUlnnK1RDj
RC9v9KbI0cMCEw1UCMyT/KCwGW5rEyohAJZHOMf8Y4SNUAIVg9M1qW3Jv4kSQClRmNM3d+mPquuf
l0jBZWBSnVL0o0m7LanjJYjTOa5TZHA8H6SBwFIFUeXAixyuvNTOq8gvtOGHK66OWjcBkXvqkFiE
jBv7Iht8Ff7fahbFfiX38GLrtnTSPpR8olJ0XytKa2UaVw9MniDGAFmzaqVKX89Qh90oin/OANb2
s5SvRnC43/x06u0KwQ+HJZOvRFOxcRg3pUY7V1NQqkt6kTFV2KPZPsxisv7mW/9Uz9x8yM23HoRa
KstpgJCmJdU8XozcjyWg8n/+QzVx/JEmBsUzoxULm8fTW+ul7u+KKav8xICnmXHilkb5bjLxB40D
ki+mTo6IlAHCLWzdCpVvMOFdynUVc58AbFkNsSVUguFbLt+u8l0p//ktvjbTZbpYIIWQLN68xVVs
6uTOLcJZ7xA2lUa0eLUIrZ/EQ9KOKw4tkMoIk91r07W9G4YNtlpTR6A1mt98hX9a+DcPKJMLHbHk
dYTBKfXf97iz1GDmmCSc+zpbaZ0yrGri5D1hUTelJmNSIGfPX1DlEbpIBsas3FkxGM4Kn4QXEh0M
wZhJS2J8J2T8zwuDzIp2kNddAVLx74UV1VgkWdMI59qaF6cLx7Oy1Bvqgwy894j5t+hehz5wiRhI
sQ8KO5E+gmMAcCQr4crHEaJLmU8v3zyOn87IjF04GvMm871xmL85bzZQbpI5rMJLFpjFceE8qyv9
KsjM8f/YO7PltpEtXb9Kx75HNeYhovcNKZKiSJGSLNqWbxC2LCOBxDwlgKc/H+jqbovysc7e1yei
oqLKg5gEclj5r3/Y4cyHNR4RHqX0o+VAhPzS5k8t3aZ0d45jrBJtNxR7iy6pree48jVtRq3g/sgD
Ma6rkXScAV3EecD/31flH5xwv7y72bflbz+Wn1FmH8iiE/+BRdbL11eWKvPf+ttSxdL/CkwdmqwB
kkimFr/zt0OxiXEKmxpAF5ql2W3lfyxVLGyNYU9x9ceBZO468lt/W6pY1l+chjOlig4mrgSkQv23
q8zdzyWHIc3/1eTk4iIH9svQAkbHmgRjwO/g9QIAYyDHEne0u0RrxjvhDCmqSdJ7nE5ph7CbcCAB
mFnUfmst4khh2aqVLdHq2tjuXVzAMV5MbayYZK2QIpj4CMg2nStgT2xw24cr+cvj/fsL/BqIdgHO
nwdMqWjbRD/pFCfGvO39UpwQr46xQFtHd7E5afdWpGOiYUoUtbWJx2GXfa64+z7iYxWIpRa5xaaK
XO0djtfrsmQeAzQRkyfGP7w+8+KhteRqtLaXpnda4hIYM3nmVzK4KlLpcWLmdiMbbk+t+PTOV583
o//dReeP5QWZYL38m3/mmfTrVxfxQIyM2RR3osljFzKulz85GXXQaBbxxsYbeD+VZfQYk1iMwqIv
DBMoeCLwV3ihJKaKyM97s1Uhtx8ZYTzv1cY7YPTrc/Q8RBrUczAX0jj6uRdvJyMUaOzKPL1rgzHf
K7uHOhU0DYkBZj9W13rlESbTDs4B50vogO88oPmnXzwgrPXQG9qsNYDQi2Om0WvcpYImvxNxfUh0
vCNshKeHji32VsPrGJeTlMSLqRpCRJAGni+VFVwFKfnMcoQA/M5w5vfxajhUKzbMEBpncyv9Mk1v
Iti7BO+N72zAShQ+paWeJ7szDnowNFglawSlTT5ZxkVQmYgGA6wQTacc95GGIzpuwyb34K4f25P+
/pt6u5DwPafItRAyQFLEuun1bMK734mHrp2DaHWc8YdiOvjKbJ4MYkk2uV+jEO8C89qa7HaXJgnp
zEbxHpDENnbxhPh4/IAQK1BzW5e7T2Zm7DpO2BwjFZVPY5ASIlDOw4m7rnyy88Z5Z+Ve4JtMUJLa
+L5sdyb755vyvvWMrEs1Rx3ZzFgkUgQ1MTRwc4iqNultgxPS45vgyXv9orOBQgZjxEdADO9cNC4o
sueRsKBtUDQUsjobyuvnH1YD7nSlPxyFLqJ96zfBuuyIfcUsDm1T7egxcbfcMJTM5L7NVTzA5w7c
K4ygVmmicRmckv6zH0fHP0/bN0sYqw/AeRxsOGZ4PfPv/7LBZorCgx2O5GxXxRtj6OsbKL5iZcrC
fTKKksScgPInIjP7+s+ffFGNnR/JrO0AVzz7xFxOSQPLUh8fRvtIGpJ3Kvse3LDNcTKqk0A992Zl
EDLUe3cWpuo4BcOcnDQHU0KtgdoohQ76mkPiHsQI5Bt57fDOBvO6KfhzfB6iPXqWLnDFuaf5y6Op
9CYQqjLto26p9tS1FgYsVdd9aQ1R74UTt0cPL1usIpnwV+OUut/eeUBvNjhcs3g21twhRkh0uV50
uokufqacOUT7fWpGrJHA18neMwmXKsgE2XiVEd9GdCvwPaGE/NhHYWKBRAbqFGA3+84W93aHez2e
izq1w/Ovl0rYxyxzP0civjGC5Mc73/nNqTd/Z9YtJz48D+CA1/PRN/qk9iPfBIEfYx2f8hZufDgU
27wO432Hd+QeqFRb53pRPg2ydK6jqa+2Xp/LrQBG6QApjfZ7kcfNysDV+Z1J+7vh0YehEeayzevu
xXJpEovcJTexjiyS9lSrutog4e8x+qgHbCLeeRi/mYFwPwKT6hDdlXl5pGhOO5i539vH0enZK1HW
92iSLbHzs2Z4zogD4yLgw3W0NLrknB0kOHhNv2ePP/kxKQFEm82u2j4As3BnwN6I6nQ76lGzmbIs
vdZHgYr2nVH/Zpun/AWjmBNe3x41E1Qp5ZiNcaw6YtAWeOKS4u1GFRLTgSHlAV5Oi7K22p2XxN0j
1JfvQUnx0nWG9aNVrroxMRK4Csivh5CopY+90bSndwY5FwevT2uYCDSaqYHdAGbNxVye/MmgSmKQ
Dddk3D2JJzrknkRGbKTdJkrLYDsGQfiY9phtTkanHnMZX2UFNHui6F/oH/bNv/PgbOiGwIAI3/Ah
ez33+UzMiSvDPDbgcbumMdrTYHglNiiFBzdvindjiEyX0AKsqrS0+NLPVOCFhnO+ryfWB63trH1C
DsbJUb56tsml/Hce2/kWY82+WaiZXw/RGeBvV8RGUI4q41CVE4S2JPwUKLhrAJR49MCluPYI7NzB
bXwo65KdfHL9LQoJSOSReIc58KY2t+bLPCPCZIzz9bICjVzlhxJX9GNQKmdn5zFNjpC0kUUq0K2P
nll/sCIe5juzZy75L2cPVGDDoeCDFXZZmwcdhKRay81jlAfRN7OTLleoHttr02gIYZzUPV67eCLg
OXJv4ZG6Feci/d8YBb4rLp7ILJLg7FjxywFFKNIQaeQrHqVvlumisXycmDSSGBIXo0JCTr/pGAF9
tfLBXibzr+cdWN6/PIjZPo2L83y3RYd6MWm9ru48Or7TEVBP7IgGLG6NybefZWwbBy9Uxb4c0sOk
UtIaMRH5OjWguX8ew7lIef06GANsdThGDAQfmtez0lMGSbe5rR8HSgprNbh6+ZTNCzfK530zzGLO
71RKF43mJA7kHNDRyqvipehiMV1BVi2fwki21bJRdXuSVtdstd42772qdHbOXJhGCNO3teE2pyxX
xZaUQlstnDFKY1wzAGkpXcgqWwCzF9vzdcubFHvan78oj/XtAUQ+NHcduNKA1rDGXn/VlFALGXVA
j+c9Ii1GiiSvjDdichDL4c+yq3OaekVUfU06L33I51sgTlHOrtMIJywix97Eujnu69z8EMWuvcI6
uloUwezu5TjTVdTY6qVulHUoWudzbfXOjjQ/te2wFb+Ltab5yMHYL11ZeIhL5pvOMFjWsZoUQrY+
UDTz3bjqN5PAm14zh/FhZMvAnRPgr0smjCeN+VI0SIeLKeGPzo6wFHnozX5VuZO269sEFVXj44sk
W2clyen4XGWRd0doYb4aDWLOioBOlmMPERPfYG5JN/veAqs9cO4VW8yqeww9YuMGa/fqcQzK7sfU
ViYhBpgOZL0Z3QrOnU2QmtO6GbTiI+6IGBtkLYCzmO8FFv9PLWrWfLmycPorj1yfTSK86hZQboCe
S3rhknrLv+9VXmx94IF72q5ilwFsEgEd0qvzPuHtfD/WAtdMPSrQT5Zd/Fy4ib+fMLeek3ONA/7l
/o1F4sdN7TXxxuFiOGRIiaXXejejKXDNmsxqY6KC2SG/SLc5dcl90vWQcINqfIGgKg9xwhUuI8Lj
Smap2lVW1WyH2MZoJVcv+SSDAzh9AotyztatQ8JEhJV9zWQX3FBtaWu8wnv0VIY4kr2o7bNwaiHj
dLTn7MK5M+jIXLnltI+lBoKsOgO2/XyyZJXVI05oOYEAlT56Rlrhu9oYWPsLj188/yFbT/N9KWrn
Q23QaYXUD788ATS3VRxhqBKkP88qtxzMpda07JntZBDQyQoWSeVsiYEt7mQU6xvLkSy5yvGGe+FI
Ig7QC3F1FGaxzQji3VVdxWM4vzSr4kGGAG3fEintW+5Z3oYsQlwZe3T8WGtE1fVI0sykml1bRsUX
K+xv096A+R757RJ2erjkgHPXduPgc5ik0K71MNo49tg+ltMwLEXlOPvYwYaE9MJh2ZZ1QUuyQi0d
YVC+O59GUeViNVJWZPfkWm49prZd3hqj7LaT7aM0I8lmBaGR5EaTDIvRHvpvqsAFNidBaBs5Wn8V
D/ByEDxM6zHG/8bro3ZjegXS1zbo6UZnTXBb5cED2TnTPg+q4bpWtryKCZxch8zkhY4ZerEsbWE8
Bb1fk1EyVpiaZXAHr+jrkadh6+IEzYxbwxhrNPld4gjMsrY/NVU8/PAIgCHzOtzqMvB3syH42q5I
HRYq+2g0nslWGn6dkw0e8GDyviK6/Bw2kbHC5z/bkJLo3REH4S5LnMuvz7uiYJmdOIbWoCEMLCYj
Ad/lbMli/DqxOR8qnb20afovVi1MWLB50T+TDiq37P0F9j+k9ELY62vrqu2tr8pRzYmytz3ZBGHd
Jypj4Q5VyiTUbXvaZmMhvsqa3U9LJK6WXgLm0nv+xqjQAWOSl6/HsY72YVjZG7cPp1OVZjkKrGhc
D1kfQiPRm7tEgaWPdhsdtayNtgSelIee+IKdhk+VufBzDbaTb08cup49jSRyZJjP136F1ZGOm0jp
Cq5j3swRSpxh5bXjAwTB6kbpbvlUioqNsB0itpSSeb2C4AmOZjmcMk2dVE9zGgV5OfNkPz+9dHTx
K0DqI5Ipew6hR9YLqNnJJpsdfYn3kLfYrafPtm06ny2nUd+zaChuBy32j25WaB/Mjhi3BsbZuh4g
Kepeo7aGPSGmDttmNcWIkorOcxfRiMdKFiblzLDHlTdJ25Pnj4TepBMl8yS4gZ23snEw21NZBrhv
2nFK2mLWgDwmuccNYHBuOHLMj5i13XB1KR7p691OA6csrQ0yYksNCwUzTiFZFHJvacZ0k5GbuZHV
KPeNjy4qjkY+jR5M+dHWOhAafPkQnfuFedV0LariIfictXb5UrYhkJpXksNMiqQOLyZ+yJU5bjSV
rcli6nd+ZCGklqm9rtPJv8WWzdpiR+xcE5uuEDyg16Dpsizisv0wknF9FdQ+GgySMG+Jq7tzXZXs
+q7F3miuNoPO482dsasmiQxMBLTc25hstyrrP8D3hgY1BSuK0uklDrzpth/T4ieYkMzFURJr9kYT
CbIqXtUm7dGE5lakqaXwsIoNIvxDXU3oey63CLgl+s5ex97KxC6Zs00Tn32/3Luak6xVFKmdriKY
Z6rQHzPg1o3fVuNzTt03J9YQb4sfWRQsyF1vTloyI8hdUBG2HRrfbZKkPtlFqcFxS/RxZ0GpXBIG
w6W7SVCwBjYucqR3b3rybcmeqORtHeMTMPUDYS62PBgDOsEwl9W2GyK1qXpdI5pbvRTuMNxCPPRv
pGs5K6tyjENKtPYHU+ruTTF2bGxmH64huoUPKXlaO9NrC1K2Ri7vNjk8rCpWfcb2fyLdJT0O9YTP
kBiN/ovhps3jGQQ5l3sVHoT3lSWzlym0QOXznIisBoeZRnPphzo2KYGSO56hGM7CJOYPW4fKO3rA
yIvcxh6sDdT4MR017WYq82aVO2Z9INQ73nCtwfNaz+2lpVc+rjM8yG1XUWpemVZTbAMW+KewQxTs
07+57c8nZAUtqRlgVZUESdVgiyYcNSL4WOVTF3CaFZO5jK1SHZN+XssmRVtUFdZDh2T1Pg90cDjc
jorE7aMriZXFmuguwK+EK6DFMvODD8SDEKlTlhiRIyY76Zq7zSU8Faad4wMcxh5NnD7x78nbnKvi
uQmgItf9oqeDxtcns/d+gK2PpWaqm08lZQWXiJocaCxVFWuu5R5H5nM/8StKVdwo5zoyn/ryKajn
S9YQTriKx67foWvlV6dQp1L2xuZz1ETMwMCHNRe4k31D90DcwFdwn1HstIc6kB2Pq/GnbdpqzQ6m
iQnvbmqqb7Zd8XFpCKSV6pN6bOmUPUalrx39InbXJAUOuE0ZUw43bGT3NTWvwxrOMhmP0bujfWfL
3tVWYzVo3SEJFfwdGEMIIOOjDK1qWvY9Hwdd00Ov5dvNd73TCJQxnXhfxEHmX7kV1YSvD5O3PaM8
qemZ3/Mm1D7TDobBp1dWc291ZfVS1KbKMXRBfUkiO/dx04M+KPo5yNaNIJLnLR4puTPta4bzxM4D
Ra0nTR6HKL+4rSZ/dhEt9S+xIiB5mWdC7YbJPDV+aT9MaXk3Js7JS93gNFqDv2UfheHX0cuPDWRH
bpSzytBzFqHAe5VCYzWSyghnLcQ8gHqFOBQ3g7ZXFqZ2lUHbx4urfHBCHZKa74+rqqmdBQmWzpPw
SrU3pG+vhdUrvKhCl1BtcWMT60URESNx98RX2jBUbiIExR69wlqaZkU6+EBPTrZjtbFFPxIrN/be
CkVc/Tz4JQ6n8B6m8arNtfpb2SSwqUTahofcUbCc2sGyvzP3wmA7ML7kltg5BKduMQ7XXmZFnxE6
OIdIiJJ+dumqtTbG4lOVkVX/KR31+QTwB4iMxmDVn/1eNNpeYg4drYbEzKq9N2TaFxH3WPgbTRBx
URk3aUM2QEh6Ken00THzrRtSYbob01fDQblGsjaTtLpNQv2lihuuQwTQp/dp7nN4cw5IbFWSmYYZ
D8h03JjNDB6xY+5HPzOglpaB97XpqeWXqYuE+UbmOaqtqCX0gIi54dg3zRxv3kcCpxgwhEpubMfU
PxpjmvPz/KE90TumAnIsRPzKK/JVWnG56EdcPKo+tOkDpNwASG7NkQgGvXH4WT+kbtVgoN644bGM
re6Y1fwWAE6xrbQwW3V9x3+53GPNcaCKzkKN9W1mPUvHzAqWzvmPJTrBpwiv2mKrRwmllCUM+onn
2oPU+3iTkO6zOf/RJqTeSseO9U4kh38V2GTV2LU5A41WeycnpkatZ8aBQ5O+ggsolWVx9RQntXpm
P8eMZL7KcQzzieF8a46ykqLAL4JPeoFJPP6SNmhubqXlUydHjPuCIXZ/dLFy2I3mvSzN5wsB+gJM
U1wy2lyXdLa0Guha51lcfCRLidS5TIHLZtD5n8PYZ6+zR4j/C/K0hID77fPVuxn7a6XNtjOUbkto
bVYG7YoaBU6u5w/3dpg2R8322pOFQSMZb/gfByLE/XceBhohfqAWledd0uapKZHkq6kcEXlGgcSp
MMN1SZdljPFmhf0qWAW4qKGJGUHjm4sIXwrhY9HaBNNwPWbiR9djO9URHb7lOLhTVYbW0qjzbSaC
8JrdwTtFCtKZiDsOKb7ignI3ukabkt5ofZDsU0FtpflpRApUZkK49j1ScYN+WCZ2azwUbdeeeO08
P6rN2fSNLCKCbqNwEZnZfWaH07S0Jku/KYW2VmjhbrO2SQ9VrvEfUfr1jIQYyuEyTi7SwtRleBVM
3CJ8Q0bfAw3jpNGvcGIPIl18y2Odh9OEcegv+vnheP48xfKmvwMLhjisWWiqxhinnfOLVU5zMgYD
6NCTGJdyonM7SfsrMCjnQZbZ9fnVTomuc4ORepiuyBXTFwryyzePwvtDn1vFKlbZJ42w063TR1G2
VImRrWwjcR8zXRpb7n9450064IccolUBu+GQCEw/JioEsvZaDlv2QeYH6Y3mepDcGjIlYq7bzOBE
AupFEjjbG8kMXpwPip8nqhXCpa3oqW2rGbEQgzdsQcpHomSLk9Dib+QSOsekmlo46I09EpzLlVz1
Zrcnrxx7f7oj991Y18/wqHw0UJW02Bp4YGSPai+NB8K6TNVkYZMCPHyvbFlC/Q/bFdpFgclqElvP
Dj6c1z709oUW6LOGPKuGb4bXSXAtOKSLsQvTNa5u0NSiHjdYgYmrrxGup/xBYiGb1PjDaPGXM0AT
kYcriCMr3Wo1Vd74kcOZ9+m5eJSGfWqdgLEQSow4WsnKkV+0RvpXTWsJvBnF6OwIg8u/p0MY3p2n
exUF4X1BbUEiy7y6ZSpRIbWGdd8SUSFn/Fp3i5DsFzTVJr60AAJuBFpSKY3dyIoB4SpXi5ngVqDd
/tyO0IBj6TIRkMh6bL2FIn4aoc7UnuAjm8FGT8x6CbUQHaEhyfmlKLuPbXLUFo6mamNBOBVtiolr
N3mJbesu6prcR/5GRbGjE++5boU2z/TQzL4MYdMTOWqJ43l3s+mTXsPt+hDXsX/oG0q+9RklPF+R
QDqg/Mfosu5Cq3RO9VxOnq93nEeAha1iFZp0xO/9QloEeTVJuMeHxL9X9BhP03kjrnG9PuWh2CUt
3otLMaBH6ejz3ZBC2+90uy0Pg2m3V8Mg+aWpwlG16r85NUF7Vlzpd7pei3WRavLJQeq6jTFVqTG5
OACOaQ9513B5mZG+0prUc2vkeKgz17Jb5ZT1U2pjamWUdYQSbvYanJHtIHTanZspLjVDtlaVY29b
N2+O+XzudDO0dQYkoTsUn7BrJnGmiQouYqMGcZh8NK2YIaKmL5oH2SQE79Axv++DPtroQ9cfOvrA
cFDnjbX0nK8wylOc+Tj4RCS6gwhwTZ/0RP2gdaMDi8Bz1Gs47hBKKRv7kM0oRex6M2R6dqdXaXGd
taOgB2EFz940gtlAEelzr/s2Znq3dcbiYFiTceV1LaKFQA+pigycdXBtvPcSjK/hyFKV9xB+mwVK
bXFwCDd/soeGKdJGBUnVtmTjb9s0XjlsUiM82RaLJUli6HfDTiL7piM7wOfESdRz50zOTp6xivM5
70U9Z5Q3zUCAR64yTiFeynuYG0CkguLfhWhsDhiL7ku28A3okQd4oY8P57kECchYF4ENaFD0+Y3V
BfUmB4PddnnpX/uVU26rELvqoCLFJA/1vaH34rGX5dcx7sSegoaizEnkXm+na2n35remtNtTOndY
/dKzt3oYmOugzsStwe1gYaTD+IgQZXgMbSIbg4DCwM0tf+MkrX1DEh5W+rZ/8LhU4/Oqmd+ZT/FT
Dztmd57x72Div0HEZ57w7JhhzRFTF4h41SZ+MRYt7UaP3FzA8+/+FBc3jcol5Ggnx/Rd9zcqq7OH
WPSf+r6nDWpqvrWMgzx8+UnEqWBgbFJXhXd/Ht3cD7voTMD5QGuNOz5JDZctmm6oO+p4OR3Jek6W
kr65jNE0MomEOcfUymTXdbnIr/SSsOF/yVNpJjDMRuXgPESy4a1zSZCK60DBZtX8Y+lR/yyykj4B
GkZnp3ugcNJms/zztz3T8V5/XYKTEBTCrg3IF/MuWC6Ut31SZpF2HDXOihQMj9TSWA++G+aoH8ey
sB80sk03nAjBrYjxd9JNBrdQVVvfuLEbfPzzgM4v/82A6NLN7VQolpd+RibSAZG3k3acbDApLxTB
cz2Bp+p1qNZt0/xI+z7YRJY/br1pmFapiu5xjyx/BLYqZn6WjnWaW6IM1HRM1Yg32Om5oMKMY/9k
s8CuiZt+l6f8lvjhw/mcFagubO43avkwdXJXeZV97KOYqNUpGMqn80kKuqivjFhWt1iwfsSbIuH2
15bWnVUW4kUSyX6belm8/vNTPNsQvH6KBDvghQMxHSIkATyvm056H5hpizj82OaotKambK+1SoAb
yVy/qlT4BdZpi043wbradrN+Fea5tvcSlFVdQc83DyYL+XRBiEYUG8ZdrZMKjd25RPrPeeFnqX//
zpDfclUY8lmzSJM/CC6FHYUtcyEo+4+e9NI9Am1r3QtbEqrX06LxuQm1ZKxu/Wh0noahbtYyUuTn
GtyK54sOmBIuVOMo3lmSF0YI85pkXJwYBtEV+GpcNqzhmpYud2H7qESTfCwKL9yQH9GdGk+i2Ca9
9D7DEzKpMVEtQje48WjzYJOatNqt0U3ujT8XQhZcMHzz3ea5g4J51Ydpvnrn+c38h8tXzs3Tnb0/
MEC+5CLMtDkVkWB+lOcOzxkDi0dZPsWU+cht6T+QUkohU5NAGZNMp8wJpHXu5/15JHP/+HIgLh4s
UJdtdtBLEhQ1F4eOTsPz3NDVRY/+yKm4WVlRdgjnjtGfP+8t5wbbFx+/F+hHMH79C2KIMiuYxn1q
Hi3yxonizZ9px+Sbokzsu1r5zk6lQb1VdUkGzgzV/fnTf0OKw4KCz4b4pc+uRRdLLa7GfkpzltoQ
Gu1BtS6I9uhiLhikgNhtf0OHQe79jHibYWhRSDlVde8IooaKPNOeh6J89FUW3cNGeu/J/OZNGLNC
DZI6vD33UnRcF6JwdNW4xziFD3dmUMZDAlHFVuUTcczNO2ST37wJ9hxcrc/nF/SO17vOSOFrk47p
HAPOzmvH4obXG3HxIUsL2jiZpdFX6uxV6vvBjUNayHvN9rcUIWBTAzbarHye1+3rz9dq7GLc0neO
UnO6rVsM0XXup/lzFY5YPyfOlTHO5EBavB/7yc9vzdF/bIKqWyaSbIyo7vt36Na/mxwMCJB19iUy
MdF6PSIL0UFpla57BLNzT3VSRFC+rSRalxCKADJc74dt008QNQskHLXrjlDejSEE+rXBdMuV0Yr4
m9Ij9TxMM93hz5P3Ny9s1h7ZzA2TTePysC1tKyN43fOxZZMz5l3btLC6jNvy3KSVhhyez8Xyeb8a
honWxJ8H8BuWM3Zt8HwdA5otcOgFEaQdCjuIRecc/T4ZH5potIH6iVQbR7krnLbdZVE2rQ1rCK/j
YUg30gW2fWfe/KbmgJVuzI5R5qzrueRIwWUu3IlN/S5wuhvIojn9uKHd9FNIO1Sbps/+gGlwVQP7
0Iy0h7UZ30tXdjurEFFyldaIeRqz+YoiL78aujz+nsA3OroacEoVToqMEvzq3xn1WyLVLEqZuSUs
Fzg0F1MrdRQ3ybIllWPe40CsvPsOgcLOLt35VjK3/Trn3WP6/GMvdneaIpiEUFgQxXhptSESbr9T
Y4q7gfvlxnW68mRUtL+VxtWrISkeHkHQ+veRFExXznOJtL8H7qbgKO5GIZDQa0nq4VsYpR9Ri34I
WahIyUSDG0QHkH8mFeRFA/6nQEtoyZRLm413PcrhEb9LAHyr8OwlSozuOkyqndLhql11BpYH5LXn
2cf83GfAFbQ56TqAQjWN0w5Uol3Qs+0exBQUTz8RkZ/95xLXevIDY/O6LuLxGES5ev7zPP/NQgso
qVxSRRBKEvf0eh/IsLep7YGXZcfK3Tu5LnHGH/rPwjaxGk5lfxCFwN9mJJDQbpr8HRLs7z6emgBC
F5QrFvp8UPzCO4uCFPBJqfiu0YR2o1eG/InzoFuor5Ea9toiEmRKwMt/LqVlvnOn+t3H4yiDXdBM
yn5zremdxsoVeeF3GrKkboEWA3KQgSE9LRzj2gin8Vuu+7gIWaNYaWNkv/P17bcDQKnNBjwHulCo
+xckyLEPg75QUXrH3s+sPCOa1ewjtwgc8BNGXj6dka5h1I1D7Yn8h1H7AhpIRQj8opg5PCWE2E0R
+o66alMIMouya4xD704AjqM5AibYoQDksZui2mrxAEJd6fEm6mJ+yygA9JcWlIBpwT5Ufwi1YcRM
oynJHelS37jyHfR/VwSsMygty2k2F4KPRlbAppNPSJSX5xZBV4c6qXVdDmd07iZoUMef5QzriyrK
Pgu9r05tMIU3LtjN7ieL0Z2pFoXZwLGLZ97un+f22xszd9ZZU+TjBjdfmi8ml8LZ1bbT4i4aQnNv
S6CthYgzQxCCNCOZKWnhI54BNparg7Teqf7e1jhAsTjQOSbk7jk88fWnu21aTSniIUo9F8wzFS4d
mdTXD15DM8FrLTRwf/6+ZwutV1sggBEsVp/zKsCO55JSLpAip5nfJfdOnNbLTkSYuTRJYeH+Tvvn
XGYhLyuXYWe03O5aMhQrp72r805beWX2NwfDrD0d29wAxw1UykjA4GGe61M2zmGnMB0Oo3j6eBaB
cRHTH//8Lc4efb9+C3jLWCmzJs+JJG82cs8MvdLpxu4YNXG5D2qz2mHVhadUY38YAVcXgFRyX2Q9
jvpDNsnnTlan2gBFg4wV4dFCJb+lx59cNWeApAixHKGzdKfGILstkvxzImtmcG/I6QsYYbEZZnoe
N/fq0ReWepGBMd6dpy89c5rybjw9DGziRLSF1TrTXeKE5OAMX7LJND/Jzuu3kkb5Lo/j4Vr3sQsv
/cq6NsdKuzakDNeV6t2rTKl8nfVecAwNVSydQrlX7YiVEC3mEltYGsabQkEj8mExfqVZhBdxOmIP
t4SHgw33XB/nCcYOvpdINDzlRw0dyZ7rXL3qna77QJjoIpico2lPyRoCEl4iQ659zRwO4AYu2crN
AAv9tjW6DbZ5wsUaOj6UZit/iEDLT+ceX9SWpryNhh5f+bzUd0mIdUYL2/LZF6bxFGeht4UKTwRg
yE6TVw6mGn9+/5frhiutjYEF5HUXMvAbhMAJVD4mRq0fqxyOhzZ0nLTOvO3YTrYK+mT4eQL+SxLk
xyLjn/+a/85zUY51jDv2WQz7v/93Gz/XRVP8aP/4pzYvxazvbS7/0KufjM7279HNsuBX/zNDr+14
373U48NL06U/RxG9FPOf/H/9zb+Fxo9j+fLPfzwX7LjzT4viIn8lNfZ48v/535LfNwLlw0srXuYb
9/fmzd/6KVD2/sJfPUD9q3OpJ0lzliH/FChbf82KCPQQCNHnY3VOoMsh0Ih//sOx/oKarVNy0Jry
ZuX8/wiUHf0vpMlsXGBDdKYoev8VgfLZu+KXbQTfD/Z88hV99l9+nD4fvb+UFoY/QdNkoS+astIe
x8aBFtK2OnJ8FcJc9CRdhoW0m3bV0MAFOtFJFdA8kvkcZeJVzs6wEokyb3xU809TMuSfKgp9Uqha
uqHriXxWiG0lwg7b6uptUGLzko/euP7lqd/9HPCvuuWLCmH+Ggh3OHo5xWZdwsXVUbdpflp+DR88
maw13u/UKXpkE8oVtcQlpFn1UEBcuFZaILdAw/ryz59vzR9w8RwBmRB7cpKBnFxWiKON7VStRlLU
wzTZw+qSt62KXblowctp6FtAcU3Uhzf4CmjX9AXpWETah9SNcCcqR9jJNTFKwXTNKJvj1MvqCODf
bBA8BZvSb+otdwgCKYsGHyyRl9oJSFiDyOYGT0nXTPatXdNqXY6ePPuMhhDW5kcNZ+ydr3qJqM3P
mpMa9JEDFFXKpUgKd0qdNjHx410sMXJrkuDQDLrTrNltA3ctiglmhx8kLn1e38fUuBzo8kg7tJap
H+D506v0q1eHLlSnwQqajKuESrH7czoHGlsys5X//HaQcL95PS5uwrPZn2+yDi8raGXZqBNacsVb
LDIOhjG8tLKcVhpfcBWYst9lhQr/D3nntVw3j23rVzkPsNlFEow352IlLeVkyeGGJTkwEyTA/PTn
g6Q++5e8y66+3l3Vrba8vJhAYGLMEc76eL53Z2+FCzMRl5f2Pv2qsb4exQwhUDaSyM05604SFVbt
FWr04dwrnelhzfLoe6rbpd/LVeXLdlF19wDD0wJIjCdSOsRwEAExpBHeEEXSeCc8xu4AuzXYNa0W
JzMQ83M59+qSLqf6XLpi+SVptt51Tl2dhXBZEOW17lVLi2zrSY9KZJzLraNKfd7OOryOlibaSzZX
96E/xj8gQj6oMsJebOiazzJrmkeazQG7LFHCY4I5nqc4fCYwU2901lQLnC3ZsKmr57N6LYKrls7b
pVyb5prKItuqZBSfhXKTC99ZTeRheReOq75K+nwqcT+BwlqqaroXAt7vLrOS0272a0IS+TIMo5bp
MiQ/FMVdf5rqNb+aC309VvFhVj7m0niWxYP9FUZVBlk8ivpdMRvHwsZy+72HV9QtNBn2jXMzBqRd
+emunqPiMs3SdheMqBaTWPJu4x67sM2H+h+V7edoseLDGIz9TRfqEl3DcNaVHdnXc/03m62PeL2N
3oReE/5AIOAsxh9BRPYW+SwRp2x1NE6o8ec2pnTRI0qCtlW/hhlywNIT3mkVbFAnu1SXSxB+7i2X
7rcqR7VAorZwFHO8sdgFAib3Jpb5kbyFGAJ6rXcLHae/QeMfIGdz1ihaPOwv8LD37I/WtggdRRjK
MdvWrUVEYQtPM57WmUl9iY9QDR/obIw/nWSc6B+Ry2qnC758VZ58/fPr+QEKeTkPSnJAJLwO2Q18
2F3PwpIZJg/4CM5j9ynOeb5FCFU2Gxbn4Kou+OS1Tv83wP33o7JYUEIbk1Uk4h8NQG2cOVwLG45N
je5j3Gfj1H3xQpVSKAsx4MUEjECHFcv4kpblCW28umw38zAkX8cOnKvPYu9rhwbvwqKttGlxeTx/
qXntmp3nn+9Q8ILL/HN9Mcoks7yRfQRMbZuq5J/rtJrCqMktFWzymKgcfwivOfnnbIH6gA6Cpkac
RTgGdgtREbkvySwJzsfMTcnfq6Jsq3VusmXcp9bz5I3Z+FyV7kLcGe67eBJWzm7yEvXcCOuYWzI/
G2Ggb+mKfRYLmnnPwX4ph5F5D7JUnwZdbZ+ElfegrBRTvzVKlhPPbhx2PG10r+j57ditE3TmTE2z
zfpwuIps/gDkA73E0bCw4VpfzJkLW8Yj3mde2GGu3Th81q6gmeVl8Q1REbCjhwRuQJoE0WG11+wb
rO7lTGJAcEJygtrDMUzoI5WE6KJs9w/W1AX3OKHapluGMX5NHLyfB6Sp2aQQ4XLrffUz6Gxb/M7g
HcGO/TJLa62g32JM6i3ldNFYlmfhbqfP1OSqGx+vrtveasYfHo20A9NZeWW3bppgzDLCnM+Ged0U
rRvuUmnNu3DuxGXm49ipi+mkdUX7JUiIk0lxwLryscjE0kRgfZg0RJBS/J3ORZUQHQUPeJZ4s7ol
uVU6UOuZqoLxpBYxlMl2REcc2CnYEuo+m31T6MsjKk3vWXeBs+8hfMKHG1Kx9wuBX+og6Ds32GHg
KyMEQhdLH2cN/xTlck7ORKPaJyeVKFIgIkT2WhjC93CF5CXYRXkys1uKTqMg7w914n9x7USciy57
DOgPbFwVIxcZ88tooVLsanfdIBjTV5g+yAuQxf6k9Nf4uWa1gRPREfE0VhJz2Tlt5U6MA8/ZlygB
IvWwLlVyqUn7BDxe4+1YNtWlkZVvE6f1T3QIiUZDJ9X5fLcouEUWdg3TBtsCd5chctnrpCBtQbkn
BbtaIrGSL2kp5C0youi6CmjiTdRCD0m3OI+U0e6pTGG+2Wl5KsSKIGXJYGFE5fKp7ipriwC5vcNr
tDxHv7dgIx58biyiagO8SW9U0C43xIPkZ1YTece1NjplGeEYhYqhxeQj3I0R+antOOCPmGEwzwiL
9a7IGyJv9dx/4xlO95Xff0vaKj+LkZnfwIr2L/xayzOWufBLV2J9WRCliw1anezo6RPWPFQ/F4sE
oloOc0jSpRjDTdFU7tmK+u2AryKJzUWSb4jl+Ymzg9uQHxLmcOd8INnR+ZQ0S77N07W7HGyq04Ny
pXXb88LcTs5aPjcyvQQ8Q/TmKfmdWgymE5wgRhB98jPh1e6dl/mwtCI1PDade1+0EGtqV9t0SEXt
bF2EWwhYZIGkpM36XT34y7HiAVw1VuY9kfgSfbYCYipw/nDBddb2utWu/EKpmu1XUSwXWoA0b3Rp
hcVJUOBZ00/V1OwbnWfTARJQkW76wnEVzJ4s+WL1QXAooQj/VKESNSLHurnMQUU3ufSmU7q57glj
rHu25u572DXY2is32lo4im3xOgxOIEsu52Ga9ud5lWOp6yr/PERkjY50/QzR7ZfkjT8UgT5haYwP
qQ1pxCmKG7caCFSO53iXVE5wMsSh9zTmwVGio9ra7ayOVDNl+BjG2KdvEL3FFGhrPj2GiH/Ebo79
Cpp45XSH3Cr766mT6fcFWGiPU1m2afVEIOTajOvJkHYEU/sYk8TIa45xsUCwohS4yjKaQNwofKOm
bmzuYXWiFgpa+MEVtQP1tZ0ekxWZngiKGtimh68XLfPzgm7ivGslXZHch4kHukZ24ThXP/IAYxat
1hrhYjpvJhV4z0OyDPfZYDHxk2uSaAuL4dGbLougU0deaOeqjFuS9sKYJzP6IS0lDe08OBtn9Bpp
GaJxSxsaVpvcm1VyEk4VmhBaEfLr0i2D2C3BpM6AdmDn2J5r8QaYd79tW4z/K4MMJXZNw7N0i33r
O4SHjolwlz3KPHd+yLE3ObR2U0O88weA1F7Yzo8JHy3neiwAwl6PVExFcJkKkRKLaF6DJYrSs7pb
bH+D50GGRCJcsFVWeRDIH0MMa0JyxlejTATBop4gaSoN7PWCQn3ZDbxre637aGev8Ps2hVF/ts0w
3wDB6GjbIYQ5KWY4k2HURrtV2eK08Jl8hzogQHCanfmmCaXLRJyozN/DHlPtQUOfE4dpzLtpZ1fU
KOcyB0jeRn3N3bWBsqa8gRZRR9EF63j8yMGr7s4us6J4TmbUCzde0LnD1qMYKamCiWwgqC6x9TZ1
ImBpmdX9D/xWSd+uAbpbsoSPL6daxql3+kIuR3HlfGrtWh19HAauashTR0elGCjZ/LMYPaNg86ai
3dKzVCWsMhdO3eiAzjdXn89TvK+9ElJcvHjU3LATHuS6WjlOmAslEOS4+abHvOHE6lEw380W7PRs
leDplJPeU9FJhoYzLyGou+UnzqFgQ4nitYTAjkksX2Q3lTrqWcUXvq/T3SpE9bVNcM/FpJVc4tBW
kEUH0xNQMmrvXOQA3daB/x9twcAYsDLzTod84EJ0gwHHVrdF2O+QsAQT/7+tEx6nUXhFPKRKsSN6
oWHsl2xSR6Vd/1pSJxIM58R4RTVNLM+r2abbFPpW/Binkls3l8WKu4arf3gyjB+Xdck68gBgbVFR
zP5TlTj2Z4fwmmUjnXluD5CyyJ8EEvmFO1Vx6cUyOvhuGm4w/2GAknkTufVZq5LOoNN+jD51tZBH
hf5uCmFJ7UtQ80OMenSvx2U5ZHZza6vVe6roiFz6sE0nq3H2etXNbdzN2VlqrdNVNmSjs9Mj2ZjV
HCafRFWqeY/e5Dtua46g85alZ6KqlmOsqvI6FEV7O1REE66x3e9k1fDveqHOpsqBNY79Gzs1bXys
qSQOhJGGz45Gy7lBYSWPna7ac6df3F2Y5NUPHZp0K/cEDyGo8mJBHOW3Q32k29T8ahY5X9ZJb39q
s2wot9kawF0KekUqW9O1w9eVfg2lSktHYpIOKwhma/4mrzHu2KyiWU4UMDKoisfAC1uNDE2u1THo
s2RhBRX5uduxTKNzc06LyouRy7eO4m47yUA5ETjJ0Z6b8LzU1vzTiwrM5SrXOVXCns+cYnTuClQW
Jptxzo4YpaaXHlpoQmdHaNmu95ka8z7M0lvUs/nW6lp1rmlCnVRDf+cJTK58vH0Bf9RzKgW5gqH0
kdOhhGlnCqnFr61bGj1U6VFuguit22yy4y29pHQL52DZQ/MgzXpkoUcwNV+n/Tjg+VDIa12jXABF
iL6JrHFv6p40eXsqxXUB+XvvqdrZO1htbSfktpe6KpOrAEfj2ybriofREp9baXtHoSN5JZrhyRoT
+aj8Ng+2VoYHVV7k+a5ayKCKE/2Yyo6839mKod2m6ofKyd9e10gzDhCqblZMQSgMI+/EtdoDAhOP
NbPvb/ussTUO4REQISQXbLxdj6cvfqDQeojdhdzSjICCSu3/K5epnAog842voys2LwgEJq/aU4k+
IKnc5LAZ7RL5YzOzYxOOetZBfxcN/ne3dD43I3N6Z7d3KhnuS6v4lEHLT8v8yc3sV47MG9L8hjS+
Wjz+f1T7wx//7/9GHJzW4D+2rL/h4A9N3v/88X/u+6f+5zsk/OXfvSLh6D7/BcFLBHBj8N40fhr/
hsLZf/+LyYlGZMw2F0CaJuUbFB46/4LLa2zBmIRdcD3khwYid6J/xQL3XbyESPEwfpH/CQ4uxDuA
0BzRYWNN95MmO4LUj7ZslVOoxplK/2fkJP0Q793Way38ZdqRJp4PTaJ88izqMqakRS/erndnH9M6
Syb2c9oor7G20kWzchZn/jLsSlpF3XGK60pfVj74CpM/zbD22S/7gqhg7lVViG0KPuFgXI0y965C
uFI9wY1qk++iFl1wlcIpb8WmdqhwK7w/SH2+zhy7n5pdWvkKNEJOJEVcOOHSccppXTvLuVuLpvhl
6ZF19i/I73vEBNAX9iS2k7ihBDw+6IHvMQi8/aCvB1n0k20o8OWxr+kcHytv1Co8rjoFC9yuORuc
X5g35G7yF4z/A9mZ44chVDjXQyXOk/qNyonaKdJ0kaHnOKXA8LmH/IjTfxy7VleA602p6ncq61MP
jyZEGW1zM5HhgMEIavtgEmd9kCFR3kjZCaw5wYo7/u4fw/5/aEQYHOa/cRqPXg1WakDNxi8mNsPy
/T2as9xyMyWsH4GlRtvdpWuYht2hijxKVfKQ2MB8K3076U//fNwPz8YcFxINMBY8RjhQH4/bDosM
pSWiH+nCmAs2o91WGn5KQh7QZsJ+Jb9GzdL3/SbLpOsGfwGo3vdfzGXTiyZNFGk6CDvv0PvLTqny
LHvOxA/2/WEntj5WC/4TL5LVn+KjFVZXOWwq5xLfZPYXpYbXw66PfEFuyp9vxO9nAq8qoC0eoRsR
vzVGszCjAbPY6ocXmAgCcg6C1SkPvpoG7e3zKPGCb2rgFpAubSznvkl7GRXbjFza7fSXp/K+7cBt
gdYAJxrWkA915zdeOSbcNu7kTfI9iRHxqBPZUXIuexSiOl5OlkjNDJE/X/8LX+PdCPSxAOct4UXF
tB5+4IdHAV0Y4/7ees5yFdbWce5hOGSbepYZtvPDVHgr4Ua1XlzQTDg33Agf63c6421QLNvGQvZ4
T7lbq2bX+Siu7+oR7O/5z6f5nnVC65o8NaBXwOeQORwU+v1ZDlMSKcyy5mdUn5RaG3sobZ6PjSu4
b21mxFHWPT128kQ3TT9J84Povr/GIX+Y9jmNIMSmFeoJxgbwKD+cRtS5ul90IJ9JnbSYw5H6kYu8
GRcb0gG+DD7zvk4HVT7VKLOZUY0M38G/wiosZC1dxmxrZn72O9B88rUazz1MEmX9l2nlQ4fB3C9u
EpQ9MogYVb+RVmYCc/D7WMWzTtzAqimMdFsNN4ga87YhGAoWRQXOUY/8nVy6WiJzLNfFup/aNjnV
1PRFuq3XFbeJOuuaPsEW0A6Sfjv4tlXdBXVskqNcQc/R3boWjLrmzF6NY+wWzJDgqb+8ps775gMz
FQaLMcFbNsB2gEPhhxmDkdkAY4ztN8BMvyDdGJIQQzFJhjgm+GYNLab2hErZzJ4Vdg4k47xMJ62T
RPzVPPUi6A7DJP7+DnkfZ3H6IhQjUNKhwZt398OwKOdS1wl2K99axVtEcDMCS+/SdTKBWQdZndyO
GCHm+ggEtywhmzY10SVjwp+CuxQPOOuoaq9YH5U16OAqwvaLYUIAXF3FJ+Xgm8cjtYgZQqj3/RHf
PgSuj0jNy6nEE6Uyi1bO3ecBSZzl+aWAj7E+Eqo38+yEXyz80KvNVndHogk5OUE4mGeHtpZeFFHU
5vCEEVgQSSOJCo51j+KBM8+txtQGfUtD42nWAZusQzwqZ7xHvr72F0qVCaQanMYAv6w0qedj6rG4
fm2iJvEeR3t0GGRhhPzk19g1khLlz3PDx1mTu09apkmv8+h3iI9SCJEsTerEbfVtdWqNLpbuGfs6
Nn+FrE7F0E1MFH8+4sfZyDVtIBiOpipl7f54RK1sjcOSmL6KdTCDcRo8M/25iEQYfsHY+cE3jF6x
BttMLp5+6SUCjpBx+ufTMOXsu+qBJiKxyawVdHlc0kY+vBQrAHlnxUH9WHtgXHSrJS3xn7IjaBKC
YAk/d6+SEMvrUUcpM06b+SQ6YaHljhgihYBtiCTcFF+wJAruMWmoaKzoyQF96SMLdLfz11meM4iw
VyhsLwEx8xKkXLzsmc04pBtIdXGaFGVv3vyRtt21y3pPY1WUSszjyZ+v+OO89iLPodzgqrlawZ7g
/TpQBknWTJ0OH8ahsSlifaVcithxNeMWtiJpHpkzzQzbuYyxGYMC/FLZWkFrhrQY4J4k5DkFZkgT
9QWd85jTeDFTZLdq2zl01WhA0tUHb8X5YKpNTe3gH8HbGTodr9GfL+lDxA09YIggLJvMajxBFAJm
sP2DUkOaUL3CnwPv7jPBu4XhmTmB3hKDeXVf3mMYJKAEBxin5hVnrjRTimo7FhpcCijjndk3v5Jd
qcunKi5C75hPAL3dplsmGVzhb82n8kyYS1zSOkBQBS0HdDRSo9Bb2uUtl/uXS/tQZXJp0I7gNPOq
IDug3nt/af1Muic2l8uDSDEmhtxCc5ZsqYoWwPfejkoaEEsvuxXYuzHrY21JhwcyB3WVLvu1Dpw+
PcSCtusDVaridkw4oTH6xLgym9DhjBli3lSBfWPew7R5zN12YlrrqUg4YI5RBX9ij+VwK+rU41b0
fZhZmMhV8O8m/PDdgj+93h8zFZZPf74JH95RGJeC6oqAVvI1jeTywzvqTKsXLAFkqbEOJbPDa3nr
ZtE8llt2lhlR3n8+ovthOTKH9IwTNAaU/Pc3+rldSKrWdg4/6QHGx1O/9L2xBVl77o9XtLgG7pMJ
nafeBJVYuOHViDnUU82kx12a1Fz1N7Q0o6RA0eRFTAa8kOOdqiSfwrOFF7+fAXav3h5b2k3E3m7o
HNNFJPPWNo8jLWfzIGAwAAxvY9TV450ta8mZ+CVo7COwpNmn/vnaX1MF/lHPcvFmEbBp0NOn/31H
RTmordRGAQ2oQ0AQDB5E+9tkspPiKnBXT6EgzOjQQV7AdwD1plJd3p3Z1SBmHx+GrLPOVVpb3mVS
ZyGBdxPCou8wm+0jAU5k95RhI6sfXlGt6q6WQa2eptWpyEQbHTyJdlHRxH677agf9XCYJj8ar+i3
wQUHWcdw5ULYyolNVzV2tsXcw/DeyDnqIL5kzYhsgHjj0migoXhNC41e/MO84oDcaPDuyQJdvHRr
zw6y1pM2njInoX5L0v60z0Iqs224Yj2xsq1lKLanc7kktF2BsYPDGIcp+by1Na+f4L64+ePgVXSm
BY1AZ7uwP5ULXJ9ek8GQu1O5Tf0qPYb4aO/wn5+QVMSNbZ84k5O5h9TSUWbv21IS6blg4FHCMJP2
PH+a+1n0l6g6GuuOFSMcftAFCWjf4o7YSPw6pZPp23heq/IkyUE3Ditq9BonklKScb0N1aq76Nmp
C0wpMrelK0AaKP5FP+OhnyZ7W1aTdopjT54oNlrsA/yKcNHaKoMrdHtWWZ6MQetiF/Izi3Cm5y7P
Dlw/kGk6DAzp1VG6zW5FYPeBvccAqG3DU7o6eVZdNMDzXbovMHKcxovJh5OdHxKvxmHlLkH1150G
hZel0YGxEkCNasfVZlmvMPkmuTK16LH0uyxRhEydTimNRtOXqVlttpgge0ywY5sP/hdpDYGvTxkc
k0XQIT6R4Avw3gq+pF9ENAfXmFqF/Ohff2nlaPriDTI4j8OtUnvd8zp0sTueFYFqU/foYBMbhlsM
qaBOn8wNZipYZ3ijWRdt38q5nFRAshRPhCcFYMYFokQ/vV6mdmrDmyKxiqk6hKWw3Pa0HJY4Gq/x
UffzGKeJ2FTVoer9rHwM0wRtzTkSAOJPkG90TNmXzNpdhpZHGKrbhYOhhlPdFPTVIhITCiYC8Nkc
Q3K8o4RrTmnB99d2oQhlJKUhri8L+kZNb1t+88VN3Ybj1UUVxw90I4mTVWy9ubNuNOSsIFsnyMyX
cP6ULJuui01NDxGSq9+2mdOI4FBkNIbjjajwiYk3Ume9dd/UoZnyvbFPI9rjUy8ZAGtDvXHSY5/A
59rXS816f+X2dUXIf1hLdMLRqsxhk4nkyTweB89O1/+M1YK5z40XF2BJ1mApHoXVlFHm/ew6NjTd
QaFE50umyFloNuVR5g8WT9AbuuGxL7BxbbhfFn2uk2xYPWe+jIrQnHLOk27X+4CRxRHI/XC6Z2Qk
ZoAFyjJP3l8sflfFtbk144jZO07zfdRNnMNIR5xrfLsepYTongHcMn7nz+jf7qEPJERSe1MMAARF
JINotX8bPcmKTLLfhYVlLi7pl5ebMTBq1PatxkVIg66FDaD2y0th56Rrvt1q6/Xj/77Jr58DKYAA
H7ptzQk4NPvH55J2Mj0MnHsXLhpR78yxUlfgPXXPBjyV+MW8Pii5jj1DjZ33gLEfpipL4m8ckh2W
4DquB8ldGt264iM09BzOCpgjGYmgtBdT9Ka1T3j2tgpTu3uOX+8gHjQeV9i9XhOtGPZo2LCh6neO
y4AUiJfm9dG+Do8gKSvuT4ASnB9+WJmLn4MFy+FDSg+Uz2deFvDLRWJmmz3QjfQGoj8trHy5va8D
aUV/wVlykeZbnFxp/p3wQ8Ho0n1mTv31htKAW/mDrIT0wr1l+01ZnK4wVecWs2KjjdlP+YAH4AVt
dYN8YAfdPWOk5nbP8NQaho/2qVi5eDVS7F5rsGzzhe5ofnhjGvGjamzzOqBfMOffDEGaTdhwp1VK
Jy2N+F6sTZ2UZpleQqc/F69jJS9QsYQnb7c8LkbF6cy5KPkSVgDJwYs2L1nnCWFaA/uByq2Ixh2E
8b7Jt7ZOyUvb+kUm2TLRqwPbrAAMgGx4TNlwGkos69zdwPrK79A6Ycl8KCkW5+UM+m81y2OPmxTd
2Sr2qnrc4GgLbIi/9MDnkSFqflA0+tVV3aGJvFrw3wq+IY12gIo6sPzqaizxIqU/qAqO7mSpHB8D
DJrZBSTLasb+BGsTkHgWncsME6msGqJ9VbPE1hhyN0msT2HfqXX+ahuHrOCQVlKW5fENTi56DL6K
w5BV7He/L572hDi2Bb1KnCVf3plOQm/hsSdTmayPIovkhHJRTBnS5P710uc41dwi0aIF5opgPRNA
G6w20uZtj3aXv3Pm1owa8CozxF/xU8x4J+6AM7jmevs8d/mhGOB8vstBH2mPVSu4cuy5ZRMTh5wv
QX1Jw1TxiWBxzB4W7YtmXL2CLKvjVyohmrJTiXuaJt3Kd6yv0FvCthzUEIOhEogycUq2vnXN3qnZ
oiqq2IfWZWDepx6fJUD4tIzIAd6JIFlY8/TCTFMc2OuZmzfkwkAF7gAft7kpqgbzh3O14Bbcfp0o
zxLrbEo0FjdXRlQNSCkHljsyfbFa6G+xC60X2HFJYS3ZIZhaH1tooAtk2psQECj45qUoJ7oNiyHW
UJvV8lauKmhqs2zUfmKGm3JRlbt4LxskGi8nkGiBOZoYz6bVR6ZzW65wQO8VxTSowtp2cfCN+Zbx
ZU3tyh1A8WCuIWkbHFYgACqDUlU4uhssIIY23n4LYlr+zjM6sKDCfq9rF1ybXal769eUO8Wc7FnR
ROVvdAX+bcHAcUIFNuNNZf/JTnGXTbeJv4gM08yQ2qb7EY/52LlfdQLx3z5R5TDW8ZaYA10+knDl
enIzsDrMbPYdR1JThsSII1lmlNdF7OJcJxeL3nM40Zmad29X8vosu7YAIN769KXNZb1MN1U1mvkP
F2Yzm1D9m5c317X5RPOC3ieFa34HKdPiE7g1mw8iavD5BDt309vIq6TlVU6pFpOrtcc+eF/wopq3
Mq7N37wNWWpKZiIMlsxfvULwZjq1TMj7ogR+bK6yo5shC1OMNydsYHnQy4ol0im6L/OWw2cwcKCm
T8QPj7KsP+1WyIL3nk3/4Qrc0pw5LAH+6duBfBWzpHUMFev+dceGicYaltDp2sG7LV8nLHxfzTd3
kWPAaKvqDAipVaA8D0ZebbwEsy4YrPsh91uuGbJawVDK3dSUcUiCOUaIQRvfMby8cJYsWUc2iT+Y
l7x1TZtx18AJYkyGyepiO4xyuqlrRDQVb+Ph9YaAA5tJr0Tswvd62rGK88wVVRj9Bfj6sKEHy2F+
YAS7hloMD/zDhj7r6SGAV7v3mZQBZw01buZtmCTTbGd55g2qRoCXjBT4zpz7X3Z37/Euc/jA9Gps
xE8Ox/+As+JuJq1Jh0BVr1NjAQZs7j8NleovXg4f+kK8TTZeJhwLyIr//WgMNUVlFyWUkv8eI3ZJ
dPy2axPPu8aXxIzuOMjMQx3ygicsPQU5Bubuy+T458t+DyH45FGCChnyIyRdeITCfQ+joKVwgW+L
9B4aIdNY7jumHtc6wpVsxaLqr/f59wO6UOtpuEdkG/GsP2AWZaZsp6rt5K6bGxaK1OhWT8OlZJp7
e7P/fIEffCHMFYLdvireXId21IcDzlXhpU1fBXdvM8aUrQa0XwKx+P5h9tBJHIo2WdXtMImlgDja
mPlcKKYGCzUT69Ffzuj9SOeM2Erh80JrFNEkEN0HoHGJbWsKF9HdVa8vFc7/5h2fhzJhXs+jMecR
ZN6w8GbGgsWB0gIOKz8QRnQDLsYdO/uDXwvp25uZqWXZMtV3fJz3I3GucmI3RLedXvtZ7es0++eL
+PgYeXDINGyfjglGKUQ9vR83rLtd784WbgMQZrmd60sh1Gq/GW4XKxq8vyhE/qfj+eQJw/dDf08o
2/vjhbDVkDTaw9Xbsjdjo1tsbMnMKjdK5+l/BK0RB47fEyI6XgzBq/rbdCCmBCSabN6r12WJItk8
DYyaeC8a3ZkF48831Mwv/40tgc+SpslANaQUOsX8+f0FTss652r1y2OIRRTZyGFdh+JboHhh/rOp
zhyKRxfR9iLQlE3mx6muxsYSJm6QHl9LkdEHHWEcuV3Njz9f1RsV4x8XBlbIoWIIMi+Nedja7y/M
tunLYPioT9Tq2pnewx0zbIQByu0gf+m1oYe+lToFW40xJ17ZLW56H6ur+pzVGgpOupVlC/Jz4Xpg
D/YNSoA0lceF2sCXVwl6NYib28Sl5fRVd13NNkgVrtd0+xrvdLff2hIHzXoXKWMicCFmR4rgJn7t
55UBmxFxnTS1082XZZqNMZSZYQxyPJ3tAqrGkY1GmNc7rAHIsti9FSihxT8jVfK1rKBCj1gsgpdp
7HWrUU42U/eU1S5TN1tDUwZMIyIr6yixRKmuGnfgA5RYwRBeCV2ZYs56rW1amqO87XaL1zm+qljb
OhhIaEXKwi5ow6qAU/sGeZCuzWm8FTIvFRSdtYn7u3aRWcTDbgRZYm9RBqTgRJJD1iW7ivEMX60k
x9dzrlHkGOJ2VVQPgrI3FlcBNFuvPS0C2zJgALbW4KxIB80+DKt8LbpdBvUQ2BUEJqTLsCmyPpLJ
1sLzbbLrTYdzhu/exB0pWNM+7ZB+dZ/8JR5X+Yl+g+loUQPabkDSkKaJ8ClvQZvTHSQk6ASHTHWO
U2xrh6LzF0leHWErfjBP7jfHn/HouwI2S1qs8uOidPdFoy2jRWHimPstqmZ66ftGLjxbEkbcFUmb
jcGNHLHvtx0/QoayJNMFoQq9Xje0o6ec3XQcKfqieWZrFERVPz0Hdk1WLOoaCu5mU4dNrb40IC8W
RhuvLbe3uaijH54GGHMxbxeHJqsCyNBvdRbAt6kTl6Y3i87r0KheqsEmJOKRijqGEdNuRmXj185M
lsqQ03DL0lhMW2P8iUlcRvctyTDVoUaQBmmTxId7f8n9YodQJjnJvVEcc1uQeaLm8QiSIe9CFZAn
FGNXGuZ9ZYMZj+pTwqA+eilywA1vX/ZcqLb6ktq5RBXgYPUTVQLLKJDO7eRi9BrhTi+Jjd40Uxtc
4OVNDI2Hsx78RksdihAjWcIkhmuCAHp7T1Xe76PFFhUjNqi/Z+1w7zpee648Kz2vR3TbvgaChvuS
Hkc5xLssnvBlxMScvn6b/8h1h3dr1qabxWuanZ8QkxKtbn1Y0ChhXdCiWqAOXZqtR77IYeIr8S1e
smc1y+EE3kPyo4tLjJ1mp1o3S1z4h6yw5X2LmcwKz9vuNK7BMn2Y5jV6qizygWMx1J+myM33ttvb
Z54dI3GQliUuPGC6g+p181MXYXILeJjDV+oFdpa0etjPOK1zN7pFlh/apbH2jq77Oz0iKjVTwU4v
83AmtEK87tcTrvMh9gvRl3x0Y2y9/WD4rl2vcJDJtqjb0ryGJToKP/oZ9X5Y76zEUmd1DB1h5zl9
cTuPomSfRLKer3un2yZRJp/sQrcXc+jZ5zpwzAhNfNNDxZP9bKacvbTDcjwF/bbO8lJk7i5i9vvh
TJjvY0YRQWHu4RV+ndpu+tlZ1rx1c2d90tiP4EqRtNAH11UzcrOKfDkYU2rYtetUYueLMASHaAdP
88UJmYjZUv0/9s4kuW5k27JTeZZ9hKEuugDuvSQva4oUyQ5MFCkUjsLhqDGdbGUjR/EmlgtSxP8S
I34ww7KVZt+ePYuGRIGoHMfP2XvtaJys0joDh1rKMzUD/zDlYB6dsppDOr0PzrR81YckubQNXp+R
8JaY1iKUpXSGsBFD4bV2ttfXIO1t9bTImZpMZ7ydduEg0ECIyMtThxyrwcLtMoA4s8wSMh+NAjyi
VX8zG7W46bKlFwQS9Ol9my3to5plZYaAnmaMXApyZ8Hvx8QVQIDgxZuzNbJnf7oOzC4rI8Itii8F
+UgA3XXQT03ehhLPxk3AEOFUoiqOBqWT75XX9pfOdzGn0e8fGTuQkULTpw+TQWvZkQ7puetjXQxL
QwRflEZRE/vUZ0XoFF177U6u2LPQu24U5Kt30htNdo1OB23HlKl7s6klzqHZOBRydL8oK7mf2Cff
r22FV6yV9hIWbZW+LVyQw+ZoHHaUgctdrwInCZXdMrEVaR+CSyQLLRDy0FKHEuPrdcF9UPfBizVL
61OhkuZlXMf1beABj0dsIRc2woKDzpcibue2v6O+1EJnqsdzTXXiedVhIVqlkaDMop18mS3ItlGa
siLpRe7TD3IgtnsMZiKJGhz33aDu0XZZ/P6jeWbotYWdyeqe6Mu110GdYfFYyuCuqtR6TLui3c0e
Sy7b4Cq/JNGvP1ODPV3j9VSfFGkdXy0xsjiYYBIv7QVROdrJ6cqw+uE4K286zaeZ9Jdm8OtD4lY2
zjwXhSVtj+B01VRC0FOmblbTz+59WidP7er3n/jgY1XSlHexGhr27NXN9yWA63Mm3IYV4YApY39d
cOvraNH2a6qRSEYLHkJRI9sIZYi+V1PRPsl+wDqeOCt5H2TmHBEqCboDVfMpJTa2Ys0mZM/yhH9i
MPPDZbSSfTymFp15pb1qiYkG7Xxx7DUPoqWaqXUhUtPS9s+Fg9Wu3+kNaWN9WAYyOZ80mV7TZSkv
NXupH8pefeFnyLvpc+Ohq6hgyP8rLuegQH7pSAObXyPN50HDZoD5bNIvkPoM97k5YgsnnM+ykfmT
gGYnjfL3gV7VAX5SX8bMce01HJl3x36wYo8tVtLHwspK6stGY95/XLTW41q7+kQcU7vxFPbGrIzp
tLbb6sqabe3Gq4NcRu6ssmaXBVLdFqT0kQVHgCGpeblo8lhTtYMIMUkM7eBBEl5vF79WQ3bYSg/i
YNu5KRvBVcPMK84Ee3JVRoZH5RI51ZCMF3RLii6yBiP9NIE/WiLMqe45cr0EO7FBiXjs2Yj3Dw6Z
j6SuhJqSveNSOKU1sqKTsXe9M8ec9br4tFpLQtbKMrd6QDgIix14/C3f5NCWS63ibOyc4S4gdbdA
gZNCBA2VlpCDFmk20IbcQjUTmpld3hDQqK2HiY0mBjOvNfXzKYBKEuEj170LuA3rFCOQW8E5rPlZ
YW7JMYYnznptmbviijwiN1gtLn+tz+AeMACKTaUlTae66nu7AE5A6IsLrwKKe8P7AEGljQbQlFvY
wVBm5wJcsRtWNW3eaO3nFt5dtTD4wRonTup8SxlKGRReiJw2aVzMmN5wqhnk4BB64tESK5RxKlIl
GUcOjreE5sT02+3N/lJzgtkj8jWBbOLZwqIVR8/uwZCaeh0DShNLycU8NE2CXT/FNwZDixIu03Ce
dJsUDbhp5t4uGlYlCrPBJ+UhYiXt+QsN8QNz/pVFqPXdXSaBWjlpa8zBTlTQrrOdNGEcOBeGNrrD
PcPcKjkpWt/+ko7j87pm6X2ayecU6ngRsk2o7ia0HbvET9RB5+Ohs0i4ivGXtx7LxSwvlZUPIIJV
EElibWUIX0GXYVU51Z2qQVUo5ZIfiJmE9XXsK0iWybr3GshWLaSyCyaMvh4Zcze18crHxr4mD9KC
fqGUivORXg/PAw9MiB5uejUaKW5kW3f+rvO89LwD5nE3tF2f7kjQGpNTusY4sLRqDk6rpmhjE3Tc
HsiJc1cL3dgFOFWOInG0C1PM9tGUDC2btGN4HbAtik0CI7/Ugzcc1hm6WKh7fIRjPRjbbicNt7lE
Pzj1uO6mJAy6CeMioaJEabjdKDHakQ4TNQgih9PO5eR2C03uuzVR+WvC3Ls9FMzXYsVLOYUrsJ5L
vvJ8/KHLQDAmLueVXyG55auT7wcghhGU7OyhyFPjmc7bjBvYCA6NHlR7T3oFDnRdRWPlZo/4KO/L
AiVYysZt75lJ8dRMZt/gWWqaJ0tP1NlgAr0LEzUXfpTTHD0DQsJJpzod7nzLhSKH46pgW3I2Tkb+
VWSW9yyS1HgUhjWdj0xuY0eSzGHRMn6g+W6KbU2bZWgVenvhwsWhbmVx3B5C+6stts3wUlfbV3s2
u5dm9LV8V7oESuFsZstyWjs12Y2dyueeWdPa0Cz0CBqJLHx5OLu0vHAuStmZLxmBABjqCZnEFF16
mR8J/t2I9hfPBNwE57RyB3z72MRGsm40Pt9nlWz6z5JdWxYJaVn6Mx9ecB6kq0zjidYLUGSygJDQ
Oub9phvYG4B6BsxJmrxynLl4IUVG8nlg50miX4IaCuCZdc7oTh3lgqgkVCklzfncDfJFmP2cY6hS
FLb5WIJq7TGIHngp2acNki7m68jUiuSbYhx3dTFaZzSpCYyZ8nmlmEc2+mYjIU32lZf1R3th/0b4
iJP0MQA2zdlpbYXmV19H54EomfLJk6TRiA5+dUkIi345TJ5xx3TND1AFUcPhuZuy8jBRVJ2x+tXT
bm6zrKCUCyg9UXFoeMWyydAiINjoiohycOROyRGHAYoUHqLIhgBeEAe2T0eXUUolQPNSpKndto0d
o2Rpc5Oa2qqT9bHuhlpcmY0xdTG7CrLBYYy6zUoyhkHs/HLQdCIN7St3sEixEUabW19KZKNaHY2a
PxfJnoGZmPULkTVuE0TstmdbhsNKGuIQeXxwt1QI5lc+ObioubHy1uOSEBa6+Ilp6VE3sAGT11sM
oGuFMzJvKDtqkG3+mKbCblJYRLpijIIbZ4uUG+e2cXs84cKtT4ds0KpvXdvNo7PL0D+RYumAGhB3
iY69dDxIhFJ9HavFBmR/XQxScB9sDbnUUKBkZgYwInPn9N8qLfB0riOxHEscyGx2Hh2mTNndj2at
JreBQ18CAL/TTCOZ5TGAEMJcAL3ANq3gPVy919RO9Nk9oKtetyQc8rfyp0FOGd742qfRpbGzTQoI
D5ZiOe4fhoyGgn/eU1DOl3oR6IsdDWkHwPiwMt3ibvHJg7LxYvlDPVaxU/bDUh+tgdNbsdujsugi
RC9WldxZ/eYc3LkIVXPrTB+gCjXokPKeGoe9Q9rupfQL1mOtb2KBCunCRMxF6S4DVswlyCmicA/m
vVcti6QLO9JJzSMkVUM52buUPO283MkJxU1A76BuiPSl9PN3iVa6CVMwAKFYng27Deydt6yWfWDu
Vz1I2Jz3GuqaPjQbzGehPfDu7FCbVK86YVYrUxo9U2LXuF0A/ZA0LW8OV7Nl+Li6w/JdZX8W5Ol4
7aCOPaEPTGYdPIxImO5wURjLUu2kVSHWGreIQamVd0UwT95pSwnnhRZkLxtq0STqg+p1VIyzL+EY
IaEWr3LVSTBMlI0JGVCGPeBxXWEo59o0UyBo5Y4KlB0ieaCOc8Cb31dxUvnzi7Ym8wLAMZ1a49YX
ucAXnNf1V6UzwIZkObI1qEGqsxtRhAzvKCdUd4KTWIyvxJdvHRcqahNGhcjSPT6tMdH21WD4iHPM
NqijRLebZmcvendidI33VI6lbXSRl2w4GRqKOYFgC6GDl5Xv6kNs6s7QPyJ9QDYREjZTZRGajnak
QDJMdEU0ty5Tdt6gcQmomi9mBm7QBizh7UibIj8rJR2wQ3iNuQJtnSSONDKXoYv92gkYSWl9dsC3
wI3x5hTzJ9q6k1aWbRENNMxeQPMrno0kuBk0veE8V7l3DTlfL9zs2A4SP9gVaCveNMRLNA9hWJwT
HmZ2z2wup+zGKyrcwB06pvyECsY9U7bn5C8skdZysEa7uG0mK7lAJpm+psrgyvtAkpCrbfl+Yl1z
UBvEq937EAmuJ1VmnAI2tg0/UjWspl6FWUE4wa1B+9CLg6Ih/ZWmBfHsaGM+TxZpPZEjOvuktguC
rCDt3rUJpmpwHvqjqzoDXAE6xIwIVRT63Urkg+8slxvTKI/NoRsxdZVQxMhYA95xmroKdRp2d+Sg
aTLN/LpBuUkj2A1HsvYWc8+EiDmrbmEsjNPRGll6NfwOedhLD3mhlYLKCVPoBhfWIIfz1DRG6AdO
Kr09Qgj5aZq9HtVxX3OWqAG8Z1tlfhpWFOBXLegNIhp9269DauolD12RBMhRBDGTMR/0AuUV7ZJr
KCpmh3dYSncnRgR2saVX+W5tZ34mdZDTIRuptqRJ+W2CUbYzk26Opt5ZnjxWi/E494BsyJ8byexy
FMC/XgPewYYgpwtUmc2FVSbm0c9K4SETSpYqVPAkjpqWmS9LmYuzWZPdNVq9IkIDZn7BFTNs5BEv
gIbmdIWKvMkmLG+YlqILS+X3yW6A9Fay/iqrPBaGuTh7AgOcBy3J5HxJ50pYNAOailhGWcEBDVA8
EANjkBmHwkTfeZOzsCkITFwN7UaU2lWQUD6BayFbju8mVR31eZxZqvW36+ZeTRakFvouTXLpl5X1
2KKyALwxlE9WVwFS6cnHzPKa3iOKSoRSKaFtQameUg3qPLXVrEUalccFsTjQD+i7PJPfp52qgpc6
Vrnwrvqhb856p8XroTxxTl/AO9ES3X+gY5x7PAap+yLNlTxTW+9uR7WYpwJqjxkVow8lb6n1CulM
TYvH6zr/pMOO7sZrQMhXWOXBfCDXdSxvccvmsaK5Be6ss8l0tZxhR/liHPH/Z2gDJ+MRw/78GCS9
ARBl0LFOOmJX+WXyDVmxHtuO3d/7lPsHkmqNlwYF+qPOjzghiVw00iztEc+NfzEz5D/Iseet84cv
CJT7aznoC3G0JHkZvAfrdZBqkCeUQWY23wOC+wa/s2KAwUe6aNr51Jrqc0GzI/ZnNiptk9cwdDOj
eQBpad8VGWQcIHxcRilrg1EYSkuYYV+Xge6/2gnSvFv1wgdKVGPMDBwX0yM72qaStwq8NGF0fZG1
rPIdaHi0SYrESfrUrOpF1TJrYODYXNkLUprlMJl4NczYavS5z071IavIuUXIvfT3CQQO56tDEp84
KRq/goGb2CS9aLE/OvakWLwEahZmWpv0JTByV48R3hkrZaOvAwZSwlX6fDosZIE6oWvOzt6268l/
duu6Z1FpJVHrpCt6TqY7MXUeOoVYW9w0RdBio7FCjkwZj6pqwQvNS4OMHQf/ghu/edNbbfG6mIEm
Qr1dJ6dFwHdec+BDfSzTLS0drkHZMgZJi3TV25vR8nu2MLk1u0o9NP6UwMJjEOuz78MyBNr3ElhH
NzRxB2EI8JUuraFrXwaxjgZ+/4JEyCUCZ01JFq4SIPp4kmCTLIKIjvV2Jrab6kF5yAD3eu3nQUtX
E5BE4gv+DC28585Hre/YMB+LBY6nG82wr71x/8F47lfrG8M/DNQBXlmGnMj0ED78OpyrdfYcBYjA
r2Tkoa76MfU2XeEwflJWlaL2nPyRfFK9Aj3hhZ4qMSKRrafzFe6tevbui++Drr//vX6d9vJrgS52
sasGzF9Rgb+nrOfOgjUpzb1X0cjN21T9EH5UZKrxIJI005UfDCp/nclvR8TGzdXYvMOMfN9nINA0
9Hsdv8Rb9eOIELE2AYbl1IrRPMBZe0AEN+qzhuUjLxhW/rgV/01z+IBqbFrWT8/Gn2gOd//+n82/
oFz8+3/9C7Lxv67Vv/93/TWXbz8jjr//E38gjhnmGGzOXH0LPmNW9QfXwf0NixazdSANls4MUTf/
g+tg/MY7YG3ER3y32N22P2KuvKEdNP03HX+ww48FPioHm2QT55/QHd65zDxrM4Ij+kEKCujextr5
6xtX2mhN63Yb4NJ0nXpJFOq6FRO2daKXuboQiamBSumLrQ9VDsmpV5F7gkg7s87GjHSiuBJeda/P
aXvtJF5KeHm6rM9LO2pxSuj2J1aW/iMwv/1uneCFQORh6K7Jf3X3T9BatqCk8HpPoyOZSyajYVxn
eUpbs4e5e5NatEIzlokbG/UJDE+VpFdoW9pv+PMtah/LZhZmzg8au4Crcna9HmWfbxxnEptzqupx
ehorWX/iRuv2rtLXZdfruXtOF9zQQj8vta8qcaY3PR8lYd7zvHcGa3wpbOB/tG+93ZiN9hbbWRfn
S2Puy3FAzaavig26twqGvFgUu2+OSPxI5o1zbsEIhCdFG+EDj9Cvywhhf6Zn8dyh7Nr4vmRJ/Xp3
e4AIpbddJ9BOlh6AOmLzKFRj70yqotAw1O+35h+tG/93qPMr+VYzBXp76y++yP8feOdbhM9/zTs/
vtULop637wD201cwLNvf/7EM2MZvgY6dHugFzSnWA+7T76Rziz+h0OFdR2rITWL1+YN0/pvOd9BB
nsfPodCzeAn+WAbs35ijQhthVGe4NjF4wT9aBDjIT2Ifb1tm8HRv6X7IwKistsfoJ19mQhTwUtXG
izPXiWE+zihz3ZzE7b6fHgMyHJxbas9JI7B3KN6CZWGLVAf1rJ0njZZMMf2GVSPX1nMG4EyCtLDl
6adLef1DnvMzxPzdB/j7L+i7XAvMLzoY3G09+OkXBAHWwLYaXufMNZqdpeFTYtJS1vhj5kF6h78/
2q/aJ98wNq8xXkY8qttK/P5zP66zUvbAIkKjOI3tbi0fJFLQm39+FBKZdEeHDWIZzruLTptnG4PD
LE+XlqtWFd1pWXvjB+LOTc70n3KnH+eCeRiDHyUFJRnfkp+vnK83OJpMusYSm9l+lJN+yaB5AFjo
pEeRacFOz+SbTT7VB6f36y37/cAgi5By8gkj+/PXA6PrBuxpN0w8iKc5LMYynapOE3tjUR+FfW1V
4Z/OEeEi3zHb4IP57kqu9SydlqBoRNhFTeuDOKRsbb9M2vpNh8X5QWn2pxOD5sK7jWgSzShf73cC
sqDKQSLp6BXEkn7u7Vbf+Xb3trjG+s8W7+0Lx5INugZrpwE8593iDShfsF2i94D2T4vNIkdybtP0
a92aEAF9qo+BSparf/hU+lh3dbgsfFRhpbwPaoXdm8MazZF5TTBSduskh2/GwBzjg6v4p3dsO47L
gTzD5v/6u7pjxOQZuKDUwtXOmkcnYVSe5rJ4+fuz+b5h+OXR4DAGKO/tfwiLv6txf1o4nAI3Vs+M
PbQL2iCZZAKFO5eGaio+sRm9KBlRocg9kKYatXA8eVxOhDueIi64WAKQoYaite+u13//e/3V2RtM
gNBsI320vXfPENU8/MWABnSxOvWpAbMiFCSufPAA/cWTCqXG8VjUKRp5VH99BcEXVz7dNOKnJuIi
kQwQ9ABFrpNNhBma8czfn9SfXkOuNSWkC6Ni+5xshfTPSw39RKH5BY1ErUi1/WT7zzTHjp3vnCHx
Sj9Yo//6YPjw4KaRHWK8u4JOw+DVbjnYZFf1SbXqPST8hqoL+a+5S8y2/ehR2laRXx8lk7fQ8Cw+
lOzJ3nPQEqZYCkPwxrCd2ssC+VRn+CgZpikSlkt5B8zzMQ/g1XfIHROC2yyxRN6Ip7PsNcK6U37b
pS4emDmrDy79n58nEwm1Q8YGt5uw3neLLXv+79CQLBzSwYR9hnfYZLR++vc3+M/PE0eBcUCPlq9W
oL+7wQa+YZ8jZcy0dHc5zpJ2QTzC6Z4OaZIXwQcn9Q6EwzNLI4DHifY6WAXu87sFENEzYl323aHU
VVedjSNouKhZM/ENKLM9MYxN08fCSekNowhK/V1r+dpnnTmbHxOq3Fz8/en/1UW2TLhIyL4ZfH1H
4/y0ltACTVHqcPrs+4fuZBrXYT6ZF4vky/+3A737njUFE4kJXBfxSEV50lAm7KjUP1od/lQZcHX5
OJPLYLKRov/06+tq9pNpu6Q6hzWQSCNWtaXPIV5B92GaiyE/6c18Wk7tngDgEFJ79tFy8VdPkxVA
jEDjui1O7+5uY5TekvesgcLT1phWZ7BHaNAz5xu1k7+/oOyo37+821eAe2bAyCNy6H1jSe8srS4s
RrY11sL2pDRGuvm22iJWqqlO9XjI/eATiu7KDZOmQwLCvph2Mn4LA40l1r97oqtqzQ/BTY30YWnk
rQxeGm30mxfq+5YpU5YincbKPMAdd7LMmkPqrZRg3GJtk6deLoNxppVIY3igxZREHS1MAeQUAwpS
vnLRb7M558OzYV9UBc9lTeqDrhCaEgHjI7+NjcVZ+zhp9PWStnrKDBHWNRTvdVQ93ISh7Xfj7PZj
DNnCOlR+oJFMOxQ506006GOEyalLtmewprFvVD3pB1MPRaALpNWHfVU3SIXAkI4RItxExT2t1Qpl
oq/aM95z55mCyKrOyTNR5qFChs5EpK02IY5tIbVy4WJ42RBlIyOTTUuQAldILmAQeGl5Q7NgUcFR
b1JbFU8F/WFkJVOZCfzLY1aNgX2yBHj7MzJjlb/4sa+lavPIJv0XGzHvtazK/AaSNNv1jg7/GBeK
LmLU5rZcYlEa650IRJse9ELqHtvpWjyjjqleldIko2ohDFj4C0Mt1KFJcC1WLyGPrDD4+g9NkoYD
b1t+ZjLo8k8Nhhpi58+AsON8tujQ21MwZmduYuVPo+bq6gi2DtVqtEAxQDVCHage9clG1FukpfbU
WaW/evSbi9KFOR44Ghc4s9uzhCBPDZtmotnXaZDX3llbKfSRYISHAnXDXKB88pOS6W/ZSNSHPXM1
i0zJLy2pDUuI/hubdSM05pdkReTymI1yeSDczCcJp7VprA9zYp+kLcxrQumaCgW00TARZb5QGXoo
sb/O9PVd5iMFKQ23ODpyRhyAf64Kvw1uKoZqzh4jLrm8fF7TmcnEZMqywTUp8/mi8BrUVoh2NTWj
IIGk1XHgkjnHofIm9TkdYEJH9MnljdaUhHMvlqvOu84OGMqxGnifamud9dupKlSHeG/IgoO0DXIB
wqBPx/phRgUSSyPt9TsBgUDtfJg5xoGdqOulZ8R0kDVwJPCm0/LTgk9VfsqOpnZPKo3hTTRlQ1kd
kOXo1x4Cg5cJ4m520cx5oJA5lOQ2Cq30LzOjK9F8sUlIw5QOdxGx9Ldl1KVrjb5rmZKNrdtlbw5h
DAQxZR16r7JmjxWSs9ORCmMWyFbwEK5AF4LRSkLWBzeJUYXWWCwQcA/7rF09iM11PTPsS/3tnzRs
cwpRD3DphtaAHmNaM05UOREheeL6vWnHZuev54U2M/wFSOEwfqdXr5A7B90Ve7km2EmvXdOoQINp
oPLZ0AWdTm6IW9UrGJg6tclYRKYm4q62JqQtVW5gScnqxUT4uGljq7xfvxik/X0uwaGgZ8nG8jRP
LdOMx1oSVGTomnzKpmkKnsQKLuozYlwCJ3szEV9bYj15C1Y0/Qc3tevg2KjGsc58hYxqR5h5pfYK
sWuBmaGynsekL4FNyZVvDRS9VosTVy++Zn5QEuSxZPqJya6j3slCpWhqmHzDPKAvibNfFW27pwrw
3IjREtJ/jxeaSQZQz4xAs66yIgkK9rIzGvuxDIbiW9O7dNWmblgHmnqtZ4VZZVSPItDXKpwqshgi
wISsEhaAqGw3TONYhCJJiIxCglH1hyYTzm06oLOLSrgnTuSu5K0zlScHMxoX0mSPddm3CJxdQ5hG
xHSpBe9skjwm+ScyZew70hHVbhjLApfuNOdX2uoZaZTynq3iYXKD1BcnFP0Usbs2H5Az4rTwrKHv
37wicdRTlUmnb0NjVAZCfLjlvGEDtfxwPY+peYoNsMGKXTDzmBOnLmCut0KckYlu16w45bzskILp
qFwV5FiEEoxOJteJ2YhMKQkz5qKL9kdt+N99v/+xZe7+122/iLRGRfrpz52/7Sd+NP4M9zcaapj3
kLTTf7FcSrkfjT//NwK5XSiPFCQmI7ltt/R748+wfsMkyt6bvgn0PXfrI/7e+GM04PiBT9ePGp+u
ivmPIg5/rcC23v9GXrXoD9ODpKn2vgITnZFYsoxHfahP3KRbj601jbtCWz8KIfx1t/bHkTgQV4Me
o/2uou2NDY9DUFxZQwGLstYhh8PWc4FAT3+BrkzAz0834S8ahr8Wtz8OSP/Cdemcmo73njS3DsmU
QaqJsy36VPWz0UdFPy/fFn/CB9HlkC7c0bSzmAQF7eHvj/1Xl5WNGLM7qiEu77vLmiD3bDI3j2s9
18u4k7ZaDqiEkLzhD03L/T8/GmIiHiAEpRSjW+X7065kzpIerlPD99Kvzc9awiITpxN5GyGrZDt+
0Lj4q+uKD5VTY2OGPf7dFpDPSDahfY8VZdTBNlct7oX3aIvCOU3Iuot8WVjXJJRYHxz318339/tp
czNpVLMfxBv+vl3kks8i/CYeXRbSlS01tHA3wr7xNWEEHC3bV/zvr+tfnKntucAqaMpvG+t319Ws
8fr5Cp27Vfuo+mjqnyB6lhfCQ6lROsI4N3ToY2Y6DR/sMxn0/7Jb4exsC/IAjQ2GAtAfv8Mwf7qn
7IQZ1QtzP9I3gBs4A9kKuf0Tck2Wk9cJQfJFRus9OEF5RiqP0WfuaZYM+idt1tMpmryuVbAC3AVB
u4lCpKah8Wb063hPDlavM3VS4xr1C5ZHCs+hObe6LsWqZAz1C30/l0qsMe1rrANqPiA3Nqp7GyEH
JM0awVHYdXPa7By/dWrqiQTH1DLUy5WNseY265uenA7YcDe00DGEs7Nxkl2ZSnmmmU1uxYKOgRHq
uUcSTGlDn9zNCnYvOfUeonwth1iEpdxomqOf5oIs4lktfbU3e2dTynhVIBYjahbSZg4LZroaUVBF
oOc8F9gRCgpB7HDjVL32pZofC6Xl7iE3cnHrrHbn3ozI8GlOqbaOZeYKfDnTit6irYM2Bh1V57sh
8ZBfQesaiZA3y5432a/LB19rRbHXSm99HhuMGxH45C0dBE3KUzPiU9tniC4dCDqNeE5d/ImhsnnA
sIvUxv0kDbs+BF3notjV3LrcF37ZWrvOHB2eaGi1l84yIxQGsGaTw+r2bxn6NSaP5IW+Wg0YTHRR
XbHumIm6Z65TjJgMyEuxIerAmw0R64v6tAoAvsF7mbrlCTPkQgGyjI7xCKeiM42wZ2tbXToiZSOh
Jkr+ZlfMXZ09sLVoUEXxvUiSeN64nDdrJXTtuLApcuYoG7oCNaYYbdE+IhGavH2fscclGcjUEgws
NfLY6bKeaYhfCRPzQlgRxlnssx6TaFzm/ooloZndibWwHvQgXvTeF7cU73l2VunTYl9k2UiIfGf5
QVOFBDJpno21syA/2qikoz2yR+yXGnOx1qOjyyrXx6rjLwayNzPNy+Xc95RZolGyuunQIw1vXxEo
tVMeZbPQNwUmO2Pchj7THfcSqVQO7HCAw3ln+3NCyDltb9xsstXIk3HgF0+Pq26yJZaBrvA9OMpO
nni/FJFbaH3TePEIrw8r0DnfBgbpbViwmcYvZawTr2PgYxXXe1yPUepO46eNXUYkXGp1bWjlKSos
4drLIw7v6dPClqKIOhDoxLHINfPR3tTaHZv+6VFaeXs7YNuVsJ+7jFIxGJE0+gSXkMGu3CdEicmh
Wg1HRDoEUhkuGoyJcK4Cm0Q+9GIoeGZaHzCA2IRWbuNm56kPvYoI1sW4Y6S23rNJXL5qxmx8CfB1
4XBIp68tMbtbkF0yEd5a6OV1Wmf6i0IV/wprUX7BsO3QKSjV0O9Rno5eWA5LAo68crUbFw6kFTae
Y31NYfCYoUlk1F09ZLLFChhwPVegeQ8J4nIR+WZHrGfSCfENLiJIyRId5xcPFwNVs4MyHI4Xmrtn
hO7AgCLPYQNRn452XTxBh1z5F1HwvC6zlRJ24hZrtiNPPY+DzBZM1urKeYJ01WRRO4gMU78DAjBi
ByofpO6wMXJ7/hNmXZbU6IVl9SDSJoeqbJRaG4+ticsP5R45iWm69hgi7GTVse6C8yLaSXDjgso0
ut3CEONswtLIzTGM/BOAv9XHr52xFVH56DxKX7D/DsD34OFJtISHvQ282z5PcWHhEk943m27eu4I
7GIuJ4y82ttFkxK56SEQ3znWmtOvAorTHNG5tdUFjhH2ppOWDViBjHS5SLoKbxBAzPS2E8i/worT
OvU9KbOrnODCaQdfP2sEDWqA22Fu1styLdWg8lPLGKQ6m6sBd/Jqz950hlyTRLfOnMgunnnbEkSq
MhD4y2gnhmZb5hdWz97pUzAF2rq3dRhlrO61Nd5VuV3SWWyR0fHXF5yC1USgXWwXk1oIA3Lncpdn
6BZ3U6n5qNA7HdjkG72/NLhHTZum5xlR29N+zUCtHwhjdYZjD4iUHDM5l9mrYWPFO0cMinjVy317
OQV7K4N4hjDXXgvZS/vImuvlvIgN4WMmHobqRAitk1+DRYpzjXVNw4Q15cgxA03X6+NiywqWeVuu
62M3+GTf4axKFz4nNnbrW1Ekg3mFuyTtyIvsDHWgUlHj0e2IhT3LGLeUexjV+UDQ2GS16Ytbm6OB
x5D5oAy7YXGm03EarSYexq7KY5lP+V1DyqR1Iln6sGaP5n065N23jLyn22nK82PvqZy8NDzgr11L
09kAc44ZEItuQbJaZoMYXNztzbNzNGijSr0FZjKH2m+aOegIfqqOje9UUNKMqrFRkwtnikYgwN2h
T5qGnMj8/7B3prtxa8mWfiJecB4uGg10MielKNuSLdnWH0K2Zc7zzKfvj6rqciZFJHHcfy/qoFCF
xFFwT7FjR6xYSzV+tlNDsN17VnWQSMpquz7R6u9VF6tPAXRxvg1o1fxZDSnJy5LO+B+dz1W+g7Og
UKhsSF5y9ESzVvcdEIInPR7cttpknktOqgvd/hv1ub7eSLoQ3SphY07r3Y3xTU7xufo4QJN84vaH
r3/j8nzvtzT6NY7VZNV414WpJH1Wet98qrweSUASgOa4q3zDrOiRhsNipyLLDI+dFnTZ51YT6Y4e
QTohPBpAL7spIjozT60BxfxdlkoVQmKFVidfA0D5+jecdxNxI2dNsJFypBfsrrfoGZFM7VtBd+mL
VuvCB6+TIBiHE0pCE0qNv7lFpA9H+DsopY2lktIVqOmZsq/Raqo3PbwPaD9FiUnGyYXQ1EYrIh5t
hfQAmSTy4flRxctDAsnxoXMtHqZppXWntWlzk9EJzFrvmbrpcBfwGmNhW4If0H++8EyDnYxqFUkt
AjyfxESdwUC3URCh+6WOSeXAq5XIdwV0mxSmVN8Q9rpW9yT4Es8sv3YCLY37KqgU/UdvDlZ6MITB
jY9uweIc6mYkmyXoVVGfKsCfExLcxHESYBTu3o+GytsLtUoRDJ7QQrstShQivtD1YDZOGfWtfysG
PW5mo+puruySxksJyXxCCdtTPQ5GnQk8jTZyF0bsPFK33+CEoXMr6WvAqEqkVjGRgZEioFXFrk+g
VpHxA1BD87Pl5z8MaRwMxIHkgYDUGu7GoTXLHVx9wHS7gcLMXuoGWDKSOsIN00EaSOWmb2B028LU
3Oi/OphUaNePILGSbehvPPd3CFlueZD1njMpBqApvyaWkqO9aTF95k8r0MN4F7PFntBvyn7QSBYy
HBltFHr9DfqAFV7yL5knDuMprWoj2Ia+L/9GRzL4UNPt+70q0uRhRK9O6R6CJCjpihQsaOsqWL23
YGxqeJ9SfziMUM8IRyOs/A9pEIXPVFrTr5pklAZq9kqDRnnQcmvTpx08D20vw42nxr668UQl/4Cg
vPlbH7P43hKkPNpbWVl+L+QhVOGr6URho6u1mjijHA4f/XLS3MP/0jQyDMgEb6O857hXKq2ttDQU
qEo2Q1Qf2nKSPic0VtFrzyr5ZYQa7musk5AFPG8Ev8wibNWdhIQdayjSuusXUNZjsTBfyOsWny2V
hrsNSy9OxAJhtqtjd/xET5hIoaUqxSOVdpIBgeV1pPVpuP7hd1pxQw7V6u0erRzFFnjfe7TzRvFL
UzXWJ7WTNUG1qW+2hXDgLvdvJhWKaisjfoTUW12EkCoEZfI4pkFX7CwiRvSceVwkm1ovKs+GDjL5
RFMYinehWynfsjrpvuYDevBq7EYfiMikdE8g6t25ZQj/g9FY4V4JpMjRlDr+olsFyUTSptpghz2E
LdxJsFJuYNDznnFXSr6zlNb/Rrd3Qn+VVRqnQAhk3k2yq3+Vwqa6r2Cu/oLcLJckiCc6rS2Q13AF
NwMsFUmq+fu8lGg89IHUf0HXEfxFrvLcug39XjW2euFGpl0FVgNnsQyC7ICe7XAPkwEtoCrcKk4i
q6pMi5lcW9S84jKwVUKnL3UHV+bUV5t/EKHDTfdSpvOIS2G0dSBogrUa7eD+3+z4/5McBOR3llV4
hxb+P00F10EcvJxnB6d/5d/ZQc36L0mkGElFfYL+Tb/8KzsoSfJ/gYABF8xrB+D5VJz9d3ZQ4N+h
Bq/BykpNnDK8Qa7kP7hAZQIGggskSwgP2gRS+N//62f/395r9u+k2b8U+/78/3PUHXnGc8QD4EIQ
xuYEP1fQazDnFdrRc9XIIChxIlPaBOLOC056vBntTILm/VagoeFschaSdpdZQvPNnkY61ECXjCHM
sci5Cq2gUAySI0rqNoyf5eRnKYUHP/tnMir/NmSZsga3IvX8ucJOQlDVD2TSHbrebwry5CZC8FG+
vT6cyzzgmxWDkjMkajr/IRHJ9J5lceJWJI9DzOVMR/sLLcy8a8h6UKqslJUC9wyaMM0cpgD6ICEI
kHMO4DT6MpwOueoUnWxyrcXjtld9dy0x9X4/AC5B3kFSYC7U50RtPPVziVq+6lCgDrZKq31pvA61
6tzMYfCo1JXtMNN8+dcETnlUiefE5K5mE9gi0VMAXFcdMmhTZigBaJ51mRRuYIbwAmZTMWMyBWUb
0MrXiqcIboiXpqSStq0yCwph2CSIryb229huKU69IIqSe3tJm3AHI4LBX7K+Hu1AEcPfflF2wTYg
Zv9Oq4fcfGqHzjqGeRRpu6jnx5XhzeEtb4tG4lYD1goI7h0moak6UfVGqAmh3fV38Ch9UKPA2/qC
qR7F0aC2I3xM1OaZd+Z4iisgRAWq9StEhjM+yrdJtnS4H/UJSqy/6Uie71Id8hvSIkwybWLSFs6R
jWrVdyH8FxtI5veCWOy0vCYGEG/8KQ95/YwsTYJlUhKkykEthP+6PCSwbaD4p4yao6INZvOAH+5T
6aEqq3Gn1nXsBKG6BURbbEEL3kRCqXyEGlw//eOvoKYCAyiuE8gjj4PLr6hNOUzqoNEcQojim96k
KN8a5ndqgxEyK3K3G2IxumuGsTkIRZ3vgEJJqC/Hws31D3l3jrkE8Pngi9j0U1rk8jtySL+VzsyE
Wz0a9MNAIf7zqHXuimN6v+aY0abaEqvOYZ5n8amkwnUgN5P6x8S1e+qN/JcV0bwOiNIm5MjJfdCV
XpTBnff5n48QZlNuFdwIYftspvtMAljqjcKtKZ1K6ued/nzdwGWlgP0MBA5cEwhWyj9k5WdQ8Sw2
pMZCfvmWXJ9E+6r2WYUdLijlcBuGbnT0zNjfXTf57t6amZytWkVCMakiw7o1PsbFd0l+NKPHSnm8
buTdbTIzMqu8dHSkt22mW7ee+NylL5p008UrkO2FcRCHAMEg3cXkGbMii6hQs6dH2HcEYbQRSwbE
0JAToP1wrdFvYZ9fWJotUgehgySPvu80EmQVmnmgIf3r9fla2AdTUEXNlRBGhrrx8igVZiv3sKX4
DmUw/9COxY1J2ntHzy5sNflwh8TmGrvo0qi4hk0dh8aFZcxG1cZDUxd5jUkPtpKh+46Wx0odbM3E
bKuR4EGFpMBEOZT+RjHoloYDYcUpT2fwDOk6HSHypQBogddqhJIzI9LoNpAVNL4jy/eu155MAUHO
eFOzDcB6mMVnyCNXXNLS1jOArsJFTXc+anOXq0UXcgHvFyY9+U70oIr0wMXdB9VaVW9x/v7YmW9x
KUcvrAVc6ehReVA7qaXOAyfg9a13WTp8c0FTzIfvIXw3RX06ymeBnxjDT6S1GJE+6umOpFszxB/b
cDiYyUYo1sKkxdU6szbb6ElERTKAu8yBhv0gN8lJKsVfE4FjZilbNySxVOW21hkrTu/tTny3S87s
zqKzKe8oRC52S/9BLOpDBc+bV5ygNfRl+Rs5hG0EFR/A1U3QNDbkMn786vnHpHLtQHjuyrsk+Nm1
6mb06juvaxEx3IUwEVLeO1SKdugz8IpQJ0jC0SvXmlMWt9vZt08reLZCtWgUZhKLvgMNzF7itmcK
t72gbLTk5fpeWHJD53thtrE70ocNYDLf8Zv7Usw/FKMPV8ZXL/Bl2CMr+7o1eTqa7xbFQOAXcIkI
0/FsUWALhst7VHyn1WitgHMg+21Vz9JYQo/VfFda84vHK66nhgezuLZx43uAmBu/RHQTtGKTnsL2
ftK6VQxYAYw9ulgrZ2PhGjOMsw+czbwLtlksTQvPn8XWXiT0+9AguWir47B2LS+dddqrNPpkeSab
8xsggPRHyhvJd+IsLrcNvOSbhvLKzfUpX9pK51ZmMz60OggMrecYBC9VU951wnM9qKeEZNN1Q4vD
oY1LJywkVJ9HymFcaRHPVlj0xC+gj7ctdZrrFpbWhhbYf1vgfXJ5KlBkHruyZSgoXG4iiATN8v5v
4hiUeukJm1S56XCcuasmQzQJvVbfcaV7b1COmQgxiZKvPIgXh0JfkQz6h77GOV4ko5SgkPDFBbP1
hfYpH5+7fOXVsGhDV2jFngD0kjX9fuZEZB0e7yCkmBqmd+4I81F1CLVi5WJ8/0DiMp549/+fldl8
KUirArTwA6eH9IZiswqbL/JFN6Pr5bsglO90Jf9GKQngqvZdq+pkh1JYv/IVS17s/CNmm7xHfcyl
88d3oM6B/T9Wqd+jgwRAFiFBcNrQgXZr6ZNFmyC3aJsnCQDi7XJ63WAQi6hhCW9I9G7aDLoe5LlV
+ePwcH3bL57gM0PypSGt15uyNSaX1DaUdV80MjZcUuPQrczimqFZCB9Or5a2N30nsz7X0BvCwgLj
28nM8931ES3uTDgrxLdXJI+2yxFxt1FqIMXhpMKjFxq7cngUgrUAYHE0FLINi8ZeWipmewJCLKUr
oXJzQvm3AboiCj/Qbb5V6Sq4Phpp0fPR3cmbdWpkndKk5wetb1L0W6sgcFpFR+S13prJoeju0h+R
T2IiPfa2GG5GayuStLeCjbCybAuzCdfApMeuEBWTpbg0H6FkExj9NFDrsVYefd5fa65k6UV+YWO2
NdD1qVMgIAGpLuFAFGyc9CHYoZA7xCgLVAch/iWY8so2WZhX2jzxxbRfmuQDZq6lMeSOQNULHNPt
7sNCA/QNB+31xVucPMJgzFiwEMzvFNeg3AhgIXDcRtvzNBaUiHLdWgfw4kjOrMx8RaMLIYoMaeD4
0MY3Bhrk5M+uD2TJBPkhtAEBILIPp9/PvH1WtD6cN3XgjOZdk5YTj+OKhYUDxUOVvPcbxhdGgEsL
tJfEXo2YoVOKT4F81/XZgy/fKWK8kvJbWhJcg6zAOzA1Gc8mK1Bc6MULjf2sv6rJg9A9Il+2suwL
jxLqBn9szM5MRj1OCgElOBP65eRFyL80mQr3d5DDJWp8Da0quhfN4p5C8Nrza218s3msYUwSGvpe
ncr8ZLVPofa9tn5f3wzS9DdmcfbF+Ga7YTQDiS4VPXCE2wqMjHYEdTOiz0cDg/IKTd/GkA5qg+hd
jnLK2uQubZTzyZ0m4Gwr1rLSNX6nBE4Ez96Q7grtawDAw4p+Xh/lop1JEIomdx3mo5kdPZXQdBwN
rpHB6nZaFTzoSJDTlREpdtCrpv035iCbJIciwpozM2dEqpAUIPkcA2QEAixbvT6By9wGNG1ft7QQ
WkxqR4qlwdhCqmZ2P/aqWjQgmDlptPETh8phZ+tBs0WlbJM0t9eNLV1fF9Zm502CR7xoQqyN5db4
SpMSbTH3UNdRMPGr24Zidd4/IroEmeHOg31tgG/0+icsnkaqQgD++UeZJ3TgR4CUw8Cz9AjH7WSK
AXYz0BEO36m6LSXL3QBFRUkZwNUhc/Pq4br5xQN5Zn46TGf71SpkqZam6Rbojm5gznOFx9Xk5VsU
MD+Sk47X27mktX62qCMM8YIIkA23Vm8E4WPRBuzSuzD5FnApWOVX41HKboglttSHVp4CCxkfU5Wg
aKGNgkqGNtu6jaiTSvKhQH0aEDPxgwxtOB8UxK3RK3vF+IvXzYW56eCeTWgWhl4C7DJwxJ4ONOM+
Ll/H8OmfL9r5kGbhnacKvSH32MjbU5a9BM39oK3M2mLUAx0Os0anBNwBs3HArw+z3cC+rOgaJcAD
Mfbg5bTWNcIvkKIOXFSunbY3wGpXaFGWTcvsF9ma7vS56byLFSmbLqgk95QbfUwClISafhtIuXkw
xLiFIbQoD2SrJEcpARTrSeKtjX/a+O+2LLxLlNcpPhlzoplQiINClETGL99n+pDtowZcbKv8AiQE
wWjgKMJ4MyXBlFzcxcKhRVUiFVequkunk6fCfz5ilqES67L0ArUPnEK6s8A2i9X9alFm8XzQymSY
xhTHz9OuplZFbVxnhAOlFNloyuo3GuK9O5RvtZsI1ttNOQy3kGarP6/v4iVPT4e7RMsRBSEoTS5P
ig47RNbGGK6RxjhJMH+EEkQtJk0CW8NDVD2AVHUlI7QYHPBc0AippxaOtyTd2fFs8oGuX5i2nB5W
/KZ4jNqjrOyyut7D42KRXWvMJzdSdyiH78iR7Nrv1we9FKrC+UkKELIkSZ8zVXS1CdKtnWLu0L0z
apX2D3nlRlncNGcmZpvGDANdLzsCbjF7GvOCBoY7RS9WrunFXfPHyDyJU/o+QGYfI0KSfyPWCqPP
vdEAgA7u2+BnHK/slaVwh81pQpQGa5E0jwpGF47QwcoZU3IaB4hq4xO5Uz9ZuQ0XtyRiDgr0NxR7
5+CTVhpBeutsSeCXG0CNwNmfYw2B42D93C0OyZAp7FPHIQsmX25/KQ7RFO6xFfaoFATQbGe/c3nY
ad2aK1vcEAYPPJkFw6XPDprVxUCuUW5zsrja9O4vf9jLzd7UbsfYtW8sM7cpHUH7DjLUdol89LTd
d8Ov6xt/7SOm388OXlpDvQ28k+GGLz6Qtzo4jcGP6zYWNyU5j+lJCzJq3jSZmLkPXg/fbBE2aeax
R2LBLz55/t7I9+64Ym15RH+szW5Iz41GrSh5dUIsXiDfkcB5nfv314e06C/OhjS/6kE0RwFNkU4t
F7buPnv0aFy3sDZp0+9nC2MowGjgpw2ctLFr/cFL3J3vjxAj9rb1VNLlcd3c2yK8u1jPRjRzT01v
wFritmSMQhcmj49RRHNO9TGjy4HCRhOcUF0Gby8+hFpy0JRm62f1xmNHRmvQkpW5nTuVSKf1NUgY
uR+HdmjcuzDbXx/s4haBuxM4B0AesiyXcwsNAx0l8YCXDJrfVWOMN6OufUsRn1qJmRadyZmh2ema
9C1hYGBS++hFAtEdAw32kwT+zWplSGuWZrtegvofLBaW0lE7FnIGs8A9RXskzl+uz93i6pwNabbz
zTRtcqXucBij120C/TUKyrW9v7Y+s70/qKizlA02RuMx8Se51h9SlOyuD2TNyGzDA96EJ1tkm5ks
SuT+pn6+GsQtr4pmkQslrkAw83KjiaFaJSoU9E4ioYUC8TcyH4PYO3WwstGWB/PH0Gz5FfrMLNVj
xoxCv02UV8hgdkJprmyyxXvYnGj8VLi3YbW6HE5ed0Y2yATfKMYZtzKv4g2QXDhRJA0xsECi+xTN
z79Zpj82Z2c1iwtgirSNUGp4ESVQ9vpr3ucrRhadLWg6oLTwDr8jA8tFtIhllFqRcvodQT6vt0c1
eG1F2CDoMxBv/vmQNJkLH0wyfAbzXZHWISoWvUXm2k/FQ5EJ6jZHTeVQRVm8YuqtpDB365TDVDSr
qSGCnL5csqqJykYFewfAZjxWlrQxubSimGag7JDlB6umsSVAzaVCNmHYGuO9ZjSfa7SZKrG2I0GM
NmM9HK6Pf+lUaCqoZTBGE+3d7HjLZjtaWcQ3BWhqEMpJ6e+0Fug5WTnhS65KA0sMnd/EeWfNDkUX
DogOm3HoxN7D4P2mpHN9HEu75vzvz1xhiF5AZwpJ6KCqaMKCpUi0RXl0RdC8yAWZRtvr9hZf4GCI
gQFCy0jee2YQmhWVBqtpQPDp7csiUuEcQm4o7DPjiApJtKliy7MLPbI2udcn35BQVVc+YsnTTGgt
gE6kAyHbvNxQCCDWmaYzaMl7kj0RYpmToD9dH+jSwsG8DJ0lEH/czPT7WewTpSOMpHIWOmmcPFa8
9jeAnfK/cGa4ZKRYyCOI72g7i6AYhgxyQaeoUljBENu0RbAt2zbPf1Z5y2Vt6f1f+BkKjMh2U2ok
vTfbkeRry0GkD98ZxDuvemy12I6y75Kb2EkCeWa2MsRpLeaHH+EW6uC8ZlQISy7nMYgtMu5+Ezpm
aDzl6Kw230P52KfHoHc/Sfkn3p8ru2PRoq7KcCoAiOSpdmkRFXKovmM9dNpqR8yTmSnvlqFGkQ2d
HAsBkKL/Vmjm/vp+eaOuvBwovBog7EG2U5mjRHNpttLyBKkrD+zCT2OvxtsiuZViu/nhvpKh6SXb
6p2CLnq6OMVTG51GvbJpqEaqbi1NvpBS5Utok0BeUeZZrM6uSKiZCgUkPJCTjicBRAjjEeXST/pQ
3IjaY9e/Dmlud/D5wsj8YWj0lRV/75IwTx0MshuKVe9oMIrc0AeflneHu2CDOgbKSPqmlRA+2NXq
d6pYK/beRwT0znDP418l0rgTF/f5SY2NPC3TJvGdwqjsoH2u3oSEf8b6Hm2RlWtjyRb6Fm/UtyZX
52w3x7mQ+JkH6EBp852cfB6/CMYI8BbahH+c30MhE96dibITuM0ccGM1MElGGRe0oP6OQoKc+CRF
wYoveH9UYB3Fu1Geh40VX3o5dYlUC8GYkKqpA8oKyWPR0xX/MugvQvoqf7W6lRfrws7AnEZqi1t3
qmJemisTFFmqgVx/BieKKwhbxYWgbC9HN2ZmEfD8WjmSMn9vdiQv7E2/n/lwAfxDQGtn4Eh6vM9d
CelX7Sb2jYMptU8KKFWv/z3Wz8JNjCz3WsZhIZ84Te6f0c4mFwWpvjMRCHQEn/ZQE9bJ0d27Rn6q
kGmFBcJqNGRkzCNEDXtZhAqo1dCqX/UG05Z8NwlTYYWeFZqo3zUZia4J7wlvDN3qb2BVtlXxeQif
EIw6VHDwKMr3oUGASVm7295f0hxKC1kY8sdT3DcLFNxElDwrQz7W0qONid4vpQ+qqmtbeCFpAGgb
aN0Efyf/N9/DpFMReonBVo/DL/Hgi/DDDFMHte2rEpKOm0ftRj+M7TEVNlm1UiRccAe4WZLjBohh
NvQ8imTGi8ELyCoZP1FuhZnjS1m+Wsgjhj9X9vLCMl6YmsU8pgFdvwC3AL1iL+HwmmkfgiSDnfDB
GA+qfnLNfZZ9XbG5cH7Obc6zICj+IcQLvQrN6dWm+uBrxyC7Dd1D/6MuH6CB2PCPSitreVgxvDRY
SjxkRUhK8giezavnotRt9hwdP3bU9lUsXqLXSlRsL2ps9LZV09snwtpjfAp8ZgdFhnxsUg6gU45g
/dJbuJlUohzF+7UvodcxbXT26JkcbTldcYMLpWVQd2eWZrGliZaI7E15rgSOEbrZhOprWso7nkSK
Re+knQmxPYi38El8kuXk4FsPCIn9YzjJxPlNoYG+B87pW5x/5hv7yh1DcRptKwiSXQpdvnEN4Ai6
Eq7JmSweUd4MIlhd3CHNHZczO8BRB53jENBSSZ+zUh/j/KOXUAI9QpwSof73JKl0WSIgb6jJbqri
yXHk+LAmlbK78mBauPIY959vmc29Lreh0kAr6qSk9GhX37jWS2SUG2jMNiPM8aEf2KvZ5yVfeG50
FpJaNAFNz218sBQ9WvCadKmxN7vX68dmcWjQktAFBGiLV8XlNFe5jpJHbHFcR+lYmgelsbZ1rW9N
tXwNze2oKnbYiMfrRqf5mp8aQ6T8Qp8Roea8IpulbaOLvkRuJAaU3+aqAFOnssY6vXQ2z63MLhM5
EzyzQObHkYX4UPvysSnulY7EwFr9fNGQRGRHhyrVbXH6/exYJL3WNm4jsD1IdKEI1OeHTDN+qxzA
vQRZ+UqUtzh7BMswitFxQj7m0lyNGFxXZCo9OwPIkvF+yJrt9fVZHNDUWkd4jADVPNETNWgkICCI
rylg6kDtXMx2gndazf4tJAZo9T0zNJu5ZhBQ6JwMSb7moBG6K3wkFfv2hiz+Fn1QfROM/V60wp+k
Bb7//w1ytj16RfPKerqH9fEYjvsi/pQjYQKz0spTY3G5eFeRMqJOC5PL5XKZOZ1pCGD7DvEU5Gr3
SjLuro9kIUQGyU/f2/R4QpJhds0rcdnFNCaAs5dhyEseXCJlXfoGnd0+pxxs9CtX7ZJnonMAHkoQ
25ibrdogKC3EW+DUh/ohbPtt5cUb2EdW5m1xE55Zmc0b+neiLGSAwjuYfiO4M+5B9o/5y/W5m/7K
O1d0ZmUWNeREorSFM5ZehustLnZFfxv1H6DFt/NwZZ3WRjRbp8RKqaaCMHbQ/7ozw+GU+a998VUO
y4frg1o0BDsEKUoAN+IcRd1EQishY0bcJw5btXiSBuUOGuveK+3rhhZ3wpmh2e0BNqnUvOktWEk5
gbM0Pc8s7dlNC23lylhcJ1oVJ0mtqWlwOmVnPrZEP9ZKI9aJ5m17UE4RJbYvdUhNSs3839dHtXie
zmxNoz6zJYGG7BFUoSiBINTHLnVFuKvNj7UhvZaVERzSZPihi2O2cqwWVw0uDxNnQaJyfqykSk5U
v6GCD0tMtjM82gay1P2cqhr92X7Yr5yvRb8EwbAGWfEEmJmNskJNGpoZzMUGiUoNLql9SzfXyp5f
2iGkfU0ekpCe8D8u53Is3RxGuvhf+DXOcK3cr7vYNSOzgxVEZoIML9swkk61VtIOeafDnnR9VyzN
14Shh+WX/ApRy+VI3LwApm2RiKgMpfgsIfay0YQwW3kdLhQ+VJCqf8zMliX0GhXqS8I+VCOzI2Rc
CkC1+Dkuw2Qfx/Ac67U0bL1ybHa91ejo30Qo2sKMtE11Xd+1cJEhtaArR/RrrImQC1ItXV/tYpiC
jLnfPP/MaTOfnZHek/V/IWjg1sp0aO6retfDydgp2tFUT417q1iRzVMMNdsVp7PkCshyQQ2MmhLd
QjPTigYZSDCSoSFYuAU+Z+5KNd3BXpOQGvE/qmOwcjAXw5QptkMOTHzLkl4OthsoRyF1CTQjz2Hk
h0h0m3RiBhVqF+0iGWbQAvozOzV5EOV1ln8vtSxdGfXiHuegEi2pb4f28hvisNMb35W5PKRnutys
sNz40Y/rW3zJ8ZGJppEOYKuBuOeljdSLZJg+IwpcxlaUT7CrbgVezekz1XivWin9vmXu3m2hM2uz
nS5ZGdSeCq4hkMW94driMBBlDvcUOHZtne+F8jlRBgKaBlWI6ub6UBdPswYfBplMutDnIa7bDmwt
AZfRuxA/yxmizGuB3+R13o3vzMRsnwr9CG9ah4NVi24fycFelm6roTmG4pdMedL6zWpgtngyzixO
v58dylrrQkGBCc0J1Z8xdH4QkEZbWG3QQvFfQ2l/fQoXd+SZtZlrT0RBNruR3RICnB2L8uPkcxuv
/IukA1eiqtNjD5uIONsm6PG0YviGaI9eivBHGJ7WuwQW9yLhOSjhKffIhXg5cw219dgXya7EIeSj
WWaHyZdRB8VZ65sYcmJT6egYR5XeDJrDkJhrPm1pLskeUdKDB5yS12wuJb1Qg6zjCanJv2PgL2Tu
G0xfX7CF481fZw65jSnmzLnGFSUJxDTDSNlSx1GqTd4c4lDZ8lLeZj780enKIVs4AROtucUbUsd1
zi9/sASD4UqUKsFF2aEbflRFbgoZerHBetK04NSIp9pYq+VN52p27oA/0ngMyhoFgvlFXQp6WTR6
ETqlRcJI14UvVRDd1ULhwtNvxP/cL+NFwDmDEoRmQJu9xjMV3XQY3N+K9TF1sVy668z76wu3cK4v
bMiXu1MLU5Dhbhg6NVWxQXVPkTFs/P6ua57KwNxeN7a4S6bkOFRNZODnpTG3IzZRvDZ0oBidirvw
Ghaa6u9lV4z3mdi9CIWX8ajUX6/bXTgCVHd4x9K5wtrNw18EWQJ06bvQsTrzznPrW3Kobb8CXl1w
+4ShsCGB2Sb5JM5uuEpvGxH+ydAxZHAVr5mx1sG6tPmAg9Nwh/aFRaR4uVQ9pLM0aBmhAx2ISYt4
sNfBzKXuw/XJWtoR52Zmd0ulpC6vBerVQQx9RryXzRv5CA8mrMvfrlta2g7nlmZ3ComYQimR0nKM
YS+0ZbqJRfFbrxWUf6RNau5i5Z83h6lwVv2ZwumLzm6xVCWvLIpq6ChQ8hp3erBrC7iA1/hh1gY2
Oa8zM5Yx1BUxUOh40g1aqxuiOmfKMERPEYoKcV6uOMPF/f1nWPPkedgqWm24Cvt7pG5nuJUN/f9R
bJLf1xds6S5j/igt0WpCgmYOnYL12YpSwQXLkIKpMZLvSC/eiF35Iczqn0W7b8XX8lXzSRKNqMv9
xR0z1bpBDULHRBn6clZLty2hWRXAFpnAsqo83epSShtwGG9yQ94VIxwyP68PeHEhz0wqlyYh+nHH
LsFkJ0kf4wahlxTathAmgaq6geZ253vZXzjk81HO3AhMfmneylHkRHpooy3h7csEyYysQzS+9ONj
0rXRisnF7UMMNL0O4dKYV5ryESrJcoJ9yvGuofCKAMGm0ldSy4tG0Bif2lnolpxzM/VQptNaQGJe
bV5A2fnN42oha3G1eExNHSsQtuiz0x3nfghdJu+YoJPtaKAdSPzh5rylAKLJR9lduZ6XT8OZvdkx
h+7bT+EsprktCO+9Agru/GSOd1Kwb+VqJ7oysnQ36CDka6/Gxbn8Y3jeCGUJhUgjuUKWVLpBzPmg
6+aOcvCn65t/2QpgsOnK5LzNptOsE7cKeh00BklYIzuh1wj1zeG6kaVbE6o4ceot4eo0Ztsd+jAj
qBOMhJo0SULetqr7ct3E0jgmCBQZPmgXIKO9PMS67HfTU58UDqjmIX1RrUdYwf7CBgQuoMD54nfl
y1RLsgYREsLR+iTQm5UM5SYk5XvdylIEAEL0P1aky5GYXgtXhu7h58t71A93fQ2zVXLSBG3lQnlr
7poHuueWZr4WYQXXS7Kai9L3yhsEaZIN9NfjsW78flcGebn1lNq4FwUY3VCL1D+Fcgwddffd6FCc
FbyxP2SSh+auitwSIjgFysbNuOl9EcLV0vxq6h4Nyxk9ypXiWTdFiAgokuj+wejrxqkBW0MdyCul
9ao1lofF7UDwOQGbqQDPUQQwykOFQdLTQTrENuJ6R1gdoK94fane8CTvZpCGSLpuaEoFDXa5Vgrq
HqbpAUzV4j0A1ZOlDLapJhNyX98Ncvgox59ldcKpgvsp7309fJLCwm71T0r6A6n07dhlN1X3AcbU
xLwHBr0X0XUQZFtLYT//IMCzhBJCsL/+2Us5QmUKYqEvpXhKTHH52QlM4SNyCgSZ+W3YJfdBCx5z
zG40P9xCTe8MoX9XJ6B60wIRlNaHYDVrDkWFTgOU9bKhnIYA5exiEFe87eKynX3Y7BQjjh3mlQbI
Vm+gdA/zTXCqVPd4ffiL3ohGT8CvE5fJvP+sKIaCxSwJ3PqH0AptUVzxRYsn+MzANMqzyNCvimoQ
Agx0MSqm96y9LH+OvKfrw1i6COUzK7PAukQLmxXg9MraB0PY9oBMYfErBYsM7y+W7bq1pRwmsEr6
n0FvsGvms9aMJgTfBUtD/KDIo90ZtAmiFZEJD1WFvq50y7O1Rcr3ut3pBL07YWdmZ3OZuYKUjR0p
gNLfmXDPqUSBm3zsbck3NpVi2XovbZpJp+G63aUH0vlwpzU+W0P0VswYUQt8o/tRBEDCwCT6fjRr
VxKG/oWtSY994uaGs23m8VGOdYdBYyVb4xQj87GJEBomyjlWKBNBw7wytMVDdmZOvhxaaGhBi6gZ
F4z3QgWAfurHLFm5KhfDJvDe8JEBkYM6feYZrTJRtawHgi27vW5LuX8aTUSpXlwaS1EHg77mkCfC
E0yXaRk+/s18/sf23PmnY5G0fYftLv7kDtWxVisbQMUmN1+t4G/yN2cDlWeL57dCmeUG0HaBpwOx
fJwdGtCH92k0Jn8Bb4TyHpaVqbGDmtjMb6uSj3puR2rlNtcKW86hCRX7lbT64sY/szFzwWMDJViC
ELJTic2mrk17SF70Mtx2sDxTmLm+Uotb8czY9PvZKeM4DBnst6GTGPlXSQh2rmb8Ei19e93MsvOi
yRPqCJqpRXN2mvWmQEStpPMmV8rNoMUfc1e7zZH6ybIbIRo/5Okpt+zkx4rZae3fOS9zYmmaeP8o
PF8Or2/E1EhGzCLHt81Cw07yR7X4Urdf+jzeKG22UagGHcZiDbq0eMWZxPNcAtALvJ3Os3kVuPXD
EdJ6SMoTwzaCvr/pXLH6m7D+zMpseK5EO2cpT1YgmbQFA211N8J9XZ/FxduUmv3EbQgV+LzOrBYA
uJOeqFsJfXnKBGv2GItcQINv97RF/JU5CHCo1pFLnGR4z7dk1PSarwzccwjD98pvDYKh+kuYJn8x
d1NOFjwPdUHDnLmNQVeNoOtwwnE9Uo29GXx1d33els7WuYXZ6sheqESyXBGbGj+ziqKu+7EoVsOC
pZ0GYg2gCDAAmEZnfl4IeiEWOu7JsjrRqdh7WxNJcEsKtiqx/2D38Z2UHAWx3KfeQ5J+SN1yZcGW
HBYtMNQJIN2DSGPmsIZoREJyZMFUuIPha4Y3qFF3DSLWaaBvRy36v6SdWW/cSLKFfxEB7ssrWZvE
kmTZlrcXwltz33f++vtRF7e7iiKKsO+gBxhg0IrKzMhgZMSJc17+Yl8v7C1iFlpSjYW0OAE/Ne+Y
bXWUtngQ8nEjS12D8jPao6hMMcJJQvvj2hFLH/35dGAYrO0KRHQfrH4WnLynhONIRgdtGNKPKa8F
JdsJA2S8H9stpu1VD7r4BQsfDSOx6LKRX2Bmn9pKO0wIUZnRFgPlqgdJQFYYSdd4ji7Or5M7AYVe
HiOmp/wIfN10gkKadn9zaP8ZWRxaxMRz5s1Dbzzdw1K+N7WfjZdtHNn6fv1nZPGVibU6U/ppTqzC
4uT55q4YpNMmWnTVyiuIBEoyZo3nd8FFbDe7MkIJkIQj10sm6ltoo2qE3FFyFdLD7V1bvVoMrM4U
70BPzYULFlJejH6EqUDS98YXYYztIT9pvb9X/2rvwGPgbrMm0ZL8MUGRngLENLf6RCfzv82Q0Trd
KE+ufUpm0Mf/GVk4tKI2GoGfdMOSQ92Wph7FoH40DoqaZvDuKFuAvdX902ZtJh7aM7r3+qhCw6yQ
dBFxbV2QKBU1ETplYXAQJCTtMkuluB326cYbem0oUGEK8V+ri5CsBmmB9iiNgqmu7uV6cnRJPI4S
tDF5tp86684Yu538Xe2swxBav0B2PyJUedajd1Mc3SvC84yWmNkabjvTqt8yv0ZlGHiatKw00lEt
5ckyyfWok8TGsVJ9x9zkg9iysli8ltT1qJUWXwORBwY9LetFH7fqmat+RLv2VZCLEbaFkd7PxJT0
Kj7nsrmD8cwToTWyRmfqNhx2fTX/ZwjhmWsH8nIA/qMgRK9VzbhT70WjsRGK+pvo+O966O5fm+Hl
IkZ1x3oKa0D+1DrparxLNskoZ3dfpsNzl/t/t41B0Wszah0JM36AyWNPPtA6e8dIqhWFTts8zMM+
4LU33jJr2wdlG7PUTAIzhrb4tBR9H5QTYqvnoP8QTL/H7qENt2qAqzbo1lJ1BuhO2+x6UXKO2Dyk
paRZWXQKcvXEBGOkBRsntLZ1ILeY7CMlncear60IglH7aKTH5xA1RvhE9zGdVKrCkoC6YjnZUbSx
dWuhS5t1wuYpN0NT52VffGUU5uiUyWtikPXInWaoNf/yp9BwEG82ncKCIlr2pL+Jl4BX4JWfge5w
zl4b9YbEMpFjj8+q+qXIDnzqjsInLXDCqjjeDkar+3lhaeEZWp9VQ+ZX8dnr+sM83RV4h8rsGNwm
Illl759EZSsArtvkYcGMB6OvS/qHruzlXJn6+NyWAB5pcOXHolGSu8mK0RaJB3HPe26Pmqe+gYBa
ff5C2PCv5UW8GnNvKDKI9c5jNTI8J/ngDceHtpUQb3KAwAQoT7a7KvoBLHPja7R2PUgd5rIWlCiM
hF4faZYwdCbnWgxbdfx5QHnyTh3jL+Go+xuhcnWRTLRYUAygkqiry0WWgZknIXmk0hf73NMOYeB0
cX7QfiBg63bFp7S3drX567Yjrd2TC6vL4Wx59MwuRV38nEsPQeNmhQAO8cPg3yO4uLGVa1+dS1OL
KJ32MjRwEellSuu9BrdTVg916NNcebm9plcE7DJQX1paBGqBNYnxjHKpcjsLk30ZAtQY0t+geGKP
ooXRHWIxsdWRfo7Xf2lTBKbv8/77lHeP/dZVna/imx8DHgF2GpgcaB9fe1Br+KkR5FTz9KrYoVMy
pMXh9nrXfBTG+H8tLDY2pMUAjQIWYNvbtbGxZ2M30/Z1/2TChnYLmeCbCQTRM8j4woEMN9COCbOe
ucgkABmh5+36qbNzZZDtpm1dIdkahlx10gvTi0toVlKYexN5fJUcJOK3P9hWWkFn3Di9vklKMR/I
2wP7b6GLb5VppBqJNllvYL0A0nN0Pzw0NSLJALeOtXrsB6jcLPGpiYSNFHPVVRhjogOloEz1BgXp
RYbsazNExv9uev/4/sbFWL2BF39/EWKKEHWBuAJZhI5BUVVPRnbUgnwPL+rGQtYNzZJks6IqCcy1
z0djbA3JSBFWlfP9kEwID0nHKTsIoIFv+/6qa5AfwZUy8yQt++aaGpH3zSimJhWdOglnfdN9WJv7
UtF21RZAfPWmXVhbOGKA+DI9KzZQsB48kw467M76t9srWt07Uhe6Dug/vJGJnGQrqztY/c5q9KER
d4ryLYL7YMMT5pN+4+P/GqGkfH1AJgoJQSHwmMHTBAh44QCVdSa4f9MkOglKZCfDVvF/bYIbli5a
k/gEU5vLQcDIy4KqV8BltcPHXnsnKNVuJuEFxXpQUNuEjWFAnsko9lquGE7QOGlW7gtY3u6L9M8V
PXBLKBbAPMNjLS1hip4QSaim81sQKbebKXzIXyMZ1Fnm39SyL00twkkx9m3cxrzoIjE41mJl15K0
kQ2uXgLepLAh8TB9AzqDyTXo9YH3j1I/yIG5g8DZLvXJScIIhftPt/1z1Rg4LHDUjGKQE127jmW2
ndAUGKvq4BP6pI1aHQQftVAYSQp0AG5bW71xr4QY+CRj8ItPucK3uomB8VOtfPaM2Kmy+wQBottG
VuMuslnAfQGXgVy9XlLVF3WsGWHMcJ3wTYuM8Z3IMO7TbSNr9xrIF+h25i2gaF74AfOipRYrRXwW
J7TY0weKSA3QEXDnWbthau2IoKsCRowcM/WvxZuu19JCiPoyPhvSTpyUY5YEOzMZ7wuKUki8HG4v
bO2IDGoisIYALOK9db17Vpl0WtYSSwZRt9McadXIcrps6/mxmoBc2lm4QiaOvkBnmZZDcoZi1Q5g
ujPqzyUIHpi4DpJZ2UPxu463AtfqwfECp0sArTbUQtfr65IkRemSWJF193UPA1X5OUh/JVO0+4t9
ZDwU/i0GcsEMXNtBsxNQbMgbGe6rIq72zEAE1pbCz6prXBiZ//+Ld3EX5HEol7h6nNHsAmeRfJBi
vQb9e983W3zrb2WtwS9B4PfvkhaO6KVZ37fjHCvGQyagvqdB2ek70teiPuq5fB4n8ykRP+jJ5Pj9
c9CAtKrLO2bMpkDehf63tHpO2zuQGpbEx/09I2ftXEEaSu397b1f+x4C9UdfTIFsA12O620JM8nT
a5W9zxLHEr7JurDXml8IDCKvcMcDxf8bOOulwcXOmH2thnoLglasvF1jFbsZz5qNG/3p1dO+WNbC
dWmxGEMoYqVpf2eQ0AvxSbQ+atEuKbYUv9ZiKJ1w3gUKM/gUm693UAE/Jwwj4a0zvJ9WfOrq4eft
M1qNMxcWFh+eyBukxiypAvRFvi+qNIIKq3CiRgv3tw2tXnhmoHRIt6ixLIehgrQ2w1qmdmRF3zzq
e3F/33uQzmy9+FdP58LO4sKLedj7mkARh4ry0PXIP7hD6EJucSyqDh1ux0t+BPJL22bOOLhWXzwY
kf8M9/gpGwc6GfXGBm/9nsUlqEqoYxuEkc+wewbRqdeMD/ksxV62R78Jt5BRq8dJYkS5jB4yaeG1
w8QA5XWhy7lyFtj48r7qJrvfmtNdq1nNSFeqcpRV+EZdG0EZ0eqnYYppIvdfykB9VsL6QEdQz3dU
sQ4RuN6NXGKNSVAx4Q2mrs7i4JS5NjnFJhN2jCGffVNxeuHUpfceIqQGzd3S1fN8p6oQMjET0zq6
8fXPPZc0xqQFxQv9zdsh760xFZIM28I7YerurJyp5KR1MnFL6mftjvxn6c0DAu22WqhETk+ayvsg
Ew7wVveW9o7M3/7/rAn0/fV+UjJqDF3HkpU0DFWPT2CvHoS0dcQw3uL5XPPJy1UtfNKK4zQMBHiU
wgm9duFbZb4bsu9/sZ7XAiqzXqB5ljYkqkEpIurnpj+qauD69UOcl04y1Rv5xCq617ywtAjJWiUI
vih33OfRdCjdWMBf95a3E5iTkmr9l9+PD8lQHa00fTdGspMa2bOR5O9mEilpEk/197pNXuKoO/i+
RNneOMb916CfTqNYWzZTf3eB0Ew2eEueUOJW2rV+kWDZ0gwUK1EfWITHPvMT2OT5+Vk/vUSaApn9
sRp/SmbgmJpTC7GL0O2jlppu4Dc2I58b8XnVxQ06kWDy5/LvIhy2eVv0cNFzmVIvPkqRqd91eap8
UiapfKyEv5CyJFOfhdx5VYmMjM7OeZGaoWwxREhO4Hw0AXeq2OqHJmP6EEJS+XTbB1dzaSakIOWB
gUo2jIUTdvpIt1jAVu6964TiOBlm7uRJ8YFC+L1oji+mX+11rzsoaf3utu21ROHS9MIrm6AZirGU
4nPCBDyKIB04pU7eqrqu3mTToNg1v1HZ1+vNlAGPketRt9egc+Um06Pb7oiseQgvblAuVF8tPjDX
RiYPWb8690hvs+ZuMrK7IK5OcdvWNnCjjULX2rYBYYAdBWlKyiiL7CePlbo0MoGHsBx/MCi/ynkd
bYTatU27tLHwQLkRMj3o5/X4sMIOD82U7TZz0tVNm1MrE+Ic5kQXRswSvWgtsYhKzXBI/G8FLYcg
bA8RhK1/7mnWhaXF8YwWR6F5JpaUf9A/sMXun9sGVvfrwsDCyYpS9eIA4ZJzKB4pZ9kx2I/NFGZr
vxb5BJy2kcekMt8L4UFJKLJUD2MH+Wl2+IvFAG4AIc+APCiTa2fWelSbxILFMLeT0zsHVr3ZRFh1
4gsbi3QMTFE8JgFOjFpvV6Nag6rt7VWs7hYq6Jw7QH/enter6OqGyZ00Ts5lnO+rujk2ynMZN3uf
MdrbltYYGnnrwNb8Onj2hoeFqR2/zKyWEFOHvS0HJHSCEPc7Sevg629lP3Y73xMhgamEneo1X5TR
e2jRKXK1Lg53uQgbp6H1dmUK+p875tVPWzimIQxDhD4Qr8uucvrhvkl0e3Mqf30DZnTuXDWDVn4R
kgS/S9uhBQ8Ba+3OBzoQ+S89mtmKb+feJ1q1+nAvGJ2t+oUT6tQXGNYR7eAvxNz5QFMq18g0AOKp
iwwxNKRONHKqDEYlHBphb8Wyo+Qvt4975a5fGVl8McfMN197DedZ9jBUELQwY7sxtqghV/yXiSZG
l5mm4LOsLk4uCYaQHAEIgRAZOxQcoTnYCbgyrHl/flMg/KDeMYMzeYctTs9LtbrSBSzxO/Yl/ElB
Wxwkw9Ug8bm9dfNvXjQbVIt5WrDrEM3Aa3x9J9EcURqh4T1NRZnxq0a9NzKw45NQf6VylDtdWPgb
l3PttC5NLsKAVehpo0lUI4B/2oU3vk/UaOdH0u72ytZOax7XhNhrJoJZplFxJfnZJI2cVi/3docu
5qnsTkH7pGnJlrLpSuxk2Iv8cCZ+4hk1/5bL9DDrklZjyvWcBHpmZ5qsOYNVbT1fVzbuysrC/8Sk
QKaRnjkpzWFoBzueZayGLZavVStsGtMgIkQly1o4Ol8l2oRRckaRNmim9zSszabcSDRnt1q4nYa4
7r9GFkuRkyBMTdRDz2Vu9HuAKx8gAdB2QdSYdqjmyb4RWnMXTdHGA299cZSKZ5ZgFIQWCW4UtC0o
RYrUojSEO7Gs0UPs+53R/vn7hPX9Z2dxgRPB8kMd+cVzVkQnK/sUGL1t5YNjdKfbXr5yfzEEem+e
tQS8tbhMfVXCKVZVyRn9gpMHT8lOVh/lRD51ggTrYRzc3ba3uoGMFrxKlkIUvrCnWG0VGFUGd1oq
H3i37gTUvhJjwz3WpkjhQFEJpzMojf9xfaGYxJ/kpGZZPah/Ogu+jTj43ojFh4DR0bH1HnvzRx8Z
X/zGc5rpPtCBjcDjEH+E5RamgBcz21r5Sjy5+kmLlWtWoHmUN5KZTrvjxRIj+cFnpoP24PYWrx7p
f2tfwn6kvDPHsauTc+e9DJ56kmpkoY3cyYZD2uYb/rP2kocJBrVEhnbndHkRugK5btjaIjnno9B8
atMkuit7CXgTgCtHSNPs2SzM9n0G7c5+iuJoh2TldzhJoueyy6wvt5e+6l06RLEz4zNtncW10ZEL
yKMJ74IF7qMglnwfDBHRH3/j27CGQuKtBjESr3mUVeTFYZqT3EyWwB57U9Lb1KpaAo+WVbZaPMPR
fQCzevTU9tjBMe2JRzX+J6XHGX+Ik+ch2HD2tUVf/JYlCEmZujgZZBwrqnl00XUPhny/OTW55lWX
VhaJ2Iz3R5mHcxbjz0Juq6qNCq2ifd1qCq9dk0s7iwirKnVaKyY3VyyUfUq9PI1qp0xfaNVtpC6r
rktjndrxHAGhX70OEk2kW74gsnFd+WzUO7p/xIZJu5eiO7neBcIHwdjHkhN1H2576VqFhtT6P8OL
fLNQej5tYU+rc/AgHrrv2/2k2Plw0JvX1hn4Ibsrkw2nXfWTC6uLnS3aKvEDs+WmRrotgCWdRRw3
Xw6rVqByNKhpgadXFpvq1+lYd1NJKgMVkF/D09dvs12sOiMtW4AeItC7JSs0o31CpcdcPwgjA6U6
xrwJathPECxLtoBba+PCfBrh1JrRThL9r2s3Ab2dCp2apWdTbfeNLN2Bxzj506HRP8CN4PXd3i/3
Wvktav7iwIA68uphqB14zbwLF1lhSKbrG2Gdnr3isfdpUqF1n2wZWdvK2cI86TpDFxZGtEpK9dqw
0nNl6L/aXvyIztZhSOWPBUihAX2L274/f3ivEjdiJjghmH7o3MBOsfhcjAM1WSHyBxeyOpp7gigd
AlLRWnJ9RT369bCxh2v2WBrxfhZngwLxeg/NFGm2oR96V26t/GdmhJVDYPd3qAlFhy7TvtPoMU95
xCjK7YW+dRtWCqcwTwfGQ+FHX6xULHVvqMS+d5uW8ZVUC+L3Q6x/DtXJOmVx/CQq5a+2EeWzkkXd
OUAp4s5SMnkjyL05Xn4FsY3Z1Pm6vEHr9RmsnI0QDG7aKlQuv2WZZidWebQKV6QlfnvNb2I3L00g
NhqPTtgJkaS/3uyq0+LCjw0Od3iER30fq9oD0I5TmOkbbrRiido9VUbqAlQ133zzhGlIKzSE3BGM
19jnjmXGe1mI7TTYQlWsmeL44LenXcxGLs5xnGqzhcBvdAeg8FZ5j7TOTISYxZ9ub968OYubwQQF
6PBZt2uGel1vnpHmujRG7ejK0We//AKF+u2/v+aQcJcBuZspK8Q3ccyiHZQqsTm6eRUeBONTJGUO
mCUnyrOzmcCun5H6FoYzyV9A3h5vW19bHUDOOSujKsFL93p1ithO6Ndbg8sLGJoFPwUCmJRbvN8r
ZwXvIUUrCnSMHy7zv2aQwipuaKjXorbXG/G5CsWHvK4iu6LccntFK5EF/ghqObiGhGTFwi9keYLM
ofbZTr3odk2Hbl9X9MzO5XL6IzRC8QyvA422tP5j3nEY6Cjkkm0DyQLLPP+yi+9CMBnhOKba4BYo
wwRSM7tj+cd0abMR5r+JH5QkmEy8NiIqQi4lcjC6IlPzdak5GJHljef06nnBn8oTlM8C/LTXRkaY
/JW4DUe3TX7HcWNLZOxW75j720e1EgRnLRHFVF8758vySi77atWiF+Am+k9DOGh0cpLkXrVAFHdb
0IfZkRfXmKs1vz1UA06AZadPU4TGC5twcimGH9PC/9hN6f2o/BOJsiPLjlS9tPrwfHt9b3IuzkrR
gB7SDgPHseSiHfpMKPkpg9voke2pz5mZ7CggbDj82i4Sbhm4nYfJ3hDoWeBkgjw0RrcA1BEL+6JW
fidj8dgWhtsn2caZrQSMuRUGC9Irnd6SYi4X1aqKq2lys7Ctfptp0nY2WDLz/e2tW/NAiG3gmyK6
c2qLdLUeEj2PVG10w6BG8le3iBmKpjx1MdE+lxp5AwG+FjVm6l7+S1Wbsva1xyuN2lueoUyulKUn
sXCVQPjZVXZlxIe6nA4wrG7kISv+yFd5LlXBLcIqF2GqjloLidNAdCet2QfStM8YZyyVT3p9TOX9
oO7oqGyYXNlTTALNgSRWJ0QtTDZtVAvweCHYVQaHxkr3wgBb12+l3NjLFYeEnk9iRBiiLD5q87W4
iIPjZFDZ0VvR9WoJta4xUr/lsN4eCj0wj0KiJk/i5JXH2w6zcoBz6R4o7KwWS219YVTXwjoz5MkN
h2ezbg9e4saSZluexgMusBnWvm1vbZGX9uSFvTExKy9XJ7fT7ozkuW/6vSUf9eShaJKNpa2EEbrq
c78AxK9BLefaVKZpRpaP6eiCyzkKNSjVtNtXvbcxvrniHjw0iFQzjApriyvQDGWTjWoxuuMgRXbo
Vc+MF0Zt5zbFVq9szdSrsAHcGyZp6cJD0jiuwizN+L4UTtzEL4KKoptWyzuTofLb57S2eZemFk6f
G6OstBKmEu29FEs2Ud+bNoLVii+A/6Kto3FKMynF9QFpPHLEJhpGV29zW1Kf1J9tR38d9qitAtdK
9CXsUuGeSVn5lC28Dn49VKtiwiJshbYAYlGeft/er7dFEB5WJE7MPvNBmfF014sRUC2TBlViMX7x
nIfvPP/EsGsh3lX9/7Iih8Z9LH68bXXtlBhSIS7NukjiMg3FJyH+DmTCvSaMNmKvJ0WJQ9v32z//
JDPuSV2d84KsZ3mXIiVS/N5gdbiD75WQ0PHetbaGktc3UcPE/MTDzuLKmnpfjbrAOaHvtRuFf2Lv
e38InzKnveuEx3ELdbES/OgRzPyflOhmIvrrM2t8ylaGkEwuHfOdLwJ+TG0BvoRIvq/G8T5QhP3t
81q5wPN4/CyywwwMuJJrg56YT0FSF5OropSLomf+EgY04D2mMQ/FJP+8be0trw1zyCCmTNTGyAmw
eW3Okv3AaId6cstS7e8VA0W9gTaXY8R9fyoYYYGhPirtEC1bNw4H5YS2dvakG4le2eFoNW6cTlvi
KCtXkVYuCQowWggDllMysoTUhtw0JEJtIJI/wgrZlcXWVN9KmsDk98zKhV4Sufgcei6+pY1o+qqY
9+QlHvQXHoMe783kZ2LEkHMlIsD+Jr5ThnzjOq4ENBSBZ34kClAM+C1ehULLXdeNkbXpg+3V2a4b
IWIiVtfTrp1+bJzu6hrpv/MP95Lgc71Gbyg59po1VkbjFrJ4YgjqVHr6x7H9mSRPmvfC4McDwjDG
tCsLtxT3MnPGZUoO4zup9j4VA/EUKrF9+3et+Tg1MQM4G6GWgHH9s4JJnxgKbCdXUd6r8kPUR7Y6
PUZ/zvhmSCQt8xwZw8owOi5ium/CuyJrXF69f1GtDwZ92TJ5yKt/NKn5FIWqY1pPnn4veH/+JMLw
q74rTM5Uoxa+5aPqOvNzconrHyXCxz7Zmtk5uva7+hZodgAB2O0dfXvQjMvRlOLDAtXMG5D/KEIf
DNH95Gpi9khYocnWcoLFuZVBvPd3USH1u0QbN/Letx+X2SxUzjiXznzW4ovWW5CBGg3RQ08+C8qx
sT5M4UaEehuAMQHw0YL3Yi5/L7ayahNGfAJMQJczjuFu7BVIEz5ZqGWKXX7w/hhqic/M7TTmv6jZ
qMtcrTWSWtBULqiYyPIpV+nukZAH36Qi3Oh4v23ZvpqCf4IqJVI4b14N46QORN/JLX5mZXZMhXbX
qvW5aga7KYMdrPOH2s+YcQncoX7sm/I5nWBuSJy89Ttaur2jJtLGia45Eg5rcl/AQfGf66sZUxuR
ZsoiV0q/Avu3x0NL30s+1f65oW62kUK+jfQ807iiAIFnaMMyPlF0r7xYldiB/nM3/VD+PL9nWIKp
BRpPTEK9YeeC5VzPEOwUXRC6BxhduBdB+0kwwo1K49uojh0WAFSPqgOZyfWuTSaqOUoZiq4cyHYk
tQfLCndMTLijH+w8a+OM1m4dgBiGE3lyyvRJrq1Vo5ZqjTnvWhbtvKTYFfRIhnGTbH8Oj9eFHVYF
NQpPWvBAfCmv7QyFVvGF5OEn4P56aPdKiwTdmMEpXu764FdmVR+koXjqY/+oCJBgbPIZzvt26xcs
vBE/zDw+loS1JjoIQX2eI4DlW/djfCCJTcTmEyQjh9DbwYMcN84gbiHYVvcaLXD2GaiItHyAeG2t
9l3DHojFo0lDNtfOQrMx4LpqA+pJPokUSOgVXe+zJnRJ0XQ8ePX+eza9Z4Ris7a5dq1JyVnHPNIG
au3ahDgrNzWFxwdJlx+EYHpKvPg346mfFPnked1H6MsMBAc2yhVrC+PlhqtyOeby9LXVSEi6uBdj
0S3i2omqB0F+Qn5z4zasLu3CyCKZgNqCBroWie7QWZ8Kv93nQ3dgutYpTNkxYxmKaOOQ5vHx9hd3
7btEakqfVAX3xequ1xaiIhjkfUnJp/qoG+90WGMV9YmdjRDaHqvPt62t7SSTDVRz6STQb1pcBDkp
RlopWLOa4Ust+K4w1GdUUu7+wsycDtO2AEi5bPyOparDi0Qc02QKO4GP8MpniwBz28rb9G8eS0cG
gA4drZFlA9Zqs7IGayu6Zngagf13ypNBGbyLN8oua5sGfwCsCLwXLeZuro+o8hQ/quqO6B9VjhpA
0eUHthT9+PPVXFpZHE2VKWnZBr3o9s9t/VuaiRmP8hYQfO0DQwCmnMl4Br2DeakXjxWBcynGUREZ
EnrM+OtqWzuD71jduN8u6K98lWfRSKRBuLnUNRdvwmyQeXsOQudO0LW5DbzrdgRD14fb+/Z2nJpS
JjLaMLURlmgpLS4uv12sotHr3DJ1S+NLnx28HMqmsyl/FaRPVbnzovvxt/oOXsg0c0OmupPxbH4I
hfvghMadGtueo/5Q2l2dHG7/tJVX8fVPW3xho9jKPDPgpzUMi04PvR/ZSr4zrH2m3AVQkn3t42dV
OQUvONRt06/BfvHJu9qVRaSOORKl7zBd5XeheKd4Ry2jWmPL0r1Wn9Loswrj7BcBvv3RO3ipE37M
hXfFgWn+Skhs6/2kU6Dwz/FpUvey9buRj5V+rqYHn385t+VD8BK9L3w7a8pTLdxnJvNzk+1lG1f8
dar41jIWPmQafVcpndW5NaOH4T2s8qYn2XL/0ki6HVOcNAw74r3ZBoepdwLE2x7qND/4wvswOsag
BKP8zhy+aEVwp7qa/0Uq32XZTlMzuylUhhJ2yRQ7Wotm2Usk/FP3vh0y2BttfFteC+q3lrH4NOvB
YFjl4Peumr2j1j3AeYVon+6f5vn/ye6c/CX4mdrVneHtJiJMm9nxk5Y7OqdQugkt3+AUGo+CE/uf
R3MH3WfTBbs4+pSLTqm7zVP4PNz59/JehaTGavdsms2xVPdS+iE/5O+EwZHHJ/XZtJ7T6CUWHgeI
NO3+w/CplOwwfuoe9djOZXtg8kI+i96Tle4gHLCCjY1YaaVzI2jUQ3+MTgezdtcBqBhNoR54criQ
foAlGdN6r1fldJeWOcShQya7UZ6ktq/oT8mY9h/TuoVMaxi3Zv1eJ++vT0SWSKYl8hjap5DvX/8Q
KenKtuvD3p1wF8A9jqR1HztKRFUrO1PVuObvEonPir5gXkr7xNL3inhnjd8QUrOjXtkPmj3yxmps
AX6lBMlfaFJOc/klCVD+FSHjE5zm2OrVyZyLYYwqmanb1PpJ3OJG2lzLYlPlNpfLwgoAzAj38Kcb
X7STwLXInxTXjxFgNgF37YfhBB1giKBWGsD9SDU/v4ulp+hJMWxVOIX7sDvmsePJuy7/lR+CewoM
hvKctzZh3N6SKVoJjew/aAryAwqUPA+u9z9UAnLlJO1dj2HZEibxVD42JpjF3JlrdIL0aHXTvhnT
r61yrgv/YdKDrfLK63jgGycA5AzJODktKdj1jzCjKhLTNurpYY5Pgii8g9UEvbbgXR5r9xmsooVc
AVwj0uRU2UZ5J5aO5yXHXLbet+b0IejGnzyxH4LKRAKxqx+60jtRi3yPBBP77oSSsvOZ8BAOFqTR
2dTvG+WgmK7Rvu8zoHCG7vjCxhV7mxWxsWAPGC6RLdrAi29OISpdmphZ76INDuom2uVpR4Vw71Eo
vP2Nec1N32zfhanFHSoqSS0rv+r57OrvKz9jtIkuaa4/Mzv9omjhLskEMH/IRivjQ9cnX7q42GXv
m+B3Ujc2M/mnzhTtVvneV/dKqjqyNhzl9LTxK9+mIWzI3DcjP6Dcv9Sv9vzOzOtg6l24143DKHSH
LJPqXerr+i4TEGjJBe8RvCBhOYZiXkCfs1G7aCfUo2WXSSY5Uy2o3I22PZS0MA8qw7rnwM8Y0R2y
bB+Wpk0gS3k+TjqvhkY/1LLavL+9jLcE0MzTQMuF7MQcQZmsvfZVQK/MLVt17+ZQSxky1FItbGRC
rt2pU3estTvTPA7jd1VwrOABruSDadmZBA+qNN4VJBt9/F0utxjY3z6a4HZnzIdRN0bRQThc/ygZ
QNa8tb3bm977zDo2+bPkq4e2Tk8AocrODaZmI6laOU5MMo6jw887c3BfmxxKprKsWMRkXDlTdA9J
1UbSsbooFMBn6nqkMpeCLEVj9EKTgHzM+EYHwbGRHw05cerumNBJae/zcQOTt/JVZBsp+MwzptSz
l6C8yhKGPhlYk2Scojw6kZ08aI+++Fj/rD51iXfwtwQx5vC6uLpQN80EgUCp6JIsdrH11RiqWql3
zcKz0/Gb5QmHMH2vBN1dm37rtgpoK0Hpytwi0I6yOpbxyAI71NNy9Jf9X4ZwhpNjwznePtVm6bt/
l7WEAmblYOWqMfYUek5d+1gPGNzqOqzaYNqMihZIJUY3rh1QGMIMIVXcA7jcfVLjGIhVZVuY83Wf
mFGw4jwhwjDitZmGycqY2UGWQhreydOp/WJp+d7IXDNGUV0EvVl8hS/B6VVv4wK8YneW3jEPr4LZ
nlF6y+QomZq6aDyN72IZPKvJsdY/G0l3VLPzJD5paJq2/o9KtdWISXgZ1Ux0QXy3rY999XGcf5z1
VbQOvnr6c4IoBMoZgKKiBA6TRtQiCHph3kEPlQDgC98X/T/C9G3sP90OtGvHC+qH0UVwq29lLUUh
M/xCwsQ4fK/lxyE/qsbzbRNrAebSxOJoNcau+fDEA+C9D4YV23okHKeEfoR+rMS7ujn9+bj8vG/U
eef+B0TcS3hnraS9ETUpINK0Z1aifJKGH4HQPTLrdby9ttXto0IO1w5MLoA8r91Wjjy1kWMsaRCZ
PSaCZktFtpF4zPuzdE9QWfRVEK3DExZeEGdTEupWNrg9nHr9noadk5Yf4/bd7aVsmHmFEFwUS1Jx
yNpcx0xnnoTqQzc9TerjuPk2vL2Y11mbCyujnzPc3JYsRv8iDscgkOy4GiCS2bjUc4h9u2kziQqQ
EfpSi091asBP4/H4cgcronP4KOnlxrHMf+GtBf42oj1gvJZaEKkv6GqlFYNrAmrQP6X+h/Id9C32
ZhVrNT4xdcQMNjh2uFoWa4E5Xi47Spj0RXlJW/5ZVHZKfRc9DYromIjdmuNzZt35yedA/2EFgW3F
B6+/C5ufsZ999rOXaOgem1E5jVs4j9WrffHLFs+akoG+XC1afKb6rMqCrST7ybDln1n47M9ynOPG
nr8dxZpv9n8Gl188yVPRBEMvxo3Ku+RdNfqAjj7r1cHvPlbSrzL51kkdtPTPzWaJadWhLiwvUogG
nfvQ68XB9c1c2pXCAJrKE5SN3Gj1El5YUXC6i+sRylKC5Go/MHRxqmRb6ubDvFe3ov7q5/ZyH+fV
XtjRxjyO/RaXIv3v7uTuayo+tRIqr56tFPpcG8mFJwX58NsxZi1cAsCEIZB8Vqftfm02/R/Szqs3
ciTZwr+IAL15JcuoxFK3pDbq6ReijZree/76+1EL3Kti8RbRs/OwGGAHisrMYGaYE+d4VRAhFja4
+Qin9nDsUKzrx+d/YYRmPmggBsuwdGlkQG0zi2qFJ02+twrJKZsnGVng/87I4psMcmYnNE8e3ET5
6remLeqnJttYyJrLae8Wsvi6okJFVVjGhul98qKfAky+txdxTcfM5zTjA8AwUREgobrcqt40zb4x
JIgFwy+MlVCw9u4bo3TaVNuZNaM/9StzbNn4qSgrSuciE+xVa4/+Pxu/Y+UupdM8/wpiHQt44uXv
qDxfbSJD5ciSELG/TlOKH6YZBveRPCYoNSWaPtphL1LUlRIx/eQFhQoYOpKk4RRXhnXXAa1LdoJa
ijHzdql5r2nZcEYqqfUp0xZbvce130saMYfEePMVBsGMzERoek5GrUG2ZW0q/MrLMjmiOzM6macF
rjEpwvH2Lq0anf0ZYk1ABsu0aZAHMYT0ZnDL7ovc/7DqU1movG2/C/XTbUsrn+kMfSToZxZuVsa7
PI4OerqkT7AUD4q6U8tAv4vkCgXZprU2oo6VRUEzBHEMpALAYpcn7yuF0KoifSDo78QyBk81neEl
9YSHUU8/317WShZIE4hKERq1oH6WoM7RqlQPnQQaq534QtBLqdP6MENilPyDGE07cNkboe/KdQ6K
AlbkGSiNbqe82EiyNxCZkuhmleUf0im2dib8vqeW2b4aircND1k1N28ksTywtWVwFWRmlveZSL+T
WWiF/FNo1GMsmq++UW1dgCsHN+tz0X9XQF1eTbaHZgqtbJ9Irpp7EDRUTjBMDvJxB12dPlfNVoK4
dnYM5sAgg0tyty4u9bIIDL2hBctoznQIx7umrqxdGAl70zfuayP7VurS6213WdvNeV6AnaQTyuT3
4vAMXxS91BTd+I+SKn/SpoRx6xdaxn/+hR2OjIqSBHxz2RNvwsqAFL+V3Cz+kqmxM7l9I9n13+vJ
U0ibJxPxD0Yh6EZcrkeSSy2Lm44J2jz4ZljFoZ+0HXPtG064gjWe0XvA24AZK0Ssi6PK67jWqTZK
riwU05Ompc0uJSo9SIM07E2rM/bj0NSvphUJUBF0/qnTzK1x3hXvnFUG5tkqbZ5QWDydrRwPfijI
kmvSHmri7pCYxcH0/YfGkvdB/Pv2Ca6FUxfmFu+opCKaBYOX5BqRiH6ydiyMcqcOP7lCrSQ+6jxA
OlJxQ6YfArjSN57x+a8vMhGsQ3VEh4EG9JKfYBglr8wYtHdzKbcNjydv8o69ZdKufCiKYyKqvxOh
2AChrXyQvNeMZ8y4CjgJFw18EwKGmt2X3DQLPkPKn71knXISxM+5lhwUvdgAxawdqEbTAsw1BrXl
929KWeBZHQ0z5oR2WURz1yvOYRkf0tqH813zNrBpa8sj9gJlN/Msikt6AjmeZDHXU9n1A2cSKQhR
6/fLh86HnaM6RxT1brvQ6vpgkiMeg+zmKslvxrHV86aT3Xxq7ZnRwjprSXiX0hVN5a1Zr5WbDQzJ
/xpbpvr61A9madSy23agVTqpdKOMfCYNw+Cx6bYopVfCWGbKgWkBKtSZrF88goGeyLGBBDIoBabX
iJppWEP4tLu9getWAIfjlTzyy1tHjGuvRdhGduu+oa8S6n/0LNxSPL6mu5ubEfDYzBbgk3ij232X
NwHqmNpGbTkmlNYKu2qi6TETq/GR1LzekxWQeafa3i8QIig8CH6FHN6XaIBNNxh4lAO/VO4LcdJt
npYt5uJrtpm3Xwcb4czTwLj74tYzw2GqSrmX3SCYGBWUISS0jrFunXqUM9PE9bT0Rxu2bl09ieYx
Kw3bn75W6RHyXgbiNoC6ax7NxC4aiISSEAMu7kRBEKNU0LggaHW39Q8rZbg6P3qozOjxhqm1s6ez
jSYq/AUybAqXL1vgT1qdy4LkAkJu72J8zUliIJa3PWytf6pT5+MDfcuXllNiSVYVadf6uFgK8VU+
yepd7wXdnTawvaGZic8TacwuN/2X3OOcNfBNR+CfJyhCP+uq3p5asx8O1WhIe6kpy8MgT75T9Z3i
qPxlO6o8UDIZTJFmk8iHsffyXe1Jyd40Qe6gZajfdVqh2VlWSrumR1ZQidNT0Eke2yp+q9tBPcRt
Guxvr3vtKjSh9Xqjqkb7dPH9lkYed/2kym7pRcFda4qeqxZF/EsN6n/6lGqhLlXmbkgqZSMwWjVM
2XPGX9KbWmanQWwpeeNbsjsJ+qGC3CQLskNRo1kFV4Tij/d5Im1kPmueRJ8N+BuhC7W9RYwkMEM8
BGqiuAERr+2H90MNxOD2fq5l3RCzz+qQxCbgtxdG6kwdBuDX+BFq3wClIohA+70mvpjRHhVsO7fI
SL5GomAn0R8gMRvm125/iwsSdhXKiTQ+Lr+WIfd43XpPdgXBnIAgqNWLl5TG5Kgw5Z3SvOgPnahP
+8mUaMj5QnkofSO/z33V3GlW+SkToEnTpSbe92FWnetNjNtK+gkDNvgEsL1QziyvsdASRF0WIsWV
CnN6zgHF7GWl0Y650m/V79dc7P9MXY1ixOOYWUriK+6k7HXEFnX1ZMkemLn8xLt1lrdUatcKmO/W
RhR8ufl9POqVHLO2Vi3ux7J7GFPx0AvlB/KKQ0SOXciupCQHQR+doC/ROvpx+/hXV/wGap7Z9RAj
vPwBgFM61P1ChdKFmTMxUX8rRHEnG9P3QodZIZr8YxZuNRHXXqY55UYomi4JoPhFRUEXvUHwI3Kp
ULmPB/Poab6jjvIHa/rdvPhPZUNFe3jwjcJFnmk38UNKoz+OsC5UW0RGa2840jq8EzyTTJUty+me
b6FCNpG5GjOKQfvs1YJbhroT7pPuw9iKtlyI92Lx0dfvqvRZz7xH3/wuev7G7bbyPvJcM9HGGTDo
byy2JDD8OlHUXnK9/AMn/dgF3n6cPGCIrzFzELdPffUAZpJN5o7mB3mJyM+GvuwLb06ICJc1CYq/
bDyaRfzS6xoAQxCTxS5skn0it0TTrmH4uyz1n4aqfgyzZi9sloLXciYDIgUdOgoGREGDXzpiN+pB
mgtkLZVYfp3kL4Hq2V6SfrK6dK+NcE8Ppm9b/nBqlBc520IErO0+VBhzlYsWEZ5wab2Ndb21KBW7
nSAc0vFequN9hiYpDVbJet7Y/JVXheoPARky23O3aPGCRhyHmRSx7KpKR01/dBggtYPfT1EFDDW1
e4Rk9WZ0xiZwGKEuvaeRcaXbv2HtJ8x8PtTEaYnChHS5Xktvo1htLZzeN5sdHO+eYxmJf7ht5W02
YZGKAj0iWKDxCrJjWaMEOxcyIRoS63feUfJ/Sob2WaF0rFf08pXgPh8qt/N26LmdxDKzPYqZ7XQo
iuJPMEpHi1sh6UMn9H/nWecMU3qSiuDYleIp8rc6hNcXIYWrmbaXrBmSkmXWnKgFTMUxSVBTtT3B
+r70v4TNvlZOoofulPF6e2tWzBHCMBbEuCHq5MupSoWut1QNxOaF381ND6u0K+2uIr8LO6QsmrmX
pfdbqnYrwENuOPrg1LCoZFH9uTx3yQoyrh9JdhMfHLb+M0UuKbV2lhahnXyvw+40/UrK3ypDCylq
0XGzVYn5f36BRkbC9BU97MWLByDcEnpGk9E16iOnnnLGKr1zK3p/RvNnKv0JhOiT30NaIdSvXijz
9mZON3TH29t/XSOZ94F5S5CCFlQxi+99CJLMp5gvu/qXVDP2AfC7MT20KJ60lnZXxk/jVti8csFd
mlxc8FmV+ym6yjKQlhYoaqyUB2OalGe5ifq9ORrpTo3U7HettumhSpTEadLQtIW2+PtprMsfMgeE
75LWHNWSkItWdi0hEg5DEpSPozUlB7XqxKfb27xyAWCLrhKzCXz+nPilLV2gopfrLLoK1EOkqoCf
1PBrZO2yTnOE+mNoPUFamaP+XngAvnMwE/b0tdEd3fuYDgdz+GXQYIJMEyTuDNKGru32L1x5CS9/
4WI3fD+Im6qRqezk3m8VcLDfHBQLrS0wr95wXySfZEk9hOKLZ55S6A5zx5c+hNZkt9LWT1l1SlCr
FNIJAsQleiQoEqtBRl52RaXu7b7/iKb61J+rwrQjTTrJ5u8yKu6k/DhoKEQ2h0r6PIblsQkMArfD
CAgpdkx/owX9hkW+vMMV4jQqUSi4zRJSiyMs5aLMhYIcqG675LM8hvU+87thJ47TA9NBwsdJixBM
Bbj5HHW1xXWSiXu/kZ6gBEhsGEn+Mdqm31mebjplHiS70DIhRLfqH/xHLmSVIgpR8jepMWKajUn2
lMdy+qFtknY30DR21CkdT11bbymkru02SHxtDrbm8ZlF3jM/wHrXCW95bN/ZFHnGp1yyKsdUc8HJ
Tf1RsXwjs3NRsmyDovTutuetvQDMVM3l6Ll4tGRKU+GYlJUJ+3qn7koaJuAtzSK0GYAQRt2urHQL
8b2CooUtjZo/wCEefc5z8TUaguGVQaa4qd4y9dGJ1acBfPCuDZPgl5YZ41lRuxFynRqWaS0XY6eY
lLMfS9WdnITjrqp860dfNJLjh2XyauWw42VJGZyF0lM2vob5u1u4HQ8xqTf0JPMA1eKdoGCfRKXU
Ka7oT8dSlaGsK1t51w5x68hAL/66ZgQ9Dt6NYDTDYcShl1uTDZ0UtcyP0iP7JqshvcC/f3HoxtLd
A7IFD88SgdSFfqX6Sa+6XlYznVDuStO0Ff1JDz3HT9q7JLbrl9sedh3UQsiBNNAslgVYeInVzNO8
M4omUl0EpLW7VBGjh6RlNkYJTMkR2yjaF62+pTy/0u8Bk2TCPTXPvhNhLHZS5xJr1CTU3GrKv+m+
eiqV4LMXWndT234EFO37w7GewnvkTzauqpUvikyOBitZFCWBZSFlsDKr1DpTda1KZkZInYJ9lGvD
3uoG/RDGApivTghfq8yvNg53vgMXzjo/cgjB0pQkqFtE9J6ht6ZHTucmncW4RIqvfq3Gjcf0OmZH
TYKcYcb48l0sYYxmIVGqoRjtxpUQ7f0xNGxLKJWNetDaJtLnoG4Oyp7u4OK6H1Ihj6JR01yx6dwe
HnIj+DF4p8AP9gXDckU9ffprLyU0oM8BXBI+zCXVLhd03RZ5qs+gkyw9iPExBNI/+qmTxcNGzXbl
i6ADCS6fmrjGiMi8+HehjzyUfktRXmcGRT6GKLpKpQQHrHBU0Ca2gm+3V7b2KbwFPro6c24ADbw0
10p1ScsdARV0mtTpHia9LDzmuRLYcvzUtebZUncMVTu3zV6fIDw17ChYegaEoW25tFqVIGW00TPc
1Ov3fiZ1AGgIpC29ssWh3+kKuuZWNWyJH127J2Y1ZNWIYBhyWxIO1VYw5SRypitX8XgoJBBrceSf
bq9tpVpzaWXxhI0CmJFczUy3LYNvig/xuhQ+8z3sPDM/KLUHFK987F8Un6G1wAXzCVnF7y4K98Ww
8c1f+xK/hOuV8gnEdxRwL7fZEMpIEFvfdAsmMNPwgfpsMTIvxthg4G8c6fVjeGlrjmXe+a1n1WWn
c227WRA9TuZAfspEXvKxQPh84/tfcdrZFrVAYhOGl5fcYIx+qKVWVSaUTmyp0IU/wrgeHDEu4l3r
V7R280q+91N9gJTDMB70Mu5fbp/ymispRESUYsBrA9C5XO4Q50w097UJZ0YHlq5pemCIqrpxgKsr
hSmUGX3cFabXhS8x76oivN6arh99GorCDlJIrpWPaZmBbUuPkVfak48czBYbz9ppUg2BsIVEXAPk
cbk82YC2qfDZ4bxMyxPd1+FJ88UHIxjEB0XvxY1vZs2cqnG/vrHrX6mlxkJtZV08mW+PkyB87Kvv
YUAeIW1VF9aO7b2hxStoDUo+luVoul1aOOSSkbkFsl6zwFnNQxAw3tALuty50Kz6dEx0001jr3GA
GlVOIUEyfNv9rl9zMFh09Ritp+1zxdXZNXo7VFVtuEjS5YPojAhhJlu82ltGFm9DEVsQpIWN4Uaw
RNSdOLMx/9dGlieitJnpFS0rSXxHLj6AjtmFW53dlZVQNCWrmIl0ZHQvLw/FkkgH5RF+oDH07/rE
Y24mdkq12t0+lZVnjcicb4YS3dtU0KWZSu57LRRS0dWZuLH8/GPBgL66qxL1ZR4f0ethA9Ky8t0w
IQ2+Higs385SlXLMpnTi6gEfaBx17bPh5EplW9FG0Lq2e0ynwK1E+HPNQ5SJ/tCO6SS6xGPdnRkm
u5ghnEMw/D3YGv0/roH/IBCJJC/3z0CzRGxk9i/S8u+VXjpZYD12Vb9xq66thz7dzAfIDXJVWQOW
pMu5hxklzu3AeAiiT6325e9dYR4UnGsk+II6XxPvnsOgiMVCtWrRTcvGHit4G7p9V7x22YvZ2Fs9
wfk2voztoTGfoYbKXDglvr40lhFog47BDfwPjffQlPmu1HVY4e639LNXLjco02f6VK4dcvTZH9+t
KpL9SYyMRnQF/afq/enzv05xWci7v794dmpJhtC55+9P4wcz//Hv/j4BA23aOf58e27f/X4FWt5E
L2GKaZHA5dJk9jC2qrvbR7/mXjOObKZWI5dehgallgZVEQGhjfPXRCmdgZ65lP26bWT1yN8ZWdzN
Hloj9PllVtKFqGN3H/FjXwt+KOL3HJKM28bWrpn3K1rc0XLt+3HXgNIFanVU5B/Z0NqxHu+0LcD4
2gXKFa3xRL8xzC78Sxl11Co5OhfSl5yh+K/D9KxiUj+kW/nwqivPGFZY+fhklmRcHoyvllJb3NU1
PZ/J1v8F++UbAxd+Rt+WKfzFEalaL016izNnafpDbtRncSzvkZ5J/K2p2rXzoWAz18tmFYxliz4Q
tMkIaG25unJIVVsryavsHB2k226wdjrz7UwTFPowWg+XX78JqCZIiXxcrbXs9kODqAZ1RwkpbFEM
7F7dCArXviP6nTMQndyFssmluSKMg1whF3YNT/gY0Yvkv9nn8T+3F7WCb3hD+vHakNrT1V3c1GkE
eEMzwrmvWj5k6PeEsEMzV2IeGu1et1q7CX1bqtrnJvfPg5jsoJC9/RPW9hWefmsWlaTfueSv8pjB
CCt4qd0RthK1/Zqbj7PQtDhC6bPLk6f/ztrCLSe90NFLToGepYFdqcW+9sXeplJj+gcIefcgG/KN
aHXtsqK2gITyXGIAQHR5kmIWJ5XUaIQp3lFlJsjsuyOcRTNzdAfm+O/XB9ExmSH+AHJjEYAjjRd3
DM/D01VwjIPlthQTTH/cQW8MOMvWwi008+ryZuoHWtVU9pYW9chXpCHHUWUQg3KK8mFW2kp6RyWT
IHOrL77SpeOtB/XCKM8s+rFE36dTmFtaTGNiICwHAsO3oTqN+bmXpN2oyraK/GK978JfTbvhqGsL
5cokL0QsiOUukl6eu1au+0qai0UT3JC5/6vXBWcYj8SCh9vHuPb1zxy3BqwZ87Dq4imQgk5pRx9b
euntvVj7mpWF09Tphmuum0EEjQYOJDfLiGbWAxljiVEGK39SWrvm9Pqk2DCydj9zUDP7Nncnafyl
/1PtKgWiRMnt/dLp46MPQ3tlPk7DBgR85U2DLAkk4Eziec0Bn+kFRChzoA5J8GQP9Gfu5LyW97dP
ZmU18zc8lySoSzCwcLmaSZXGIc8GaP3adNj7ilrvlUmyO3+ACrUQNq6rlQMi8aCEBZD1DQB+aS3v
c00JegIdNfoUGQ9T/VxMx9sLWjcBUwSeDbHA8vn0yGZar+X5TEDY2KKvP2Qo/TlBWW+cz5ahxQM6
mHVclCzW1Ys/begWwdOobUTQqyYovc+lKfQUlqXqhianHM5rGaeMKet7Hhc729qwVT9jXgb6AIrU
V2NpqRAKYdAHkqtIXvOQjpZ6ok32cvtUVt1sHohRFa4BUVxsVg8qXYulQnITtW92hafFjqBq3l0z
MUAYWqANb9tbu1fnUBCKF8aNrlHDU231Wt5mkitOZXvqBWHaqVoZOdRhRAo5QrA3wlQ7SnGJo3cR
YGhJLnad0G8BUNZWPlc1oUyGwZX64qXLN1ZIQCJExAPIgPvyQ215X7tspwvt8+0lz1/qIm+EWmvG
2NBYpKe/CH0Gasad0ZeSCxbG1oo7b+RBRuHDKIqDqn65bWwlypm7uuC5lFnxfineW/j9OIg125un
TOC4gglwUP8+tcXOVL625sa1sbaH3ObcTiD2ZrTUYg+biFsyZWmdZAvGzyL93muIBWf/4nN7Z2YZ
uiW9xURfz9Nfmy+dXjli8CO1NpaydkqEMxAPzZSgsLFdLmWyzLKD34yXUCnQd6mnbK+i9ngi/Gmd
DCGujxOKI/vbpzXvz4VrgLAikgF5R++fpsnCNeowEpkMMy1XniZb9vxT73ffmvYwWNapUws7nH73
cfD1ttGry4sSxnyr8EQCuAF2e7lSsQrVrupkwRXS/KNQniB/e7a0eoMu9rqoPpsBSTd3uudkZhmO
JkUqWKonuEla7iTrs/5bLe0ScD7zHv6hDcvTkG0U6lZWxk1GtwsZRIDyy1wwiydgyqoYnGMgEygo
N92EHNyGo2wZWawLfmdZSWH0RXKztnXKMzh9sfGErW0eHVxQ0YxHUUFZKs51YWKJmcFK+uwD9VZb
e7GMf5Lh4A/3Tf7HT0eU5/7eLeaaKjA4dPuYbJ3X/a5qU+pqkTfpFJxnOczQqmzGspyh2/iUr24M
cj+6HRBfzsUHntBLK70fUKZv9OBMiOUIYmwXyIlJKNx1f257+dX3fGloGUWLmakLtawE5y7ySExe
0vDsQSwEzFHcQnRcewRZOlMhM4yQNV1d8NB95HqlpecQtyunY5PAn/rXdyB/+L2RxfF0tUryOmFE
CLx70cKCUB8QBb+9a6tLYWhzjmqQbFjCIb1Ri7ouUtPzZP5Qh9rJkvss2DiZ69btvJR3RhZLgbM1
ppSjpGfDByCR9vsuNXZVEX8bze7BilLJ7r3Kllt1H4ygjpSqhT2pPINLcoaqAJ6/lVqurVqf0583
kTtqK5dOqU6o8gRSEJ4H63slWs78fZWMy/793r63Ii2sxIGFlGgYniv9i1YXdip9auUtHZ6tpSyi
mlmvtwhnI5b/HIqFI43NTgv9jfvpjX7h8uGieEivlCY/jk9N5XIttRyGeZWK6bnu0HI0g7sR1ZdY
temYmm38ILbFPkdjjFHLs5S/hPqrklSHrk4PEliyOHnlYO/EWj3JYWFPVb+7vdPXlwypE+06fiF1
R8Z0L3+dJQZ9AZAjPxdqDYwPmb9DK+mwOzcQ7Y5KGx5v27uK1OkRvre3OFkD1WIpNoL8XII/UKd6
57X/pYXFscZJC4VkH+fnIfYdXX8Nt+LG60jkcgmLV60TvTHQNJZAH6hrZw4V7Aivkv5U5fqOctJe
Hzbi4q1dWwY/cUy0XyT5Wck1OKgfOkPc2LWVj+HiXBYXjdXnVd566Ky00nGYLCQs77U43IASrRqB
OldHUYeywHIMctTCwE+GIj+P1KIdGl7fuoI7xMuq17/3svltJnvig6MbeenVcYh6iDGV+TkNppnF
PAzVD8xNbKEhVj4eg6dZQUKG2gMMHpdm6gbm7JBY4IxEa1qIT2Uu/lHrE8jOrfb6igOwZ4x6wL1J
VXY5cJX1DLR1epafrSnLXU8P5IMV1l9v79rK8cwNHDgnqInOnImXyxHBURdqqubnSPTr0yBV/k9o
RiO7oeaxdfmubd17W4ut69HHoJ6GrXD6IpbVSdP+GXjJVMhzby9qJT6cO0UUH7jjaIAu6XGaboQz
s9P5dtAjTnhHnSluj0VVOYqS7DoxdfLS/5gEOjyKj7dtr9wUF6YXG0omjgCibOHvs/wmXinvEgK4
IN83yW8rqmwE/s5oMm/V71cPEulFBh4Jsag5Xx6kp8hMNHe4v9ibO6/40kYBTBZGt1VGX/NKMlrK
lEx/Ua9crA90FYpE7YjDNIF6r+T5sBu3lcavw1MOEAaZGeeIpvnS92Wz0mLV8wtCDpoQQuoORvuB
MsKvkCkp21LljXRsdfdAM+MqkHLAU3C5e0reqplicGpmiPRXPE75Xkgq85CLaCzddpC1DUQccy4q
6zMp8jI2iFtNr5S4OFuld6zlmikqT2tpyN82s7YiMAx81wC3APkuMgmqySm/IC/Otfk4Ip4eENrX
CM7etrKyGLLJGWcCKINsbD7Hd1lREybmpJRNcVbFoyyJWPgXwQqZMnEUPGsMli/fj6BB2CeouvIc
h8WjmSduHkyvqhy8apny1+8hw9OgwAl1IRWiVXS5mDZJ40yywvQcRT+E/AUJZ9V4ur1f16dyaWJx
+E3a9m2XR+mZ5sXQhTYoYSn7ctvG9Q2EDVDCVLngOL7ifJmC0OtQJEjPqBecPN0tgy9l/2D6zyie
iWgjiX/taUA7+U5hYqIyxN5dbpsc8w+VwvRc1JCJ+7qbhA8qc7G3V3W9c7ztGoO4DIG8Gbq0Yka5
rwvZkJ6HQd0P43OnZrvNwsL11mEEAWA0bKks8PBeGilLLrVSJ4vsy8nJBzQPUGWYuj9hMDhM8eTH
Ot9i6Lp+FC9NLu7TZpQbo+1IKSNNcKT+qwFUh4Pqt2qRq/tnoYIEJTWYwOX7ALog1AdRxk6v7lOg
9xYDpZtAupXV0H6ki0ywR79EW/j3WPA4xLqRnuUicZABI8VIyU7FT5tHdX3zcHu+s7S438YpFYtG
w5LVvoTDg9VvET5cGwCWoXDhMHSEqueyWiabgkTlYvRQDLpD1P0whlsYnevNmsH1MwKMyioIsMWj
E2eBIhV1brkIte5j4StKnszwZfeZXGx8otfTezMgAwQDY/PA68llLh17nKSiUpTSo137O2t2lviV
evFhMjxbRqd5ku864Z4pOsEcfxakxUVz9quT0oR7xBb+9jt+07qkugodDByJi0UXkdVOSjdBhjKa
/bkwOrhve+q5lSVuiTpcoypIA3BEJomowOuooV+uOqgiAHBx41G0bo6F+doE0V5p8rtBkO+HNHnU
ETgpx9rukp9hMX3J5eivk58ZNjIXk9HdZL5z8aL0ELHUJAaCWyjdTlbOof8lQ17p9o7Of+Sy2MAy
mTwkbOEtprVxucohtxSlbyjllap3sKBS5nb0R+swBt9Rzbht6/oWAR49V6znPiVkWIsL0tSqUik6
PzzD6PQzMb5n0lOcaV9vG1n58rhAeMJ4u5gRWlIgodfWxKUW++dwKNvd1Bkyo+3qVj98ZdssIksA
N+CVGLtdLEVO2nIaqYICuXlg+P6DUn+I1Ccp7e7V8eftBc233uUJkSjSSUNSD2pd2pWXJySnARwF
nkDVyex2aQAD6XT0lPqA6o2TFH82BRivTwl7TGvOp8QXtiR2agNC2SmwwrPqjXdqMJ21QnAt5qVv
L2u5g3MZlFybccBZ7JF/vVxWqA6TEcYtFbswRVitFsqdYqbZQcwFYlpYxZyI3fjLT4pBEqoIwIzB
F/C/bzJH7yLONPITlcQtOtfZvSB9mdsLzZ/b61r6HyZmXYOZn49211UHqPZCI5PjMD4HRutDb+p/
8rV0a/7vevPQVpspJXB0dDiX/YSwNyMrHpv47AGVMenheoa8H7v+Vx56SEdtefvSJeY1MesEcwug
DINlLc6qUzJRg0LnbNTUGyObSlxo/HN735bR05sNtHNmYSFcfdm8MFozjCpriM8ZGuMjhP6gZ/Xh
kSFZe2g/p5XdVd//3iJzarwlhJ0kVYuy3ATHX1qYcXIuKulX1YbTY5Sr/UeTi31X1lV0Cjx9PA5l
Xx/jst4iQ1l+1vN6eVUg7iDjZxR94f8w/4tVJUbJWbUYjI4a865otW+N2e/afjgq0/1m0LO2w2CR
4Kvk64Zpa/GgDVWjhjIsL2dzkusd82uK4/XNQRVLw06EOHK0RMn3aSUi18KQ+cb3fhVFsGDyYwCK
XGOUv5YQOqEVWnPQEgQ+WpNgNSyro4ZGGnKXlCiNui+OYlOU+1gu2jupsKLB9ofIOmXD0Cp2pmfj
Hlrt7jlvvMQN0yp/TlIxfLztEisfL4OfxgzZfMOeLO7azte8KFWk5DwkRrxPBLX6nmhCtVEvuKLn
eNuKWdeFyXgwW8vpXdhiMlMqzeTsfcmLP9FHcFX5Uf8MB5b3EMtOMTjFqyLc3V7byp0xY2sBVxHO
8IktPmJL8Ux5kjj+QvpTda/BB1m4Tz9FX25bWXHrCyuLCE1tjTyleZGc48z1CY7iwpaMz9CelFpi
i1tsDvribfzPRv7fmhafsKY0KKlESnJuUm1wernyIUXQxL2XKFCH1o2/u726lYuQpj5z5Xy6sAks
g4vOj2NAKHJyHnOIsnjv71N1o4m7dkwsC0KPeSCfv3Z512pJ3NZ8Qck5b4vAQTPYeiApCu4zKTEe
czlBMa7aijTXDg00AZchYTUF44VNKjthE6f4Y+s9jnvLnmxp+hWUf6LX29u3cgPBbk49hoxFpa60
sDOaQSkaFWl43QlMlvm++oxuQf1QeFm5H3tBO1GhDD6MufATdN5Wn2fV+kzCN+fMjK4vnEWImbWE
byE9l0N8gGx9tIvyH6MEB1rtO9RXpjr4nsUbHrPmoQTX1AUtSlgE9JfH2at9CV5Op/LgIVFPIw++
c6/6ZO5v7+yaY/JCo1FMMA/D2fz/vwtsslBDUqzCTNLc17AcKP5DsdVbfsORv49E568NCWmwNHO+
AHry0kjY+WpvpUV2HovHMETh0RcdiDOj+kkRbTGD7ig/pC1N5e+Vh2hl8TG3IJW39pXu232EJIyn
ALJsDCcbwo91/00K7rwuuC+mrYx1bTfe/9D5G3u3G23Bz++iOjsr8ArSFbUn5TDF6caeXx8tSQZE
H8Y8tgC//cKbxbYc+zEGaCN3X+JnhVx4kpI7CEW3novr5czE8rwKkKYxU7/8PJuyBaRViNl5QBdX
gqRDkH6WbWSLU+7Mk+daD6CkCb5I8SdTFMi/Y6BwSL622iEQft92tJVnfOaCRmIeryVuWiZxWc+k
xqh7ADKqQ5vtvQ8JmnzT7zC95+E+BE1/l05yzIivaw6/Cy18KpXKGfU/fXi4/UuuLy1+CKEv2z+H
8kvBhHKoohLqs+xcxnF1iJUJlzONypGStj2KWqTs60D39lnWbIXDKweP5TldnkWh4Tq4dC9lSiJd
jqLsHE8CIr/HsnWqxK6b0+0FrpmBIQIc5zwHQO3r0kwq8EKIQ5mdRS1JCIKhF1bzhyoJnHArM1/b
S51AVAOeB/Jamq/Odx+MNdIKsAo+mKGCEEgD4NV2Z8VzYWsBZ1D+o20Jnq+EQMDweUhndjzgsUt0
42QmI9CQIDsn5UkTy4PQvxosLPqOVISC/nJyTOCF88+adNdvDINewWS5h9/bXibvDMd4DUi2DLHp
X1ZwrCVqmf4/SdnsvNAu86d2+JV3B39L7GvT7uLC8KYiiqMcu5apH4ze2qX1Yx6cpHsLP8oVZ2rh
mBq/55BI3/aktQsE5Uy6RnOzhYrh5fFGcj5l3VjxqQhV5ARxFtHGpHwg1flWG2TNk+iggQ+Eqptt
XnhSoP4PaefVGzcSbetfRIA5vJKdJLcsybacXojxjMycM3/9/crAue6meJqwz2DeDGh3VW1W7bD2
WtPAAA0yfpEBsR8SBNKxY/wfivxhPhROG+9j0+qgPMqrjc/ljWSXONYL00udqiGr5hTsaX4OTMPT
Ev3FMb+3w0FBqLTX2zulNV1gTzNcXh+daUeqMYz3kfplrNMH36yPU/tEzfakPpkVCcftA3hTTFz+
tsXRW3qkWcyhc/TOvWrtGuUUhCCjBUnJIZieHLSTPZQyR8e7bVhs9/WTzZ6QsFPCFJBHY3GHtHVr
OlIycFXlxy4qvGJ6nLNDkebH0K1ix63nZsPiW18TKhQcBTg06izL1iH02qPaQQBzjtMZeec6eOc7
MpJhYXW6vbS31+OlIeqkC6eutUbVkxZgUG+/8xPrSwAjSK3bXi3vb1t6mxUKSwKEiDKPaE1cW4I1
fiB1pWvtdOEPUvrO69Ms3AgUV1zk2srCRZrO7MLW7IGgWA4vfAuVwKtTVR5htDcVsxsa9V7pIPOV
9tAIN25p6BsFkdWjo9QoeFOB7f/6hRevgKEPszSKHbWcF6pjtfIgqy+3t/JtdsMioeMU/QSDvE1s
9YWJKdH0Ku5kTLQGzvdFiT86TedF9b0NC9xtW6sOcmFLLPfCVui3lV0G2GqhMdD2kxJ6QbX/i4Tt
ekmLYNMO7DrLJqU4m9FPO4ypZ3xIKRtI5uaQ/NuP+drS4hqfuiTLy1QFpdEVx87KH2JrrF3EylwV
xF+fH/xJeZy0YAP5vXVmiyu9GSDhT00WWM/6Q+rrJyvud8ZwIrVBvn0D/bi+Rq4NC3UqQPTiUC8O
rVHGAAyhgbHxpx/9Z6DsiI4c/qFkkWc9jcqw4SXrq/ttcHF8+UxbeqrYVMX4gRJfY1dec+frj+aH
2964/n1D9/U/K1ucntnzDIewt5zj6Nx9NiT709Tuh/j7VPfHeTg5xHhO0t2RRvRIrGwYX73CLowv
zhC+uFQhRSjPwDdzNyqbxJWMhAJgDcDJDczpq6VM1DhBO1n7OHFgdNKq6ItvmvHOzOL83m4leK4k
mCU3fpm4PK9fKJxajHkJYn56i4sbwdCyxokmLp3QPkb6V5R/NX/0zI/N4LXyNxXVe7s8/pVNlKmh
BNbFSMq1kzkpkq+NMXIzHCbZ2PvO1776qNpHU/sgDS/B/DpWG/fe2v7D2oLkL1UARg4Wl3upKI3f
Z9xFc5k/hY7z0CrT/vaq1r4cStm0aUX56M246SCnYzfkNv5lnVo+zSF7F3aDN8hPmZ+6Yfu90je6
KasufWly8e1oM5SRceazj91XuR09pfaJ9BQI5R1opzMZDslmpzvwqEYf7OZDOPl/ylcDRQWyML8X
vfionKCK2kiXQKHqB6u9TxIjhNehcRMre0e5Yjdv8TuIR2PprioIThJ+OLOMZXijy5QXTZ8l6+mp
630vzE7UVTdiqLWXi+FX+MEAWFMJXERt45zn9tiDrR2N/9DU9FFzQb0mMLa+A+F1y8X8WghpNGOw
ywxT7oNwpo1EYBOkO1v96nipUngKgsqwpR/VH33xsYWs97afrlQQyEJIXXma6bswyHT99cmTXtbS
rBfn4LMk3dOLy9z4kwxBRp7vtOOkjG71nx8dqupYTd6o75pu4zYUTrFcti5KuAzzizLr4o3RulEb
kFsszynxd5s+Rp3uIqrrZdFR1R7KYEtBd80e1KAk8dQqONbFcWZDY/RSoJVne2xfivpFL6KHPP2a
lyF4Tuc0Nu3z7S1ec1KifiKtX4X+JTZEKY2ycIqwOqsoJr0f1Km7SwfrPq0n5XTb0huwrPgA0W0R
KQYtEwaqrg9TqecktyGRBWj+rZBiz7e/xv5D7FsoukuHsjLu47zlRdu4T1ed6NLu4tlodHsWAzUV
iK7xoGe7PrM9yYHc/oVdVaBorlDvCb4G6UH5APm/WTzWQet1W64kbriFK9Hthd6OaXJHMBddL783
Y5ROB35G4gw7hrtjdLUVuGU0obVRbMRGa/ctbEyIV4D+/DUkf20tmfpsakas6RSDiJup1EffZoMu
qTXfyTHciPODZDP5m0z7yUhPbWVt/ISV9Qp+VKBAvNY0ahffbqKneWYPWXPuhg/CfdEKme5C5TGG
2vO2Z618NDSp+GaANwlWKPV6rZEeyjNKR815sN+30rjT0odGbr18vq/HUxve3bb21o8FjxbIfzBu
9EipS12bQ8sqTJqsDM9p8F1N+11ysm3PgR47VS03QrC5LN/7yoYXv3myhVFFJQYBaEG6vNjNSEpy
x2iH8CwncrKfezU/SxNgb6uvk4c8UwuPKbvE67TmsUnmaKMO9uYsqbyJggn0a4IjcQksCVPfnItR
DCWmWXwemCr0Ej3z905l1ffBEJhuMnXZRrz3JhAiBkLgjxEIAj6gVYsPJh5L3U5z8EaFKnuVr3wb
m35rVGBlYYCwBYIf+De9ZvHvFzmEltj2bJfMQXJ+HyOtcs3pic6xVOlPypZe9JrjAJ2C800h8CJp
WVyAfSdPtpEr7GL8pe5M0r/3VnVM3wXJLn2XtfNpLF83fFX8yatLR+zhhcnF3ReovcSUrNjDcvzA
tC6Nl9aLRmNnTi3jmKTTUXvo/PFZHtG3sLxZf82S5Hj7V4iDevMjeMjF1ACiVstpxr6J53JS2eQm
nNw0m73Iep7h7Lht5e2VJ9Z6YWbhL1PS5jmFa86yOapFDW1x4TrIPCvRc7R7ULpdXnyoZxcioNuG
34RgC7uL+6BQs0GCTZ9JZPU1tBHmGnVviNys3uLT/l9WyBA3UCg4xI3FCp1ZDtp8ZqowsVEEiUp4
0YmBIs+Zi49KrEQewPJvSjn9W7RR5mmFAzwmzD/BK2U+/fmaKc5YENNCMflmtC+pwzGfKtYMBuPe
iPa23e+dYXalDTtrdwAEhTBjaZZ4PBd72zkoPzWFHZ6NpGyOXaF+sQa92rho3rwfHOClkcUlEGeF
EmuTwWLq5NUcvOLfEp3fQIENIyp3ZtnF3l/sHiVCcjzBZKgtHqyuSbRoVFmVIz8l0zfHKj3L9Fr1
420zb7sILOwXEw9DXbzES+CQbQQm6K8hOhf9LrSOlLW9OL7vZSQ8Ps6VO6me9KQyHXDb7Np2ksAK
zCNTDgyoXt+pgR7luQGf9TmRT+F4oJRs/ah9Ty7cofhTAlp6nfRVf9ta+MfQhX4SZdhSitIboLnd
hEKteeClhYVzBP6oTuOEBYcxK4m5qrTbgHGsXY+iNyw4JsEaLCdPUhQe7EmcErNq3mh+N4zSy5s/
Ldj+2qjfRhYPgazWhiRLLCMMXvSOfEmuXOZh9rePfn2zfltZHH3qO2k+6VN0nhPDjbrnzQrqloHF
efu6WTChMUMioAYQpj43yMT/35awOG+tblvWwBI6iy/EYUIx2mjSi9+4fA5VgjkuT15DAqvr70NS
lDBRbY6iUiyvUqd9Htt7p/lelRunsfohiswZ1V3gHss5o96AraDKxOy3rd8hCvPZ0R4b7QO3OtmN
8tAn0+n23q168oXBxcoGebJik5T1rFgvASCKqn4YzK3BwDe8BeKbJyaU0SABYwpV7/X+weGfjWpj
Rud0OgzP87/ZzqzeOf79XD4bqX6etM/015NH6d8gLKk6726vUZz/8vQurS9cvAlTuH3o0J3l5h+t
txlml6GyeLCH12z6m9uNoguBN3Ag+GkWtpywCI3c14W3m45bJEO2Yz7O3FjR2jfFEy74Wkw8wVyU
OA2gNopRatEZKaiT48T3EyLAtzdtzeUZcWFCEJiaKFZdH1neNp2BsER0jmTZ1RGY/mpOn6FZv21l
JUcCbqIBWtSheAJxf21lsLVIbQMfK2hU5i4xygExaI/2ETov7jz1nhZuEhSK3Vn6w6XRxdKQDTNK
3cRoNn2nfDn4sgta9YupvJrBdKBRd+dvUcSsJhKigmCC8IH6bgnhSgyUAIomjM/WOBLmHpFks6YI
VteQ5ukznQM3hsZz2KpgvNErEl8eI57MvFPFIBtd3I1F01SooOP7GvdipNMZ6DLVs1C/ooZRBe+n
L5LyWPnVvSo0Ej31R3bXV4f6NTY/0S3d8Km10xasPJCGMRH4BoiiNk0TyRUbrw4vlZAO0WzahF4N
DSB03QBKoZ7dMLl2oYrhU74V8I9v0DxlECcRaJ74jMzDvYk2ndU9wFVWhc4heMp+3Pbm1eiN0SUx
kyqWuby+I6XrpKJL43OvQeSZmZ5htj8Dv3cnHZHypHoSz7nmJA+B/y1qtqZ9VpMN6p6KqCKBwVyi
S8OmTKQxaOJz3Y4neXhmtPPfCD2NAhG84aWtPWP3skW5vbrB7CsUMBRdabpcf8FMZOZlHw/x2TA+
O7N/Qrg6d866/o9019ebeuxrz5VAcMOzQJRKleraGmzyDnSIfXwustQbw0MFwZNXhafI3pt3/edR
OwKPLD431oNKRRQGgdsHvOrAF+bFZlzUHhLL8WcD0cWz+qBPyMEwKpk/WNYnQoHSNNxqy5/WbqrL
5S5e53i0ByWhV3DOG+01jq1jXmZ3rf3kF6bnG3f++D7QXDXdikI2dtlWr5ep9n059w3LDJLIlaXv
ff9YVxvR7arf8LpQphKkVksRS1kvhKzpFJ+T4pjpzzM4Tqf5oA0PxvQIEHojfVt7MMW0+/9YWxzc
PFRmntqsyNezbp8YVs092G1VNdesCOyzYB8T/rk4rqYMaT2gvnlGDM4TU/V/TJglrnO6GtARoPos
aG6vT8ZA5ETXI4frTH/t0iet/JltRUurT8aljeWTodWQwTY+p28jQtSVHprkh8JPj20wnUp/vpe6
5hQN7TM6co+2E77vB0St0nEnzdNRU6p9oNgvc/cobcX5a27J8IZGcQGCxjcMaE3SyJOUBQnz/vWu
Vo6ZVXjx1hDqG7HGX1v828qvl/ziG9d7vzGg10nOSn0XxT+VMTxZ9snhex+n/mmEdik0HU/tSy/O
wQppwylUvMyfEBst3XTOPg2S5eZde9T84jCXLXmbfkoqaR/E9b61tEdHrh/8Kv3oJL7bN9X+9hW1
Ercxe8J0H3EhScSS36RUBlpDWQtNXDkDFoZDRQs9leHSLTa/tZCGyWF6fLzntEqXoW7Wjvo4Qt50
ltvqVNjpY1MjEbd3oHtIXjpt1/QIpqTW7vb6VpwA/2cSn1kjJtbefGNTWqtm1kTngIp23YcHzQTR
UcwbVawNM8sIewr0pOmyloylvQ/7eCfwRS3k6n++GPoS5HmQ3yCUIy6UC1/jIDslBuZ8bvCffSe/
bmbfK+5A2+O3BbHOCwuV5BSt3pAbp3P+Dq7i+8weD3U9fZ47+XB7MSs3OqKFcLJS0yXUXTJi+/XM
1KxKoq+m+6SPdvakaPt0nHddvB/NJj32qG/dNrmS2WGS1FLMFBJuLfKgaIBxT3HYv2Hc5yCl6mTY
xx3YLCc/UfzZeES2rC2eRbon6OxJanRurXk8+oHl7KTMAaGfja+dgYQs6rxbqfNKxCHmkMHrEcAK
MuPr82tKvVSDgsy5qtUP+RAelMD3pFY6jbOyr0opEuVBadwi7lh1GyZCeWnETN+S+ylVs9o3GoOq
UDz8Oxrz0VHD3ZCkhZfQy799iGufGhPCTI3jPFRXFjmgTOVRtxMyTSOWj3Fx387JPqs2WptrsTED
Hb+tLD61oeqBys5sZKh3RyYlD8U/YX807bOifU+zY26hGmSGbtBMXvOnWh48KZAsCMYVdFF5WhZu
imiIZBoVbThtfp2D5z/HHy3+/iIGtzS/afuBvx9EPw35++YlIvZmkTDzVQPoBGbO67uk8untxnIm
tLTPTVn9k4WMr46qs0Wov+Zyl0YWIVprZGlhlMDnIuWOkmoS6nxPT3b387a3rX3EdENh8oHgjjH4
hZkJrcw87VjLGJ/NejrKgeSqAKqY9pPirYjlF77tzc5dWFtEhGFidb6dUF6LwwG+GMUv2t0UBgoz
jC0yp53a7zM5aT8VjFnNVt0LZMPwvutyYzcoWbMb8uHFTlAWv70Jqwf6+2ctIXL2XBcWUEGqflEg
eQPDkIeklusNK2t3F8gYOJq5udjshVv2XT62bVdxoqX+sUiTgzT6bqQOrtnB0ay7parft1uMkivn
i/AD00vEiVDjLafZlTZURAmCmwvlh7ZP3jVN+dR1jEO0AtIQBqfbW7lye13ZWzwKlp2NVVVhj1N2
Q7rdVvAwVX9xH19ZWdyRIQONRahgpXQe9BEN4p8wKXXmRk62uhauKNBMYueW/GM6LK+JXFG8RPLu
lBrxnerK9oZTvJ0NUiC3RgwIZmsZnjhnsWEdLOJmonMRN3EXH/IgumukMHhq2mI/xZHiRkleHAqr
+Jn0SXKOzYpKsRZ8mWptvmvGbgtj+AsvsPhE+T1wQ0IlxhDAsoBhBkakZynPT+Ck73KzupeDf8rE
/xJFycEJTdcstWOi5XfM3DHe45IUuXZ6QGH9aCWJIP//Jsfmj9tOterE1HDRVDfELObi2kA2s2zl
yeGxKov7PlVP8ty7VWjcKVC513FxvG3OfHu/8yoJ7ixgKqL3cB1kKLHR+qhxELkhQ8/czLBLta9a
v1HrXbl0sEKcBqoMVMFSvrtqdD3uZkqgyHZ3KN8YlseA5VaNcSUKvbKyuN8Bpti5rkKoUjv3lj14
eqMd/fmpkWPXgIezjTYCi/Wj+r2qxVFpVhMTY0eUaIz2XWyWL0n6vUyfZBMK6LDeiEBvLo5R3UUg
kSm1TmJONTPWVCbvEzcCVy5/7YrHRA29zRTvF2vAm28D8AtPP9JTVKKuHaPX7bGoK+w5bRDt48yq
kFAJC2+qEsmd+jz+1MEdgiZUku6rGGB7YFdfR60ZkNWOdNi9Gh/OXbZeb6uf00jFMwghppijPvNw
Osebx+EfI20QsVLyz2E4JTsri/13lItstwk1CJGSyafSNkfTZ6crfa9XgvBxHgJlhwh04pVVCpVl
1TM844yFp4/meFZCMK86JPB7JRgkN9drE6yppm1cZKsfDagOip7AZOANuN4bPia7o0wQM8D5rARn
bTqlco960998mxdmFv5s9m1tFhNmgtjf19pLPVheoD6N8efbd8Dq3f/bzlJ0QA20SfNV7FjoiIwR
ms8PBTW520ZWPxZqEgYXGwDD5V2rN0PXMtBLGa7+4KQyAhsdkwq2a72aW3DKVVMWM/Mir4btaHE8
KTBAKUIe5QznigbSIG8sN7OQgSvvK/NvbjZSJfJQZsZBpV27gjr3ma8PlP27jqi1SXQLmWf/5fbe
rR7QhZGFIyBTn9WWTJCfj+9b49Uo7sso3LhfVjcNfSYhcWkzULrYtIBMm8CAyJgBtXCu3TlVXEaS
3UI+D1s6b2v1I0SngBUjgkJAYCxenaCEM2bmdmHCPtbhN5rfW0MlHwM0WHbB1EUejfAH3Z703dSN
pTvaSvkXPi9qicB6KKZST7o+N9MOyzyp6ZdUQbvLE9O18h+VtnFua81vZp3YTSSpaPwtm99aBao2
hDDvXA7vUpmZP7Ldc9s+jV3qZmoFEy+zT4XuaWx4kj3HnX0YjNYdjScLLbo/dyIuXHrPAFPFt3G9
4q6ITX8M+S0KVJA7wuLKK9L0sW+2mDHWvJUhevBEDnPnpI3XhqAu9FWmwKNzP6uvs587ey2Sul3E
d7G/vaSVLIPHSRBCOPC1vYXZFu0YlhZUY36RvPRldy6nx1y+C2fVa5qvRfgkzVuibGvPMDv4S9RY
EIIudtEYu2Ssm5HEJgkO2al2cpfRwClQPX8KXH8LRLj20lyaW7hpmLWFWisKKUZk3SlO9gmBGKrT
SuXWcnT3F7v5e2lLAYBeLcDV9SzNLj4DenPDAfYJB7E2KDCetXDeyVsNxLWmKeBaYgwKQACVlz6Z
t1UUz5FM1jEeDCVB0p3W3QdbGfe2k7lpvAvRq36soq3ZwLV4lMFpaARpKAis3bWL5opq9qiSEGRX
UfCTgkHrCamkv7hjLq0skmAYfuahH1gdnCWnUtuVYXyY2y3KuDUXubSySKqyFJKHDjH0s6VO39XG
1dT5nhENL9K3+iNrHzadf0YUeFTJmhZvXYNzhLpMvOsTE5+aLPsBaEn2oMH9iyIFkwjEVwBceK2X
JBJjZWe9LyIfc7bbfTYn4S5tqq3h/VUv+G1lWUJWp8CSNJ2sRNJeISvzLEPauHNXM0xaFsB/aZTY
bxjE29xPFK2lsmVUe8c+Bu2heJGl91UALcQ7p33txrvpP5BxxvQ1DnIvnb2suFObp9tf9trbDjE7
lyTNBrxduNBFJ0Cbpa61qhIUVHIXDcEhLO6q6H1vTgct3MInrbkjCA9uSEaHgAAvbizJquu2rGkF
9H527BvvW5YGXtSbGzu7uiQYppk4Z8JUWXI+1VVrpihNA+Sh1j/LZ8v4mtRUYIxvtX+6vXtrbo+c
JMwXMD+K6PV69zIUv8JEIK7ysf5gVsaHsGhPhvT6F1aoQwDhABbF8Nq1lSnkr7agws9ZC38EidXw
0Zq2VOxXKzBMN9J1+kVe7Cyer25I5GZM6WOM9b6ipKFBpWo4nxLT9rLccdPp5GRHMzwCfXVz7V6S
rcPtZa65BywoMJACzbEhHr5eZiLXsdpPbKZVxx2gL+eA3My0YwC+dgMpCDdG3N+aE6xWhCICk0df
frGrcyf5WekQObdj5fUtM1zVgATtg2yUG6/nqiXuYRoNNpJTlvCii29s7hwrqGrwGv1AJSXtwB7L
Ub0fAcL4f6o2QnVIRtKEURhQZYwDLq98WyrzxiBWTwZ60rGixae8yCDlMyPHta3EPv7poV3bW0R0
s+D0bvqOJoYEiMz5qeU/8f9NqO3bD02YgciN+QFygyWlWltXQdHr4EJY3z902J/yJn0vBekW5H2l
IQRZHVVi3jGuEH05R+TndmbnAetR0txVg9CzMtk1CYSrICZmhBrJiU9pA4ij+acr79rS2t/e0JXA
h18gWJlgfza1N2w6ct7oCK3hLWm0b+sSOVTCrXgXVBmfZOj6euj1yNXo1d7YbN6vbTOyDGR6YpPf
iDQbFqstx5ZKUiftjfpkfysBx1HVAb66C6d/x2lXGb3HkLXGTnQJcxX+fZypXzb2QARZ1xUmqsAk
muAixdzhUg9WdrJi8HNOIchbIHG610BSPSZ70QQ0/fuuR6m6O4fzRqK7evpUOiFsgMgXVOYi00W8
HbSkxNejS4Yr1/9C/rIPw/GoOuOhC4uHuM2f0uigKj3G0+9GPm2pcLx9vFg5KZLACtK/XiJC67L3
qziUST6n4T1ssQfVaX7won2BLfmh6fVvGzstbrk3O015gh4oRK2aurh0uxkGJQedx3MtFzvwFfeR
NATuVNofjBc79hr5Sz3eGYwHuon847bt1aWKDiiIPb7r5VigxZXu+5bCpxbubBSsYRxBGNyVos6r
ttqIb+M50Vb4bUtc0RdXcGbOWjBZOoPnnf1v6+hupEgfbi9H7NSbnQTpKGgS2cxlaWnK6540lpOb
eSC1Vtrb47HomZ5QXiPpwZY6tyj+OPxgVWwfUlnMneCw16vSzHmSw9nkYTH4PszvwNcVtdvdXtfq
MV0YEf9+sXVxXZSzXlqEwplT7GPHDPa9I7tzk8RuabWhW1ebxEhrLyY9cfkXZFUFAX5ts44RvZMy
Iz6P6udcDl07+WyN3wv6n3++NgZxqfNosO4RMV7biRgPKdUa7x9ZyY4GcX+efKNHc66PPHVI/gNa
qmzYXKlwUd6iNsx8hXhp3oQDfthPmQPqcEBq5cs4PZkhGJUo8LTc8cb03q6eM2tjNGltQ3UanOgV
4SZ45/VCYX/re81W4zPUDpLk+THFJelJL7aEtNac5dLOwlnmxITuGaLEcz/WP+TiY5OER+cLw12H
SfKdjUBfeMHyi2MIlVayKPSY9uL00BVWx3zIknM1fx8CH5Lc0S2lj510r7ahN42vt51l7XG8NLfY
w5I3kcZ4DgRwMNxieLYZE9mcUlu7RS6NLDawcdCTSWvR4uwdwPhP/pDulPHZGHeOvU/Q95Q3MTBr
j+2lycXHlkvtONY5JoPimNenOPjMVKjbU96R6i9tc1SMr/GsP9/ezFWHvDi7xbtTMmE2Zm2akKQx
dKB8sHjhFeVx7raaC29ZI4RkskMXVzAhEukvCjpdoyZ+OxcJIyvH2mS4ok3dYHAql8f9cZKiY2SY
+xGN3jq5Q7bxoGTzvvhoMA8xy8U72e82gow1N2IyC712AYp7o7UwKmlrSEadnCf5wdJfCJg3kT9r
m/srm6eKjezacsk6OtHRmBrJmfzJVfqfYlQ7aExXVbZ2d81dqWJTw7ZQL2Ve5/pegdTckarZTM5F
6urhXdAr79o8QKI6dev8XpuTT5sU/uJPLr96MUgs/hPSDouMo7e0SW40PTnX2ujGROibDc4VfI6Y
3xRvOYkh9+XiYqlrxx+iinq8HTya6JzG0oNA9g47xCPmd0rZerJGVfAFyOO+GQ6dudE9Xl0iD/sv
mgYB1Lze1SqUxjILeCGSzs4PYSm95I6/BX5f80Pyi/9vZPEF6mE0BQwBEev7+UGrE7e2Rm97DHPD
zK/X8CJ8CJrKaW2NUD5t1LtgfKaOctr2w1UrNPHFRD1gtGXwVZbOYCuZxmJmQFy5YkMolCv/SE63
Neyx9uiQWANwZspX4C+vz6Z0OnoONqFJKaXeABFy6NCG0o2QlMxRjl0TyG5Qhhu0W6tfNFQBjBDi
jhA1XlsNIoPqsCze7/pukiy0U57njuOq/mp5gkWDUTiZwYhF/UDjuOpcLA/IzynWrBMTNUZMahBp
h6yYoLrYiodWj+7C4uJ7loE6owZBEFsl051WHbsJXhtjI/5ZPTWLDIABAUHdvXgEhAqR3/b4R2J+
BVfXHAz/Thk+VyWPT/10+2lb/XpFUVejmmZzLV6fVRumdUbFlZasNbRPQaZKj0VWdfvbVlY9AvQX
QiK44hv+/t6Ab7UKbcpXauVR2PcA3kMt9VRsSZhra3c8I7qI3EH6IYZYrtcj4/CzSkB+tpvB/tZK
ibGbfFhr6ciG975AGcdzQL4azOe4ilWPYZTQ1fXOfFf20p4Sm7mT00w/VaPyEkqKxXSUmh5Q+0jv
lEljNMAv5x3aK+jMtKNxYJ5Edu2IUksxpx/6rB5cK+nCnR6q5WMf8zuCsVPgdymj05gOkVeYABPk
wpz29JSTY19k4buAv+xqMS13h2HZjRdcfGzLF0iwP5F8MWtGSHG9IQxGV3ZhzEJnNPk4tfpHcmjz
OU1Qiq3KIPwWSvWWtO+6SSEoQN4ARHPhv1GmJLIWo5RT7gqnuR+tb0H9KmnB3WC83ParNe+FL8AB
0UvFjUGO68UlBlD2pmBxemVHtBKTT7VfbWzgagpE1+HXCAIDKctyHlWOWumkCeEfWz2N7ZfEqZ9k
utvOeKycU5YPrpxWbhd9ur22lRo3d/OF3cWbF/FXpd4hdggLqXQHOXmZEaV5LA0YyLMxyJ+DPIhh
URym3WAb0p2vKl/zQNF245SVd3Sc/pxyhh8E8woAd6ptcAte77bUNEqL+hY+HQNDre/SDDR4tu9Y
/e2lr10XhNtIUMuIUJMyXRuKQn1KnMZKznADyZQRlbZ1rX/C19tWViMngRJh8kfoiC2p4VLDSuJ+
6JNzb/1b7ymEpHr3TcrbE7oPsPhQ3pnsB6OH8BOmBCt1+3yLPWjtpidRp57PHQvaavFx9lrP3Ivq
c1uhyBkzfFXDi1JWnydELBuTYLHY2Nm194tXmcSawXgC4cV1T2kh0pUMUSclgivDkaP/QK++z5Kt
1HrFjsKLjPoCbS00Zxd2Gr23ctPp03NW/gTmw8RAOWy8kitOQosJFDwGwPsuuSGDKElsyRRyQal1
mPoHAXRt5NdtkI94MhY3qGgAogGHkBlt3IU3Uh3ptbChoxXHL9Zwrw2TN9PVd2CClcNdbu7SyKuL
/ZAiQfvvXwS+V8bFRl9EpPCCzHHJd39OB/9YG/tBVo/2fLj9Jaxc2FdGFqc1dtBrmiVGjPIT13Ym
fZDHL5B6Oxt59Fq7gOYjfk6yYaBMuNjK0Jc7K5WYni8BKGsuTO9+Ar61/dyk+6Byy9S1zOwxszZA
4Wuucml2ERSoptSkRkSD3IqtQzuCBktG9ayY3T9mH24RyK1806wRMk2Rw4sh7+sTMzmwQDNYY6Ka
d3FzJNZW8uCQnhzj0FjHPz853llCez5q2AEWfUE98n2jFAjOBvX3GIkbMtx9UzxH8shI8sYXt7qy
C2OL08tS6AD8HtyEFk7vDat5CLpvptXvorpCOSs5DPoWs8/qwUFbCWxf9BeWRTM7IPIvc1CJcUMz
ciqr9tiZAPryWlfcGHDW6fZ2rtsjLUMVFxz5EgXpxFKqOz14vkC5+34Xx1yR45Y4y9q7TpWHbqco
pxITL742ORoDtbEKkjLls1yWaD8gshB9VKuvoX43dHeBGrpp6hNIvlb6Kau/3F7j2tV8aX4RM015
NM2pX8J2gKiEC2oP6Yv5Iz3fD7ftrETiLFPo35B8ErguProSCfIALADYSO2bLhvvtLg91Rks1v9U
ylMaZ/u+/WNpBwWSyguTi08vAN9AnwYwJIClZseY36ve0vfMzGpjbWsX5qWhxa0caJk0KxlHOMX1
EQWLXYnYWmujh6aZlSvBa3B7L8UPXz5Bl/YWLjNHkg8qU/gls06R/qGz/7ttYN0pfh/WwinkoXMU
XxgoPxld6JXFR93YuIS3/EHcLhcvWRWDkeor/C7vIEhKo2e9a3ay/MTwp5akUMj81MKtit/qskhC
yDhNSAeMhUP4lZz4syLKRo31Y/L7xPMV/2Ect4agV89HIwoR05ECHH69NqNKDTtvRSt2fDG7k2R8
/IvjYXwBzUf4kmAnvf77UdgVBPu06wbG0DKDxg+NdrkvDrfNrJWfgQz+trOI8H15SiRzoPIgKZjy
D1nCeDBY/Z8kGMfBUuk6VbqX1vY3YIetmzdPRgI+RB3PmRjdBNZ9+wet3ccUnUXZQEyeLruuEmSS
kjHze2LnpSl/tIR4+vCkJxtxyaqbXJhZfF5ZYA4tg1UUXPI9mFgPzTQvTbe65VtWFt+YNepTHhYs
RoN8bxdJ5nMX5b27OR66+qFB6oevkNNQfL52FjzUn2e+JQhmfOddPDm2p2WQr1YJChVFN9TH2mns
u0KtdpJSb61yLUjgbaOqCewRKuZFkBCHdDC0jC5lmk772mrvIqP1hqY/ZOUntTkWfz7wJypkv+0t
nhlnZF7HkrBnwVekS4lXUCYzyy+3HVHs2fICvrSyuEiKslFyKPR4zMyRPXQe5sZ5NNv2vnfKU5z8
eVGOzjwzDNDWCnDv4joBu+dMMf+fa32WvSILRk8blXl3e01rhQ3qQsxDwHLsIDy1MFMWBU0tmVul
MgpUdk9SsatVr7aH42zmuylNd8zV7xgO27hm1r7qS7uLz62EY0YCDgAqNnvv9Mc2aw4OA64U1m4v
cO2Du7SzuDUlZ8jbXqxPbVI3lv6RA3lvJ4r7F1YgVBV89hBlL3OaoYTkfTT+H2nntSS3EXTpJ0IE
vLlFuzE95AytxBsEJXLgvcfT71fz70rdYG1jxdWlGDHZicrKqso8eY5CF9mrTiPAZTs3t1ut0gC8
sLIOcw9yBnWBOMbSvtjQ8nRIGI6Zeijnn63x+bZHUlvwqEK4xuARAOnrBKIArTRnimln2oIWTPGQ
vBhprO5Rr01OXHssbuJpe7ptVLZYTImKpMUJpK2h7GERaAQCsuSa+ZMq0y4bmIX7nURvcrUXfICQ
86+hWgHuoqhNV3wytXeDpb4LO+vdNHsb10OpL0DiBL0R1av1qywcjamvuopev5oLZA0MlXD9b/Td
pEbgnmfwCDp4XLpeJWMw6ViqI75Qu6rfJXmB1ke8u70qb1w768QHHzqHL9QJEOSsYkGdW7N1jDg7
qw2S59mwjLtm0f7U5lJt/SWwAy4IOaVku40OU9C7OxDa1a40QRCpXfBAF6baGc5cnBJzVIAI2p4f
8gDaD8YC68g0MDU1G8un279adgYxBwxOTOUYBJ52/Wm6IUnCoeHaF9qPff+ZcfD3ejv43iBYjX6O
RnO4bU+2FAw5M0Up6OrJpNf2ajUsy16jBZqjH7gfUGB5NAAp+F6TbEmiyE0xHizGWVVgs9emlmzs
NZDpHK9o1rW5s4vgSPK2sJWyDA1f/D9WRIa4uKs3Bv2RzMRKqxd7N4Vse852Xv99sfuPv/HpWCmb
j4fBNXiq1TWYwwUbXhd/tyBoD182C3hSZxgZoHYHiwm98mtn7Kyv56zjNLWSzzOUnA4snbb3snkT
kd274BD8x85qQ5pemyr6wrGW98bBquKdqdS7WoGMZXJ30azuPAiYpmjjA0pPceZYgFAwmSE0NK/d
m+PQaueRU26GwTnK3o/QioXVbhrGO7uI4XD7Ww+dHbQ/W/Sq4g//khq44gE/5XqONta14arUE3Rq
yNhZkqCU8Iqgy28crUIh5v9YEJvhIgxBPZtN1HKTnYLPzPQHKO+M/ZfbASg77EC40K4G2AnEYOVF
S/1/jhUQg2nlHpdy9CfzfRCeHBM0K4rwt41JPxk4GmofzGAAYr12KLIZAg9nzh83VFGkzovnssw2
RgXemBXW68Kf5kpHq5WstDLiTHYzdk1Cm8Z68dBhhEKyjR+Ok/td0Q9d+cX8mJg7NfsaNIdk9q2W
3iPhMu0r2F1SvTjedln2fRnSJEChg0dVY7X7eqVb5ikD9zaoxaHIX/Sh3M9e6rv5y7ipJirLjvC5
GaADEbygI3j9fcsAUhXoWQnJe3TU/dp7YqxmYw1l21xsNiGVBHvb+nI+a14VTIyzn/sOcagEoHue
HapG9dNBa3Ar2xs57WBLmTYMy4IH+JLQZ+M7UvW9dq6z006raaye1bH4WLBm45Te/8ZiXZhYpbC0
h81NCXgIq+4OQtqPmvWUGM2xQEB6cozd/5+x1c7LXYa8FAv0hpEd07E6N6FvNPExNKczrA0bxmRX
gsuPt0olSj9pbRIIqAiztVa27G3IHbIxPzjBuzYrDpmuH2679xYIv+xDivLUkt9m6le3kLz0GlAA
Lf2UlmecX8x52e9aJed+pEa68rWwiybxMxdZMV/tNUB+idZ2+3Iu9b/MvIMIPoYGsWKgI+r/ZnC+
fc7nNE6YpJjjY7UwY1cGzfgz9Jo89p02UD9FkxMHYtQheO4zzQ3Y3EMTPylpNm28UKUbDa13UM+g
ue31NQTIUpr2qEWfQwTleVKF3d2obZUSpEZMyLpo7oOuXjNrB+ESqvNM6lCC1NcXAOq1r5rfby+T
dFcBbhbVO+7Sb03iizMmV7LCtlIApfoYxI+xs8yHcrL+O0Ec8DhHxYzLMCjCQtd7N3G9NEa5k+eb
9zlN3jlR43fRxkkm9eTCxir5qagMmkXMq6Mdc4h1y0Lx69ht97e/lyyfC5Y7REQAAvzCrzDNczTb
GSDKLM5nBND7dpc5xXKvDEv5qIzqWbeYlL9tUxYIlzbFv1+skdarRdJ2ICHqYjwuavWUU1tqm+m3
XGOEm2l/GgnrprUWt20zjsAOItPYB26yrxNzr6vFs9erCOtsED/KnKLygrQ8aFTYRFZOOVMRhlnH
y6oun0GhU6CwDkpSHm5/OtlywTRDGx5EFAfwykoVG4WVDwqfzmI6kWEZxAwL73FQ83NVbgkaS10C
sUbrTICXfzl+l5j3wgJAJECAV0PHfHT83v4djy6MrI5BxbYDnqQ652857ZIBaZT4uBhMJwbu3uhf
bn8+uUe0r8AYipkL8ba4iLxyZhahjgiJQW0EjH6KG3+YfuMlzxTbP0bEGl4YSUovHeH6gRQYOo1k
CU7xYO0tNd4I7y1fVufRkC9zGzYArUcr2VUM+7h5e4q3hjdkWejCmV9ZZy0Ekmucca12N/Qt7Pgb
jSSpH4Kjhs2j6mzV689ljYFVBo4I6QS6E++vJElhPtm65kmt2MxGMWAsEDOrN71W1B0yXvhhqa9F
8xQy6MV9feNKt2VktSRVnMGtmLnA/QX23XoSYh6bUxoiRtf3EHDGTOqBcdJ/1aFHysNtc0BGefTV
6F8L44SgX72lzb5lZXX6aLMbR9EYkc60p2LfJBo3m+dh2NiPcisMWwHDoQKynoNuBh4TaCFk59Yq
7vToIe28o5GdvPL77X0vPvyv3+xfO6sYC90YorAqzc5CzU33dmqFssMIbZ6DBIXxVwZdxOb5LRvo
FKwGHDyaOFvV1SWhyyFZRRg1OxfL8yKwhjCkKe191u3eBlhVvzV/VsunGpKd2jAPtz2W1hF4aANn
AqALaFPE6kUWslNVa72Eqm9lBtBtq9nJjOd3ztAecpBN8/veCn2gGNwpi43EJFlUWqYoE3FEAZtZ
V9CXSIvmaaqzczJad7zzzb4+ZuldkZxuuyi349IIhvoDvuqVh/WiVEmtNdnZNZXPk9l+H0bnvpjD
h5J77sbOlpy7+PSvrVVO1+vUmksHW0NNHszjbvB1I3lusvQlncAC1VuEPpK8C0JAzIOLqjMNsevl
yw2jbkuT5VOjr4vT+25yvP31JFviysDKo8zNWmPqONwXyOH7AxJSpzC/d59BXRztpj2ZWyroco8o
8jB+ROVuTdlbNZ2lZbo4r0L7p6Jbzwxgfrrtk9QE89MACRHvoV95/dGmVg1qRWWbF1N+N7jWMZo2
MFNbFsS/X+wqtBO9oIbi8OzSu6bA2QXVRqRJzhBS4b8+rKI6im0jB9GTnW39paZdmDU/qNhvGJEt
PrVTgG1UUQW8/toNtVEHk1I+eE51EAMk6H3P3p2QnhUSQOb4os3qR0uP7m6vj2zHXppdxdw0d9lY
AAA7R8GT2v5UTOo5ULqFW6VMWfLj2vqvf6vTfqLck9g6/iWCRjUodIh3O6YZByt+zqz32ay9n2Pv
WzGaNg2PIN94C0iqE1fmV/eAUBt6U68w3wTvl+zTMI7+4vdzhUgyErvBhjX5V6VAxvtNUMGsoj4e
2iirDKyZkGMtra+beyV7KKwtGLcsMknoSDcBNuZBtfIqi5zWCUVeZ76ChJQ6Xx2KL26xlSikdsRU
n5itxZ91cFY0saEsyc6d+9kN3X3v3Y/V1hiAbCMLCXrEl5kqYTT5egdos9IESoczhqIU+7ymWqUk
1pZsjezYgFeW+ybyJRTzV5t57gq91GAEPbeavQ/Gl0B9rrWHJh/2+ha2UuYQiYMim6MixrIm6M2V
sXDyTsvOXlU2e/Dt8EuX6bxRd5OtDQANtIeBFbHDVrGmLLo1xAEo7STOJt8I/lz0eJ95jMnfzhSy
DweS33ir5KBxuLo7zUZmR52ON7n2UDXJHYBwOzxpqrPz0q03tezLMWwJ+IF14p62jmsjTuvFGvJz
W4dH2ruiGnHbG6kF3ut8M11nLmDlTaYr3EAjcrogqlGq2S+2useyHIAw8j8WVtf1vBomy0hz+rrt
9zbNH4r+Vc0+h062kcFl639pZ7X+SW94YyNOJ+GJ6OE08AVsPAhlvoAgBSWGpjaBtvpabtrPfcqk
9FkPjJPSIAveRsel+xaUWwOHUksQfQJgp+ZpvgnvXJzmdV42Tq+RaQz1S1k/e9zLYyP2vdzZCGfZ
ZwMkD0T+jct83VGOvC5Aw3PKzk730MbGPWuTbuZNWZRdGlnFcdl0aZV07M3QtrjaP7TdFruZ1A0D
/jT+Qzx6zR6RmH0w9AMWRlidOuY/W+vn5rjklpFV+jdCTbH1nG9lxihV9q9iv3jjuL+9JbesrK4i
ozmEacug+rkqwnKfDa6zm9y6hZ0i8TZypiyXMf1kCd1DwQMjfspFlGVq4CnFkuRnr1lsNCWb8Ucb
Vq4fRaryMhfF98Hu9Y2Ak0Y2+AUY2wTV6bpOCM00o29ZmpOnEU1mWrdJoWAshr09/rz9IWWWILvT
iQrUnX5R4oiVSKnLgtkxzUKMo4BN8gVCF+gbNqaQRfSunvBgH8UAIohcoeez+orDPBWVlefiQTSN
j+n3cnwEFbLrDaGZutsss8h2E1h3+v8Q00GItMqoMDHMheHWOWE4+4tt+v1Wq1p2S6TzSN6hqcRZ
t8pzegtha9jgUVoHfp/Wh8L+I/4T2iUXFbHtGS7ppZiemeheQZLJJr7+gvnCnaDKS+wF7XObRy8l
JZ1QhSM+sRV/yv4Ki9cxPmpw0//3ELk0vPqUzcAoY95iuI2aE5Js/hwPxyB/ybZwLrJNDT2DQBZD
ncA3XXmoVsvUAoMEuown8W7uH4bw9bYzchui50OJw8DOtQ3DSiIXmG3OHES4HIWM4K4xnFdr1sLD
bUuyiBecOUQIhRR4RK4tQbxZacWAJXfqRjBh2sDN0QL34TWTCoVO2D31gV3fLXWnfVsGfasyL/VU
MBoQMlwo1/HShUrmUlFl2dxq58JRUi47cwsAJUsfjDH/Y2QVG4o7kjORLDnH4XgKw2k/Di+xqz9v
zhfKsrCNahWjK/B7a2vYUJZCuFdbATOuEeK6zVPrQiOsKv5h42CR2SFniHImVHr2Gr9jdXZbuINJ
ntLDfVR8DupXMxuOXQtH0LBxG5MQees6/FuileEAkFgDIIc8HmK0MsTgbn92BhvmiabcuQUaIV10
mMEQAWGYTqP3M23TYzTqD11v/eHp065Ot4hDpI7DTuFy6DDobK02hhoMY68nUXHu1YcxMo49SgtO
8dhZH4PRvL+9NSS2uIZQV4Ulmb7UussbW9Ps1ir8tUrl2e/rWYX1LMxzNGVBNTptXsKiVWYb+1GT
WgWDI5Inw+nW6s1o5U4XG2ETn0G47YIvpXXMbX/y/Fp/zyzbwTPiZy15ypSBCfJv08iTX/uqlf2h
Yxam2NJRlmwcg8ogykGwPTBOt9o49ugpvTVAnqt73bE4Wm3k28oprrdGjOV2RDGXDERuXZ0ahWVF
aqFDZj4FSX0Eetf66H1OB3CT4x1Y0Xpj/0jOXbgrmPGBlZgX5vpUVJR2XDw+9HnuQf4vaVDs+8nS
N6xIctuVldXXYzoxdphgQ/p4/jgiJhrFx8LONqJUagRGatE/A9S7rrKNldNGZjOiztcUJ0d/zium
+rdYQ6Xrc2FEBO3F7bLKC+757kCVC1By8ikwfiKOYPz3Jxk1H8HvCswNVuNV5MOHt1SagyeDbjyk
6uHnMu/cJt0oZL3dqVZ3vCszqxQSzxZqjQFU72Ea7VLtIbXfx6Zyqqx5N3bmRzhxoEV90YrPs3rv
MVDvtdM+qNu9qb+DndNvDt7ETPB3lOfRR22MO/byWUnb+3JMAOO8t+4BOxz6SjkE7ZO7Je8hW22o
4IQsDfBq+CWuFyIv9XDoTCiElf7Eob5LU+6MnfnfHxOGmA2GuAFU3C+FkSnXqG8LK4WxC7IHb4Fd
6znovprOp/+eYknk4ECpqtAwEXF3EVfa5MDO3VM9tawFRIMb/mi6WN8vQa6cLGhS9q6Q0rltU/oJ
L2yuYnmJlDFre5wjme/s/PukPcS/wV3DACuUn4J13AL1d+2X1U2jrmdMPVNm9Lv8iUnC0jmFx9ue
yLIYyEVSMy9lShni7n/x9YYZ2sHYYUQ9LgI/a/+KjNNtA7LuonFpYXU7VKahzfRATG/b6Ylq6tGe
On9QP2V6fZhyg4bRQ2O9mMPecUq/GP57HwTr7tsYAYCxdeUkNJtBTTImZp06ZI4gK6p9BKHLRjxI
hJ/FH+fNR/YEmuat0rQdFDVnRMPAoHK0km8wox2Y67urej/1zTZGcMrxqakW8x4agA/meEcZ106H
I8hiZJ3282b9S3YFuPxBq+jx8ilowxAkvQMPQAMyatJ2k+7sTCShlmnj/JC7L2ZbiCGYXe3VHrSi
KFejvmCN0QCtgnS/MEueBn9ELkKNT8ZT8dekQ2cyHKFsPk5P2gd1PoaaoGHKkLO6HXBSzy9+y2pv
1smsoPrKitv23ln+HhUG+Mu70vardKs7JWNyAdkLjwtFcyhH1sNDmUGJ2xoZwAjUlyJxwdZ1fqo9
KfVDMDvHIIxRNNk73qcqPkzV3SwG7sdho94gy0WXv2G10hFdKTMX3HFzmO8Fv61l7zZlWMUmXR94
vO5AdlN/9oB0XKcJL27meloYl4B9h9uOrj+0xcOY/6Ua52H4bgdbTQLx936xx52ZHCsedWuCGmup
Cq+w+LDUIeuYMnGG3CUKE0w23I4WWbEBKjyEA0R9g7ugce1ZmFSBQsuX8fB0QHbuQ605O1HLDeJq
5w0gu0hWvAw+bJgVCeEXByEn4O3Pq4B75LXZ3EgTB2kjQarrHesl2yFUGjQ/xsbXzmniPXnLZ61Y
HpKN+5GMBAKOMsgfbHEFoOp2bVdTo8rIRjjyPP3vBNnn2CgPloV0YflYROG+iUw6rLPfhbASLYtv
x+0dF+uN56B0dS9+xCqapqCIk9ZidER1vtJG3o0MqAAsvk+2eOJlpxsVMSBughoF7s2Vt5MNYYJQ
Lg5i62dZNeMuUhJnI4Qk5TGqJ1SaNV5aggPu2oiTlG7ihglJwFHvZ1OUtP3pJZw0Jn4GP2g3Pp5s
v0Pw7whgIAG0vr45bpyI9hlbcTTiXVEHT16WvQZNsJXUZYkUZnnIL6kJs+tXZ9psh6GXqswvdUZz
Z2nDPs8fF4hQ6p0WPWbzOawLP7bf6d4X+Eqa8Zip9l07IH72KdS22nmyhUR/hao0v4hMuwrbqRzV
BtIbhl2NKr13nS45xGGrbdzrZVmOMEG+DWZ7sFCruCzKxZiryYSdfAhOUaYcihhEUNTu0Un3u+Kh
rYeXxKl+I4GDjkNKjTFQbmGr+GG0DkgW5bpzNLg7JlWcKoXp73Q74cg+4KUR8e8X9zxNK01tBAl0
XpqXavliRluUYm8cNeuMdmlhtUTBwtvPKvl4kfe+tPt9wJCBlZcPKgMxhbP4eSjeATnE01H+Pkmf
FG4icIEhfXmq8m4Er2n6PEvgs4ofrNJ5l4yHMFuOpnFqId7RmrtOPzrxFtZfFuSXv3q15OncKIDX
xZLDNVwewsn1g+xbnO269Dd6azxPoEyCWQLUzxqWwICLlZYeqZcphr24GyhUJzLt+BsLDa6IWiVn
C7Cs64VemP0Y0uCNBNUFkxPvlHSjSi5LQHBq/mNhtdBKqy3T1PHJSg10xWjv3OhcIj9z2w+5FaiF
eTqKC/zKjz40s7xv2RXO5OwHps7Fc3iaN7aFLHdDe/2PlZUveRzUkWexLfLlSQ+svTf+pDw9ILKg
6/tCDf87rwhCe2Dvaa5Dv+esoq0c58nMPeac4uIdpYF8Sp96CBBoxoe/8/lo1VIJgw2THsN1GMRN
kBZtADOM4CCYOfO88fM2o7D4vb/s+QsrK39wdSkdQboR9dUh6+cXdxD1/oel3YJFy1KzqFZQOha0
u6bYxxf5y7HTpnMCFiqDnbyg71RbOyv7A1RbZaYHbThQbLkdgNLMcGFRhM6FxbhwQiWK2UhtOewD
XT/OHrJj7hDelV30tQm2qrbSUEQcDuFVoe35y4qVaV6ngnMmLRrPn6LGupvs9r4o0sqvszDej8TT
KZuSrSuwdKddGF4tYgQFwhQXnPO2mGbon3TzJ3DR34lHSJnhSxRyPWusbUwjPlgCiEwCzzgB+kh5
Hbf2y28sGZPINE3Ifr8o04RB1IJ4JWfQ2/B7I7mfvnrDwqlSnrx0i6Je1tOAJ5nKL/y2pgDrXweI
WQRD2ynkQbdCvl5b7uBc8Li/D7SHMh89vOhJfch9eEqzk2MfnC0yMMnmA30CuglPeZe9UShcBGgU
GopmZagDJErG4zqs/qijGgotVI6DsNy4pEiNAdkCrEqVDfGfa2edvpmyVGFcbVTnYj812bAru9zY
uwxio26NMtjtpZTag7ERbK1Yz/WFL05da7TGjmmbyQB2PmgP+dzu1KU46HH0921bkg0AmArJvTch
d/etnXLxIfPa1SuVzUcnDGBdmE2UC5j02JtVkGy8FbZMrZJKO5dJpDD2d9YC3pVx72tT4jdaerjt
kQi9VV5GNEXcNpguF5yQ16ulZPOQ9w6g7GYcZopt7rGOxj9v25BkZDI/A1Gmx3MEHYBrG9EYFk5l
AZM2a6RZmMt6VMP0sJQHo9UOZZz/yXRop7zeNir7fnQsIbGHWJ6ZktWem1GKRrzc5boGVDVtvmXU
EhXl/rYRSSYW0jPiXU5JD9jVtWe53ThJxzvj3IXtLvX0oxp+sB4iOIGVz8tWgVJyzICrEHuKAU3Y
cVefMZ97W1EXjJXFlxyqzvibkQT+mOQ7gAe3/ZJ+PHCkgNUEQ8kvg9xV1agMfOFXUhp+GCjqia5+
vquaed7fNiX16sLU6k2jLBlPgYo4j2nDqd23cfwwu++b3vHrauv8kgU7EEwhSAadArXs6+Xqh6rP
8hG3vPDDYINIgVrytjeyIhEZXpBsuKh4MwN/bSJJx8gZDVItIwN+6NVcDWc62PMuzRQ/bpdTnP+w
qP156hbKXpYHEZuGQoTQ+FUHiV5WhJoUY6/tnH3K+gl9rPIhTrxD/BttIbq0/1oSv+QiCw5IXfSJ
zbBr2DXVTottlBGDSd+5VqZuRIcsEC9NrdKTsbjJVJbMuNXRa5W/on7img+3l0z+3Tid2VjULddk
FI2de1np4I1qJrsSMkGnfCjK8Bj3G8lCFn0MVwsqJJhiETO4/myNkfZJWsBePMCKBd+FkuSn2668
4eLX2RxyH16NHiUfrk/XJrxqVODqFgMpmd8a7UE/lOUOjEt45ywfx/h1Ke4T+ilI8owIsFRfO3hm
ll2dfUNBy08ekvAeQvwI2PjGD5MtI+Q5oLgBC9KlXi3jPCtd07r8LseFwUP5Of0/sG3LPi91WUrB
zE6RuFZROdbG5AyORyIpZir4GsCerZKoLN1fmli5EYQ6mm3IZJ67PLkL9ac5GXc2UlJF/j5IwofA
CFRfA7Mx1Z+6xvXrj2m5t2bnVGrp3og+WPFjU201/6S/iXTDqtNR4oJ3veSzUQ0pSnlAZJ3ySbc/
RvMPLakf9cJ41xjmPfx9WyAu4eUvQUYTUNy1BGZ29aEzddEHhvgZ5ymfNa0+Vs6PXlTB8kc7/3w7
oGVtE1NAxQhmitEc49feTUqu2WHK+GmgE69mcsd1YYfkwF2suqd0bvddReGnf5pmc+fG8UvRTs9u
534FE3S8/VNkaQJ3QVQzXQGtymr3mkFa6ZNCeu2NFysafX36OlRw/ny4bUZGQG5S36P6w9OV1Ce2
0kVy1RoTXRWHQnRfmx89q/nhhd2jmaHmsMSfXHOfpoci9OOgcfZaY9/dti7bp9xuuWSI8XVyyLXx
tldyvYai45wap2BxdnUXHacy3zgkZQH0xpjNvdPila5fWwmN2bAg2wV6kQ6+ndQK2IYCjDqQuWow
/45aZaNaK3ULRgh4d1g/kvy1QU0fQyhQTJrwVBLFxHftfdPdjQC5bcRat4c8JQ3IPFZMN/FRzR9G
+05zN+ppshQHUvh/+8Gnu/ZDsZd+zASYQBkeEJ/wt+WlpEtzYWEVfUsURJQziD4bMQmDiW9okH6k
/QO8uxtBsOXLKpcmaoC6DH2J8+I+lVCYz9FGtpa9Oi4+1hva4GIjmUME2jPAlaX3qdWW8bG1/GFf
zK+G+zHqN6xtrP66mDpFijnFulgaZV9H1RH1mkNtb0AUpIUE8LMCrkQh4Rf6iiYqIjtM2J+qQvV5
0n1v0VHydU6DR4m8mSF1+gMBwCjLX+LeoamdndB5PLl2PvhdutXMly7hxa9Z7WN30qNudol4Jx6Q
hp+cD2ZlbHXOt4ysIrIcU82bVFwuC+0w15/nXDncTnpbFlbnWW9aXZ17WPCKb/n4WKpbFUl5Tr/4
UKtYB1YUWWOPBcX4kvTmIUju56SHu/pArTUeH7Ro2Jd5snPhHb/t2/8lYt56c6Kxud4FTYwsuicE
uEc97dRd0Vu2vov7tI931ZQX2t5Vy9kiC6fz6MP4PL4kmgtHcb04C/ROpVHd9bpWxKeggKT+4HUx
hWivMLam42THK7ABCtA8Xxj5WR30trbotiGwP00a7ADi+MF8DMZ6Pyg/N76IiMr19eXS0uogV4fY
cMM5pKXcZrvEBl3jPSXKp+lDB8bus+n5ms1mgXfO0D7eNi31EcJrBI1BglIMuU7fVutlSmEIGnI9
9+PE0PzB9RDgNh74/OFG/Uh2L7QvjIl/v0h/BmqbQz8Bboni5ds8hsa9U0ziGRqpu3qAxWOG6u/o
zs3WXV+ad+HdhSOXco9prQyjttBYUU7XuQv+8rj4xuP7WT+H47EJ3ycUp6lx3v6sUk8vDK6e3Jml
KWgAY3BuxxMUAJS/301Mt0Qa7znL2kfLxotRmutdsCDUjoFjrddxqeEsolLMnnpNjOJh1tovtgZs
6LZb0lICBMfiSwLOhmf7egVH+kKzU2KmAASPEE2k/13Gp1nJfK15BjHplzUt063eoyxIGYVm3QBk
UtlabcSg0YM89QhSpjKa7qWqHrQy9Pvxy4Z34l2y3oaXdlbvlmRBlr1JsDMXXxqqw0/mror8OIMC
ahe/K/aq8xfc8Dbn2m3DUv8A8YjHi8WzYvVVvSVWE2fhq3rNCxgob/oGO7XTb5zUYiv/4h0YaRNu
UEBua1TSDAQhDPKOlpCFcma/syFi9PZLiMTlRqlOmuGBkwAoBASKT6usUjKhVuQG/TvjowMHgXsc
6Um78ZdJ046Dq+94Pfk9XVGnNxkm2AXpk5V/z4EZ3/6u0qeaw7Qc9UKwCZor8u5FwknU3J6SAJc1
2PSrH6F9rKvD0O+KP2L1W8O8hL1MvoeqSm6dF+NhqxQrQ49Cj0d3BWpupEZ+ebvkceZak+gbVeau
T/8258k3GaMrxrvxNU+OIwSH4702PUzejw3XpavNGI6A9FDeXo9bq26ECFBEf0d3B59gnso/Y0Th
QAko5l3Zq8cuPwGcEXBKNvquM1/UrvaXufIF+8oWZZMsAYNRE+yfDE8D171eiMIzMqvKBEokLVw/
a5DwLr2PcQepmpem4yHJEMcb6cswR5P+ufEpxOn5S+BfGF+drmlXNY1S0QuF72ofNdon0/hzCM90
n++XxHzX9rUf5eGhfI22uBykG5uJBCRJgZMzf3jtNversOx6OuZQy3TuU+yiD/J+2pqVk31c0VpG
ko/yLs/JaytFGTc2cjqkx2Z4DOPiQa96PKs/1ZHOwdN9XxrtD8XI/779XWURdml2lS2DdqHzv2BW
P3W0DMMqPyhB4QdO/dTN/cZWlp1vtNOIZNi7BXrj2sfZNpSqW/iSafUKo1wJt6UTb+R/2aHNcANT
qGLP6utbQmtmUaRw1SYywl1p/MlRY5bFPk0OMxTtabmlgSATjmEoHswxMFwxybZKk6pel//TNK+s
ehe338Maxoq6RajrxbvrM+VYRTx56wO05n47x3e1zvOqWw5u5X6vInXjJS/9xPS4gbtD1UFZ6foT
94qamUrEehpm4yva59QAK+dsIWOkDw8GA9D8Af1HdlxdjcY5qXQ0CNkTMV3u+75LfTV1QCwN+yE5
AHM3q11coL29cchK3QPhLgaNaY2t+VtQd7HyqIN8NR9cQRJiTfZ+DDbCVOodCGMUnJlfw8rKO13r
9MyoehpicVw+ugUq4qkBy78XqMl9t+jdkZeX8ThX/K/S/dMYa8j2eRN/vL03ZUN01ChpH4gCN605
kZkuTr6uGRJP4U11HubnMN038YieXo0sxZ3jHMrlYCnGE0RU9dLuwyL6UzfvAvNJgc63FAy5XXh3
+/fIPv7lz1lFOoy7VkMrHBosJ7nrgdkv0+dC2YotWSJkJBRwKRBh0KyrRL90SjGONadM3joHx/s2
T81j6QDbs5nUbMN3jl77dfkbA+ZiEPUfq6v0m2V2NqewQ54r5zXXh50LumD54kyGn+fLjgy5u/0t
ZYcK2CRKblABcKysztK5ndwu1OFe99LPTGcfkQJz62jXuxu3OOmawdQCZvUNwrZaszBug9CdyQeK
+RopEATB4tfpW5UOqRXKygBXoWDj+nsdqCEFt27o6H+WbfZk9T8pJR3D5eftTyY7qhA7/ceI+BEX
u2Gu87ruRZvadNrdXL+q8EOZz0u+L8ZmIwNIY/DC1OqrFW0a92pSosI7Gl81hqBzuz9MjXnvZAgN
qOa9G0yHONnMq9KouLC7OiAhV0fUCbjVOWyDHx2FWCuefiy28rio5PHbn1N6cP2P3qMD4xIAgOvv
2TCQ5YRCEWboDmb0ok471X4u8qM7vC/C7y7s8e7y5DgRasBPofpHSKmv5J4/ZVsPe2n08CwEZ/n2
Q1Y73qo8fTRF97yKk52mf9bt1K+W0213RQiu749sAQbZeNNYPK+vvfVSUEnhQPRoYbhn7oFapr0R
NdLVuzCxWr15GWZbGYiasI3eNba1d5r2GDnmDyFofNsb6Se7MLU6oYK6NMdBeBO3r2oFAjH6WW1N
LshtMOoPjxmTjevpYqsCrq0K/FOjFjtX+dm4pc+Z/juO/GtktfaZ1+VVz347u8uL4DpXh6dh3hqP
kGYO+18jq+Q+5vNsxmiUnGmzIpJ2qpRPGv3rBZ2lMvzzdxyCH4tHGxWWNYBfV4cZ9AJB0GiAxprP
lWP6TboRadKlceFCEXQoINREsF+kwiHOxyESFxS470efKaXhzp3K4Ijwkvf/aUr8lAtTY5lpWlDy
7YLiS9Hn+7F+mcHM3/5o4vf+sjnproOhsQFyrUeC5iYu+sAYgZg0zudxcX8qm/Oy0nKGJzq9b3yr
DHJcO5I7kW3mLeIVuRMyExkN7zQzfywQrQi7/hjn3XPHNmU68EmpKFMPBxt9cOAU0T41wvNoBxuV
HOkaXvye1RqChB6CyAa10Yr2yvgCP1SVfrn9XSUZiX66wXsd/TSKfauk1xQDfvbESdH3d5PqJieY
Hst9lDmzP6pbVI6yya4rc6sEWOleOYQTy5hX47FoSBfjX9qifnbV8asQfIiy+9S5V1pkV/L8ALvl
PtY28okwsYokJg4YYWEsyQYRs1plZQpMu5gRti8T1DlhfLeUfteoywFxxudkeomm/36uXBlcLWNq
R+oMWRWINvi6AWg488EMCnfDiiSDXVlZ7cIWoRWzMHFrLl9h56+OGqKktBiqLdimrNp1ZUmE1MV+
557RJx3NMTglPkT2SxWP+954Wu5S6xnOvL1ZIqrz1IG/7YeNJPB/MQ1+SbxcIWJerR0kXK6attDs
xvbHlNM5rJi24V15SrX44EJsAPn5kzt/mGz9XV5vwX0l+xHHbWbNgEB6vwy1FVMCrDiFXH8Z8n3a
PaQg3ZTsw+0NKblY0sAHGA7EF2IpY3Vuu1UGmNqlaxa/wofSvATmY2aheb2cdW57uf3ztrk3nOgv
2+Ffe+bqjgcvctioA0OzUX4ci/vonN5FL32278f3apP6yME71Kn1T/P/Iu28euPGli38iwgwh1ey
k6SWbHksj60XwuPAnDN//f22Ls6Zbppowj6wYT0IcHGn2rWrVq1Fw6BC7xG4++a7YrzzUy83dsHg
luNeeScdla0+txWPD8yAgypKciKRcL3NRuCtaNJNvLf0n2TLC3tj5KsHhj4NKg0qOiq/yOfGHWsd
ijTQqDyEw6cIEupwFxg/gSpv4NLXWs8ZC6Er8B3aqpzFvi3VgIRBxNtRUcCg/T1kO0X/pLazO9UQ
yWUf4W7Zpbp1tovA681DPr4LjUNVdzuJaNs0X7cUatY/yKBPWvA3UXFZfFDEh4ajwwdBL4TKqFnu
kidaTw+B+trlH9L0obIcSoQ7aBUj/UXdld3rrJ9CGM6d7A90v6gdoMPBSjh0coqFuvAnlhwm8xTR
nzOCizWML85Wwm/1SF0YWFw6c60puTOyk/zmU2dPx6Ea7zT73qi+1br9ZdQ+pXRE3D5Wq67iwuTi
FCsx+6DsMZmnL3p0H8Q99SVtd9vIWpmOo4HYlUXZgSK/+IqLmcNFFUqcATTPS7RRUhKn+8RxrIMq
I6EjO217ABc0u4E8UgvVJf/YK1G/ce+sTi68iFBVUeOHz+b6GzJzqAbyqfir8qv2N7tozzMxl0EI
abNnW8+3h7x6eXOOKLWgKPsL71gva36QoT5zpoX5XWJ0OyR33GY4GX1+n7wf5bbbWMhVL3RhcHFQ
fLkIa20kO9K3j4HQFlC2tv/qBIqEPl0yZPCWidIkKhUjsVEKFCSwcfo16zyl8fJ/zGTv56WHCNjG
kNYNGqDQSS2BoVx4/LiMeZeIVl7LQEm21M/xOO/1ON0HmeTFxk6X96G+hQlYy5iiNK+Sk6Xlk06g
xSmv2jjs4iBEP0hQh1eZEnnWWJq7Tk39Y9ZB/NXO2gzXtnWsDSc+qdZUf5icINrYr6uHBpA6/LFg
dblfFuGLJacNVSjmm1vVPCqFvFe0n70xHLL6ue5eFf8cphtB9tomgqNfvMRILUD5fX1GBt9p9REC
0TM0325Y/VTNL7ePxVoFFIqG/1iA3eXaQjvJXW03tDKUvRvr+Vd12I8Pctd/yYv+bmzfqRRuxk9B
/hLQ6jDLgMDNjZO5GpvRMkpWHAQ42ZPFJ+hVgy8Sur5mW/5I+rx0rUk50ArjSe34LrVShDd3Rkiv
b3BqAvVezdXTxiwIX7OMZcCu0p2O6hr58MUem+J0LIOGlKmkhJ9y1AcBt+z9WfIyUz2ptezJkEkY
OTSnMOCMkCDctr92sC7NL5YZ3RMmwMZXwMUCh01J+2flqt8V6CqoD8j1TrPijStg7Z65NCk+6eIG
UOLYqMZSeN/uax5ZO1EwCzYBk6sD4+SC4UK5CpDutZUobwt5UnzQQ3PqtjJ9rOG+Hj5rwatcnDOj
OlBK2nj7rh5TjQZT0a8AC/8S1ZgkTmKEjcwxtRruks/t6FCi+xxlPqS/s8cTwx/m56wfvNuLuHZW
RTuVQELTm7a0a4W9Wk0WbR9BYgq2x0jfekasPbnhAhNcVkRf8jJr1g/KhBgu3qB0HjUpdrPoUzdW
7ma9WOz25Wm4tLO8mUO1DaWApGmuj7u09SNPSzUiLLWb9xOumMAz2aq+rd3PlzbV653SznRv2SW5
rTk52NWn8btdvHZoow9u2jd/sFLcI6gn0O/Ec37hcCD71eQhptjUFT8lv3LNraaLtcNFgMwfVD1o
U1wMxhnHWrJm0pvzX3HzKCHMHbXNhs9Y0xAHlAeCA+SCgnLTwmnEMkp3Tsqjso1a9RT59rSboqLd
5U4vIYipKScQdJAK5JHjaX3a7ayhhSTXqAxXtevyNe0RzXHsXRH4vkcDmLhWp3o/FrXt+Qhqek4a
bImTrk0MlyfBA19NpX4xMUmnhXEkIzJGS60HI6Btu2a/BUJbO4jcJhwQ+sxpa1ts36jzATmFUXpO
SZMq/c+82Gr3XtusvMU45vTssH8W18XYNKUeyuhJ8MD2JCLIrAm8xnzElwrU0iZp7uq0XdhbLLWe
8wqxeUcDwnyuM/3QF4O3mdBbGxTxG/SSZOWhiFmcitDojVy1GjQlVNOdEs67QhlYHveOXB+6Ij7p
TXH6fZd5aXKxUkYvNQVag7C/B19J7u1k6I1vW1gNLi5NLHacI9OFUvtDSmtKbx3NegBJLIfDg1NV
wTEnPodPuZ2PpUwHnRSVPKE1tksWpsozUnXyVof02t68/JzFqyCdU6mzDEYcErMLlNvwB1VZUYKC
hMChc/IXsjpISP0065GhMfoHVX1WOljZpJfbs7p2EUFEAHKOoikqJGKUF8FDEhp17StiUgvH6/PB
jcFpKA5a1xuX+Vr8ANYGtlMavXlaLFavq7Vy6nMdPQ0kR+ZxPurya2y8hrlx74fFrp6sfZhsvatW
9wyOlX54blr4TBbDAyIsSfCsonwBu4g8GM9FPnhRqqNo9nHo5702/Z1ZiWchUVCEw853wM3dnuC1
G9gBzOqQM4RucclHgOPufWX2xbihMhKJb3oe89hrR/t+svK9tKkWt3L6TXjahFqTjTSwvXAxsz4U
hTqiClxLornywSp3vf5umhPPhDBo64JcGR9sGTQAAtmFrG3Zwe/nHR37Kesaqmc1+Tsfv9Vfy+Jp
3ipSrNmxBPJCIVllAlVYbNQ8sShomShl5A+6f05M493UNC9GB/ebqny9vWhrL1WuYrBDQuvvVxqv
xIlsqxfWGitT3blXyl3ZIDeV1LFDoc75mDpZfz+kVusVoHDRq9aHYwLY8Xj7Q1aOJzwrwHiBUInA
YDHqqlRqWelQNJDqyuvLb3O3s4nfuq2euJXTCVqfJKvgfCK1vnhDtAgb5eNYZudaJ380tG5j31V3
muMpM+TUP/LkDwJgIKKIlOLgRA1m4Q7KOMrGSIhPxCZBqPyXVEY7xRGdD1t8X2vHwSZRL5TZLFzc
YgpRPxmsvDfSc+HvJTk+JLGau4YZHobCQUKxysiSqVv7Rzj/Rdz9xmtFcgEkCiDs692q5lIY2D5K
A5YyxE/I6H1RfJo3fccPHXdIC+j/yyQ7+GCGn7pgLo+qPeYvY5KHUE4P877UFF5xt/fSSuhBT4Tg
fwE/KrSmrr9JH1Bts30UTPKgzw5zlnZeFHJOrV7dqtevHVYCqjefQK12CaOoExSmoANAnWf+YdbT
fQ+B/Y5XwbGXtirPawAVXKtQHDIAhjj6YlilokVKH+XIpdT18NSHlr/3AYiD/QmDvaEq0anIC3sf
UfLzJmWgqIvz3I+DIIIa6mavDIi4hKk8PIxzPh7kZpPwfXU2QAnS+ekIAhLx+4s7ttXyDJn2OqO8
UhTHpCi1o5GHziEpzHQ/G3r0Xvf9/O72aq95DoBWAjADOPGXt3MDsf7cgoYChtc9BZb2fpo+16Zc
uLK/RWi/EgmZXHGw5gFIFvQT1+NT0gipiZzNXtb3hvmcFltHeGUsSNeBtHyToSSGuDaQa4HdzgFL
XBof+uiDBO2IoniVfro9ZSvrZJG9MnUoDqm6LaFObUTHZqJMrFPINWM/pfbsGqPkTmp7V43fbhtb
mTQY9gh2KDvBSCAvtq2SZ05ghgqnMX8Xt49ZviWwumYAOQNeaNx/eNrFpI1NnqRKzGiaorT3iaZI
btu01vH2MFaciqVBEvgmuQPV/GJvT6z8BJ9adu6axNXG2VPGF5JHG65rdSyUQ6kRQT5DOfB6A9Av
RltbToO2o1N+qikX7kkNqxtW1rYZCubkmihB0Qa4uASbbOwKalAFrXn+V8d/74fWYUjsU5D+gSAj
pV0yPwRoULIuu4DgKY20akbSRCor66HWm8a1Qj07RXqg7W8v0MqgKKthQgA7SaYtnilVbY9hLjlo
3kjpjgZWaEw0SO+gMrltZy3UpoIBEpesqyAqXuw3I8tLC5KC7CxyJB8k/VNn/lPP59yQ3UF6sL0Z
+tz2vdTuNuyKx+ziqqX3SAidC3w9wcv13ghHX1xgGvIwRXuawmSv9x+cfHgYFHorx+CxMGoe9A+W
KW1YXptZIaBFnR5BH4g5rg0HneOTbmdTirdFq0NUVHwZIZhSX26PcOWIEfnBogsAGIHypVsKGnB3
ZRfl51T9WQ2PtIwp4e+3FGKCipoDl6zxi6pmNxOryFaWn0fpNbdeQ4r+m51iK2cYSL6gkIYl9tea
S5iNdhibxdswDGoRzRZbx+p6XBhYuKKilMcaOof8XDuPwPdm9Cuq+nEzpbpmhgcPyrComJmAEq6X
HUKlvjaVOD8r/UNpo+2b/NMHn6Pi8+1VXzVDoogUG3kpMAPXZqRJleuq63K0uLVjtm8CRqO2nrPV
t7TWPkA30X8NvSXhL6KTyUqSWip61r5zXM1u9xhEXTx65ipv+gcRjUZD5abGxzjdRYc5MM9249zP
EJr1P2Tn428Pm7LuW9BCPZvr8XrYxqyUUxuSGM/zV73/4psfJPN9tKWRtXKkrqws3gRB2Q2FklOn
Sp3h3tkbCVoD5RZ51Fr5gqY8AKVcJkJJdOF6wdurkaWTnKbKWEyWOxyZy0qWBb2wYRznyHRVLT/f
nsDVoZGTNciWUh1fdqXEWalUMcy650g+hmXlxtJ7pd3w9St7E2pMSNm5yWFZXPLOUY2xrLwDJKnr
064fAm8qikMCzt1Pwg0nK7b5wrtfmVqcNqcGFVjZmJrkRzPuH6K05f6/44HuSfmPsMlPwRalv9hi
t0yK0V8cCF/L5WZsgVza4wsEasWDZZluY8w7hY7J24u1NbrFbg/rWVYlC1Olsfc/TVXxPjYf8u61
Nt9XyRffKTdmcy2vAfkc8FYCXccBNXI9Ng6FX08KOMS5eY5l1a0l+kRR2pp1bTeFoasLgn1PtQJK
UpW9QSq8tjUvjS/OAy+HTFFL1lJFTFBVXEV7Nrvvt2dUX1m8SxuL/cILIpiGHBtKX+wg3NsFZrUx
jHUT3MbE1hrgvEXAEcP2XA46r3nBKvbUBH6z9xXJurs9kLWtIbA0CMJAKkb//fVKkWzT8roz4FIT
giTO4AWhDeUSWRL1c9PeJd2HfNp6yG3ZFL+/2PmSPNV1U2GzoEwAUT7FfLeOD83Uneje7eQfzlbb
9NpZA27NqxGeLR5eiwOgRkSUku4AGFC/KMUj2gUnWLyIPdL4/R/M54WlxdiIPHq2hM/Oj0ZvGEpv
NB7m5iFIXtRcAa0qCiW//2zhgUe93CDwIUhbdpnmahDZkkH5qqFicVCU4Xmo5ej3z7SwwoMVUg9R
KFvsR3NKq1FLUZCuqxExDOkQ916lGUe1V9wm+DZ1YP/H6KH/5Bt3t+f013sAy+QW3l6YJJsXdSaz
KSNuGgoUuvo4pKkItxrthe7C22ZWQPnXdhYjTMdITmeVollayaci+BxDVKPDRJaAp6jbv9XqRSEE
R6ps+gipYZ9blDEUZGykcoPJ69ejz4fwPCS1jl4O3fbXB8SWas2sMwZsZk9aG3rG/HJ7qBsGlkhc
LXNqxO0LyjFW5fr5a7wFRF8JShiCaCYU2AaR3b4eQmJrXVZbzKUa6qekMQ5l8z6XH/v8fTx1CDDd
pyPModMWCZFwV9eXKmYF8okyLv5s6c4mA3W5XkEdWk33BCf1d1V6n0XZvpXt3WbRfnUW0Y0RlR9x
Mhb7ZYwVNHJGYSy0XEt6T5i5cXH/epUxHJEsAspLsLXsMI59Qw3nEAtJiFAmYJsOYHZRbAXnW2bE
QC8cMo8+8A3CTEb5UnRwNfnjZHR/NBgB2RCUu7xnr63EtaIanT//vwg5PSbgu6HGv72xV7o+IFdi
yxniqUwFZ3H5xylpWl2GtjF70jN34rg2BFRPcXfU1Vej0bzAb71wSmiYDMBobZyrVRdyaX4xkwmI
m8jPOFj25BG9PmXmXyp6xrb8KKWKm/U7qaR/s3u1Y2PfqtXJgoc0k2C0Nzd7DH+98wTNFOkf3nbQ
pC75e+ymsP1M5wTqx6r+FkQ1/S0/Ylpdtif919zItalFEDEGqSHFFaOO0cv0q0MYPE1RckDewcui
XWFnrjJ4+bfbS712+i7Ht/AwpW+2/TRlqUgmWPpL0W9dq+I/WPoS6jjA+wgZuF4Xo6pquZDlmcq7
LLOC1r6KPgTBS6CfzOP4Ikkbp2PNc9Hdj79Hy4jG0MVw0lkuc33CWhT04UEpaQf0Jwm1TqtJ7szO
graho2PIstLd7XncMLwEU1q1lht2gOFMJM9OwbBLlW+jcTSSv0IQFreNrV3lF6Nc4pziFBBFk4GD
6QvbNfSXwAjcKc9hEjjcNrTuCFTq4eKRCpvgIuSzaHe15LFPzxPv36H9mQXtUxk+Nt8K6V7Vvkka
Wp/+XkbVrIeZbAunsuZRqVLwciX9Ckv2wg+olRWXWgneYcxe6SiJmsc8/Hl7hKsmSLVy8VBIYJ9e
u1N5huFGm9T0rBl3cfskDwe5+uu2idWtQc1AdEqQEF8GlmYsB2pQaVw/MB6Ej9rws6arLD9p1XfK
1t5tY6vjuTC2OADzWNuzL5Abxhi4rY8aQOgNW3q460boIICVxEAHfjFpug85nd1hxApfBCmJKX1q
6n5r74nn7S+eA1rb/1hZ7D3IkZUoVoGDWCjJRd2u80+afh6ML731qlm7qrU9OuiT9IPQurw9i2IA
v5hGdhKiJRAMtElc7wqtQEtO8lmySOnGYzBrujvZtbJTshoKpsrWtirsK3hwnD8JXeLUt5O22Oow
L7dDlNtEzfq8g/hI6V3ozbqdoT0O6H1yL3jIBznGcxKQcEhIlm9J665u04svEIt+Eb4o9FMHUscX
yN5g/F0ngRvnx/SeHL0Vb7np9fn9d7SLDeSY4cAd7/MKmumvCn+MyV+ST/9S/On2Oq5dPjQpwYEK
wJxYZnkaLIMqYRtnZ+NzWN0V1q6x/s6j6b0RvFPbdq9W0uG2wbdC3XLnQAHCYgKCFA2617M4qgYt
lWlIncGp9ftm0DK31YSuXN8PdB4nGa2k5nwg+I7uuqkI9+BJpZPTNt27ISk1Tyn68n5ofelj4fhf
cyvrSPGSTDAqhEpyoM5uTlPKXghxHM28s++TsIbhWh+dR1uJnAcK4sHd7TGtLRYUzyJ5YvEmX5Y0
0qCQGorR6Vmym4OlgbNsI6+Vk31t/34XFrz6sD6+geiIP4VLuNiDvRENiQlvy9loRletYR2qXEne
WKPVVxUNhIIHHTYaqgLXVmQdUblAwFnmQPW9eZiCXWn3X/R8jjynGL7GSZcelDr1dD2D6KGf9rcn
dP0DKPTTpgSIGH2J6w+IdLNsqkFi+9c7+ornhzY7pPpjqD3bfye523+5bW8thhW4gv+YWzjSeEwj
QAecNnKW3+v0RfERE1LLvZnFu7bdaJ0Uk/fLAYCRQwGmKEPxtzA2trC6ORbAFU3y5vwgfUub8Sm2
7ww7fjdl/t9jscW2vjo8cMdk2Sj1cJdfz+YEsVnfhH12TrJ2F1QPQiXQAaeU76Qw+YPrFaIqQdZI
V5D89nK52KB1l6iTkgDUKKr6UEnlXi6c+6Lcug7Wh/SvmcUGsWaeIlncCTOgu4rw2NPqRKFlp/rz
fTTbW3qFK6lmqs0C30BB0RLJves5lEMfxgkLSJlafBrbUwyNQp3XJz0AVCF7dV4cSfOF1ee22VJB
Wbt2Li0vrh01DUmcmkV27oNdY6Q7OdsZwXhsG+mebYfA3PPtw7AWu9Daq5Ko5a5Vl7qqSirFaqWD
71Ga59xE6jR6jIotIp619bs0sphOcyQvZflsk9Q6hfDTxXGxGzrPSY5d9vvwBJYOz6yDswQOs4RU
KWZd6F1ogBkwM93rlSn3ZgkSBsget4a1OncmNH9vZAy/dEVbc6NYXT+wLbXefIiVedoVsn2n5sZW
8Ld254C1EehRwj9oOq/3Y6HBODyVPjgBu3Slbtx14SeZztyk3PDFa9uPTc9Y2At4rcX2ixO5p7Ef
ZE9kHKQ52Q39B1l3qxfbz/d213+8vflWh3VhbXGuQ5iwIJUDSkJ0Pu7nSAMc2lneWFrhQbeIcW+b
Wxkc86eQZQbQjMjQwpwZD0Ye6/jiBi2taUZn4B8oCtT2Pq+esmTjYK2MjQwJZWBKgLzzlz2TTtEV
5dCJg1ydpuYMBj40oee2NxZsZQ+S9uLWpEz7doqvd0YC8CjIKU6dZRDghu1V3b2xqd+9cn5BoOIN
CUEY0VINWZuMeXISth/ZzzDQ99L4asKl3JmvYAk2FmkFEynyI4BPkYDC4DJD0kkVzUF1kp8zlWSu
9tG2i0PW6Th+qzg7jX7Wmp8SmF6ZHHag2z8TWT+GR59URqg8aPm09T0r7y6apyiB0E0nFA8XQVib
T22uA7QkD7UPx9C1bQqrUv0ouJ3D4L2eepqz6/rPgQOpaKr8uL1n3/qnFgEE5qlUU44HTm3o1wus
S+00Bg0QhzyJjqV/Pwx3lfRQhxKpvv4Zx3MImonXX+PVYyd7Rv4yyBU0Zo+jSU/EgyH98K1DlxyH
7imnyj0o9732I+fJJKkPkXrM2jt7q7FtpSeMbgxRZADBCQnqUoeyzmSpC+cmP1fWLo3IyZjBKXV0
D5RY6FnfM8Mtg2kvKTM6pr3LV/UyIhNPyfAolPqa2ToSDL8bmq14WszVL3OJAASQfx1xtiWcWh7N
noga2IKkFsF+JE46lnrVbqWLV/wM+RkRr+NkqG2J43QRFXWK3+hGTROD81c43PfhNyv/grayW2ix
h8xXPcwPYxO8c77G9Y82+xFG/V+dWru4V9QET33tb0RpK65I5IuANFNnA7O3+J6BJbIAPQjCrsRr
0+5nN6vHObY+DOXWlbhmCr5H8LSkyASr5/XQez+a/UqQnWVRsrPDO9WI3WKMPSffqmK8ycEtFpP+
f4JOUF94imXpkHSnlA8dgpKRau9S3/Gk9B/Jzj0jMJ6s8XtzjA2eLFN/sLX2r9BvdqF/arX+EJCh
YaopaEpo9L2/fVzXxv+GWCU7J8BPi6mOJdusyxmCn7n+rPgHBCrM8su4hRtccfocLHDRRKbgVpf5
mIkmObLI9PiSCLTn0qVq6Pofbo9k1QYOGBpazabNQbteSbMGbQFVIzkf9aMxn7Mggzp5w7euzZYA
xf7HxsK3TXKa+VWNDZIVrk64FicHdrEbTVtI+5WTbwNA5OqndkgFb7EuHIG+NENq9VHxpEcw+sIE
fXu+1g79pQXx+4tD7zuAN7IMC9N8kkdKd86BXj5NdgGnoKTwB8Yo3pGFILMCg8q1MSsnSLQ6UQh9
laiTuyYSzYb8UbY+NFvOfOUBiyuHKFOURaiWL9aoUPPAnnNwFXnavLP05i8nkJ9SkyScHZsfFeQt
gYKDvMnGn7fHuLI5rgyLDXoxocjtlmlUcpTUYNw1ukqSp0FgxHB1ud5wkGtjJNqAgBjtXYElvTYV
6DMy1D28CzNX+6zcOcP38h0kZMqLJjdeaqqH20NboS+ileJfg8uAildPl6QtN4RfVMp7w2qDA3IY
yVMwtpD81118qFO1dbtEkbwJaRdPo+jgOSNimBHtlu7QR/1h8pvwYzakkQmy0siLg0rz+gEO2XED
ObD2HL763MXzQ4MUAuEXiCHsTDuHzktYRe9j39lr/kME5TcJvDgLdt04ubbx+2E0JMKEXeBV2dNL
1EICpDJRQ2bKSPJ9q6BBpvxjy+TYTWnD4anCoy0uFME2yQ1pwxIBoPh6F/h5Xlmlyt0FEfZhrPZ2
3LqjYe8gcThpzYOWPQRQC5MY9ho7PyIEoFiHvPqWR6fWd3ZyeXRMrxhJ9MCyM7Vu7JSftW4L5rQC
VWfr/Pcrf2ENaKcmSP0CwsMm2/fNF9627jS967XuIEHeAYTm73CYP+f1XdM/aV2ycb+teDnQQAjw
gLaDg2ZZ11PnUqrCBFhoKvozn00fBnR0TNE/DnxtB+rgf7S32HlpOSTSPLAmbXT2U9XVEMMInLuy
zdyeDLD0R+YolkLxQxLh7W1y4XMiKUTXwWJyoU5wJftF0hrXBJEjQRInqR+7oNlw5G8Czr9surc+
GgHF5zK83nQlziw3JsgIjYHUf5+ApYwROtfa+1oydyVNzVp+mvKXOq5P6SAfIt/y7Gp+ySb/zlc+
ZPMZ3TDIWuJ3bXEonEOg2Z9uO6s1Pyxkpbg9BQHQsl5nm1Vg1ZGOH+57inQS6riq1R5KddqbszZt
ABTXXDFTL6af6I4K4fV8hKXVqQV8X+ekKPZ6qkH9ymHPfmRa8L5CEaZp1B9zbp5uj3El2BFrDn5E
MMSwDtdW2zanuQ8AB314HyUrR23kZM2fb9tYnUfwxgIUCXRp+a4t5AqIf0XQZsVf29YUgDPB0hBt
UYyt2SH2pPFWFAshCb0ei58F9f+TW6jxfYkGkKwFaJcdzGDrpb7mCy4NLfylpDZaHphEb02IIFsV
fBztZyj4er09jrW/15rgeHsGRZC2PCv0pCLGRl4AfNRib1DhLPr2DZzhv4yB/pjrj3LvlbZ1n6EK
9ge2IKCgpU5oHS1pdAp56INWAS1nRzrcU0O3L2BqKJ2nNolOML1u8ais3rHU9v9rcLEFa79Np8wE
7oLK9Swd0lB/UeR/oBzbFZ2H6C8SMDufYw5Lyu2RroEaEFWj5o9eFsmq5UMK9hajiXWAWrXlBKde
EoCippqRQOx0crS2dMxNP33Ikyp4MM1q3Md2/xwqAcI4lWo8KvRbbHjFteOINoIuum2gx1mmXBqr
D50qHUAZNaDTnJ82elPBVtC3OuPkvEU6gB8gea8PStVaZt9pChVefXga4JYuRmtn9Nm9Epj8bI9q
5OwaSb83uueknQ9/Mu2izAByDUenL54k+azl1jhYxPBBComvr/a7aorSvYxkiqsPVe/hlVpPT3J/
F3ejDVp0zL3W5CHWd6V0FlrCG1thdd6BhZMNMOHeXr6S5Gws0sgQdf4udZPYQmfpNem2iHHWjjEr
i9g6ux3e5sWLwnbypisGwbrQVLuZeuNejkvH9aMuPlZd9tRkGzHkmkHSEewjwWPBJXu90I4JhUrf
AzJuYvMxG74o8j35MX2u780oubu9rOLjlz7q0tZiU82O6Y+zgKg2oeD4V31pH0y6tXFfre5dS6YC
DbUKRMLLhsVCt9MhcDizsVOVB9rT4n0Y2v6B7l9I+adhPBlyN+21Ucn3Zjo7ipvnfn2e7Mw83h7w
2i0gwKRQjpGCZj2vJ1cr6snsU5Be+lxCRCI0uQLoeg59kIxeqoUtrGfOxyFq+w0nsXbPEaHRhwr0
3uKBcG04Dypkw3xmutd+1qQ8Hf2x6eKd/fsKyNw1kMsIgnFFKDxf20EFqBl1nwH27Uz8YevJiUxr
tWunYOutvTok+k+RWYIXlUfVtamphyW1Kbl0DC1yjbp9TBALDZOfvMw3vM/aSSd1RhuUoD7F619b
0kvdH5qO/ZPVH2gFcSMYZNVs+gN/AimoBvUJO4Os4LUVujGavOopuBQE0I9E8i+tFlqn2Qn8jet6
beYI38g6qm+QicURV4vQCQybakss3HnlWsXTmH4zwo2X8Oq0XZhZnO5pznuk8mjmp5yjRj+DwXCd
LbTx6lBEvpb0uVARWyzNWGhJ+4YvQWUx9Mudbt9ZcBaH2dfbB3d1LP/aWT7lKHfktZ1z/UVNLTRJ
QvgCy2TDO6y5Q17TFI8ED5SxbBbHMZUJFwnuUNFov8x2Ppvt9jjW5+tfE+L3F2+2YZJyqc0ByZT+
Mfftna6+B4It/wHIj5j9XzOLvWwTmtVqzUhS/y5XXjrnrvZ/3B7J1mQtXOlY110RgMU9K6HtSlXl
BbK14TTXF/3fUSw2l5+GnaRXghtIsQovqsOdDUwX4qw/cTAOwQ1XLopJFM6uVwV0oBNYPoY6PTlo
6lctKe8U++ftCVtbeqqetO5DrEBGQkzoxdIXZpgHyQCugOPoWK+NIbnhWO7GuN3YxmJalre66GTm
XeqAZFu6y8gsJ3926NM3iQzT56j/qjjU2DIvlP6ux2CvjL8dsoDTA1YA+oS/hC7XI6sSSr7WwOFM
RvPOmt7PduPKiM5VanI31F9+dxrpqYHW7I05grzOYq2SsaJXL6fi2uSQqP+cinM5vAb039428+sk
Qt5DpA2CFEbKXwTB5MLKHKemhDzoh8iUkc/ODnVfcvdMnhWYHs4dLYvpdNvqSqgkOIPgOoDoA9Xc
ZVOxoQ3TkIUksOEPiaOjof3UBj92AW94Ej2QiZ64Y1R4yTyd5S2dvV+PG7ZJ13Hg4M+hFeV6GaNU
JneSUhTg3rsrNbh6hhE8/Nb2/PUcXJtZuEC9iFrdLukPhMTYjTM0U0lbKR9M+3B7LoWPuz4G13YW
PtA0KiWf6Sw520O2TyrgZcPjoLXeOH0c5C12+PW5o64H7AXxrqWajVLNcSwNIcFQ/i5N3ylNS2vX
bzeciwGhtA3MUjwDF+5wkuu5tJWAuyOWP2iV49pt9agOW1m+9aH814y5iE6qXvIzWcaMybsqbR5L
5dm0vt9em7U9gLuF0FQHd0L0eL3VOtOShxBirLMcn+SvzavTBTTu//jfjCzmq20GvU81jGRa75rD
ByWDmE9PvM163ZqvMOnRJ+NPSQbq5uvRVAyn7EUv4SC2cnI3AiLofwyKcW9JtP1lqpdm2cbduDaD
4P14kKtAPX4hHVJq0xpnQVlpxbLLLV/awSHq4x2MqrdncW07XBpaHCPNHNRBzRpyS03qJTxGo+8U
JTZGs2qE8rAFTT5R8VJT2jFmmuWEETWEJT/70arHzVB1xQaKSyRQbP4VsLvrVWo0dF7kRoYpTo8p
hdwDEnIzHkm3p2tlXRRq6oJFUOYKXvJg1ohy04IJSiwfpGdzLHZ2YwPn+7LZXyrChYV7w5CQrgEf
Qk/3YtP5vd3lkgWWqu1GMRzKQRtxxIoDFbAmmlh5T0JisDg/MNXU8VACrwNtmdDHTezlpdFj5QSH
Zovccm1x/mtLTN314oyTmfSxzOLkqbMf4n2r69vMqOtGhAiNKBDCKnNtJEhDpfdLAqPGtNozpLXp
Qap7mcRdH2xcPqum8NSAVUjhAIu/NhXndAaofZoLcpC2zXZE4FG99ZhYMwJkmp5+UQSiA/faSES7
ktbmEOQE0XNbwdvcti5UaL/9LqaeAu2YIOJBv2aZyG6tWJ8SwfYDp4pOsS69t7uftw/N6kDIVkBm
hYwLL/DrgSSxJMulhomonD0JOZNMMH0aG55s7WgaIgXF9QyoclnTiHMl81NSPjwnUCmONEBlzyjg
WHG0MWNrBwduLgBFnB9BWXU9HKtvKj1N1PzsBB/o8GugCBAUNDLdy5Dk7m/P3dqoxJCI+FkgZ+lw
UovXi1U7sApF+V2sxx5bTUFhO5y3cL0rw1JFdwz5VoYFCvp6WPR6QxFe0vkwp6gAd3dKfprl6JSl
BiQAG7mLlVFd2VrsCHkybSmUsDXc61O0a2WvgZp8a6HWrODgyLLisKFTXIyoVhupgIocPGqbB24l
BZHbVt9m4vKdJWf+xkqtIA3hLrswtxjUPMVhYgm4vPzahOgsNB+arD7o5Jfa+qhXH43xO/VDbXKz
+GAHdC3DpNYMZ4eaGCdkJ08naWsGVk7e1SctArEsKOIsdpiBsH+AAmse3oVb5cqViwoTEMJS4eMy
WVYu5rTWnNkW7QlT5ibBB6V+uX0C1sfwr4HFTVik6MmEwoCFeAWs2nn9fnAO/5sNMciLx3tFj/DU
SHQedPZfffAy2L7bZBv+aaWPUOyPfwciBnphROn0PqZfkZkyzM6DULX9CwIwQdswBt5IO8k7rQzg
fzJRBJnTpICkXFYOkd4md+3opG4cqob3f6Sd15LcyLGGnwgR8OYWaDOmh+QYzi55g6AFUPDePP35
QIV2uzE4jSAVkq52NdlVKJOV+ZsWk8mn64Pf+oKLbRKkgW3F8wTb9nM2fpe6r//b31/si0huRt3H
YeJE8X/vGPV9i3PRH4SgWkC6RJIpL+vvHUCJQIpnLTn6VWp4N9RbO2l1ks4iLCap06LM8kfEA/O2
gvMv4wxxvD6G1XVOGgZYcs5fl+mLNgVtYEoTWpbiSzTcydlnRLmuh5h/5CKpxDHp3xCLQYzagFtn
RYi2QJeq8Fr1ID+PlHOuh1mbK2o48DopdDhv1F10ue5E2c7EjfaL3HyuNym5a1N1FmCp7jL6ba/I
EVm4oxdHqW8fUlN+EEH88/o4tsIsnxRmHIgeG9uT3lluYz0ooeRtFUE35kpXLw+Fsdc1aZhUhoJN
rmK/qPb364NY++Yo2M0MJHU24VnsvqxrDbmb5yrr1RuEzH6Y0rvCgjzWTFsQ2tWx0D8G+AjB8I1d
hpLpVhjKjKUuXgc8THJjS3p7vq+WC3hm7/43wuKLSIXhDLPA68mfyp8ZiosuFIS8rF8s/e8hfpis
cCvi1pgW36dKu6m11HlMCXbZycek3boW5t/8dkzaLOejU9V3FpuyTYVSar01s+ySblcp4Q9HrXZT
PPv2mh6uQsix7MRk/I1v1K3s/0EdDRYCoGowydjJLcEl2VhM4wClkbSv6F0/DO/KTr+zstep14+V
TJv/+npcn9B/4y1uQTTaSd1NbsHO+CiKH133eP3vr27aWeOfRzPueEsog9GiIEsxAPlc6WAgKzrK
98mm2828ad58s/nhh/7TbKizWBVaQMKfWwG8oFF8LZPJneCMmfVNouq7rWLaCkBXR7Mb3Cl8MUqD
y6KxErdB30Q8Nvukg1ykjwF4w2C6meyx8xRD8j0Z6tWz3cBvCLVcHERdPhZCfOpsqfGgAEA9DIIA
WwDh3MRge2BmFWj2OO2w9YZYnXxexPb8i7loFvnmkOS6VaUZ93DgY3kw9+ANd9iSDrgWBcTBktKD
4LQuBSFRyvbrWHzsqndt9QeXMRxfBJgpvgG/XRw0epbnwg6r7OTb/js4ZxHyV3KI1sMWcG31eHbI
nEHPwolZPiZBqpaTlJGb93p1UIbIzUIFQLG/B717fWOslDHV+R00E9t5Hi8vAlk0MBIalpHVAJQN
Dna/s/3v0vitt8UNHd3R2uo4rG3184iL1ZDYYz8VNWrItiy5sfPqbzoCbI1pWcPqir5KJSJIoEyq
7kOJ+FRj3pW26tbVSW/2sfh0fRbXxjT3bqBU0UzhP4v7Ok3RrZz07FRYPzQBW0zsrwdYW9w8wNFC
41A2nWWzsm4VU1gFRwty4+knKykrz7TS8CQ6HFquh1oROwDiB9wO+6X/qLxdDsbSGr+RJjaSMcHK
zx/rTD4EItrL6qmQlcdp1og1fqT2VjK9NkYGRz+WmhOyh/M/P3sJlSK3ijqExmiV474QoedEP8S0
QX1bCQINFa4ImlMkI0vzLisU/aCGoHctIzGfqyIYDtqgDXdF0/lbd/hKXsIFDv5nLglh6rh4oxZR
1fbBrK6bR/6hDKP3WgjqSG12U3kcrDs/Hzio5R69kY8qXEjL6R7B+7nZg40OdRMrqas6ET0Sv92Q
fFg5Xi5+2Lycz2ba7DvUQBz6nIrifArxhYlopZqRuBHWxvGyAt0EpnE2B4uP2oyZFRotePW4HQ+4
MJQhcggfWxsxbO29ot34xckckp0Z7YdY3E3TFlBzfaigiND4ZgMt9bByo5MTn5fgKc5qdwx+qjFE
TuNWTf6+vmtW1xU1/v/GWZxqFLJHNBjp4ab96L9v+jS9NaLxBVrslvTDaiTELGCJzwZpSzibbUyS
0ReIDGvgpQ08vnCizgfzcH08KyRnPtxZmMWR1pUgagsV10Rz8iD4RTi8yu6U+YdJ6b7Gnc4ZUO7B
AT10gf5OzvuD5TRHXR0KN5WnvR20ntxvqfauJFgg3QC/z1QboHyLDYUnXD7SH2FDyXZ0g97FLjGG
j2ZVPqZy+zrYw5bI+GpAkP5c9nOFeunfNvh9GZoSDK8A0kpu7OTJzT+1cb+Lt7hkq2fFWaTFPsEs
mup1SaRxfFGVF0nEroJzqWlTCRwPUv+y8XlXbiwAxShYAUqhtLAcmYgdEZaCRnkv5MmTy1TsjaIP
d4kmB14zJL47lHGzU0J/cFHX6W6zLihv9AI13ymMv/pFM+zCqrA3Lp/VxQ1Va6a3QIBeCsjZvTp0
xux7WWd3YHPdcqpctX2+PviVMwHYNlsHRyPkkZb6SIh2dYVQ4DmIsXJ2+vjYzq/soHgMqdbvr8da
medfhgxUQmeDnSVgOfMJPxScC0amfa6q5iZs6w1K0IrHAE8OeqUQiqnjEObyOBd518lWBriimcpb
fFxcvyPdN9EAjb1MpYFbvubx65TmLriqT2ovvGAYdhbFw17JvWyk5Nxs/aaVD3nxmxZvIWD3FNlt
G4Z5rP09RdNNQidMTyO0k91+eE5Vw82Ubtc176qqZq3JX4Saf9Y5Z2I92riIV3bxxW9ZHBuNL9RR
DgA3BGGi34IFtlw5Hos7qy18N5mk9DCkU7/xVlj98BiwzZgNDg978VGyKCz6puejlIaovSKsSXYV
ebq9vrzWkjUMlf4NsxhbH9VOYheMLe0/YhTlqiQVcvXTDn76su1VMNBCS7uRyk1Oxvr4bPCfJFMy
DN/LRVfkYTlNOrK2UmSodNWGZp8kEcjjolFwsuiUCVMYp/pLYCB8W7SD9I73aLyXpDLwFMkXni3q
1s2F72+kHKsrT/33hy1mxGzr0Wd/AzORM4wFyt04/PgDChNb7izIPDtnGVSvx1pd2Ux7GwT7ILDc
dvxZh2Bt7fD3T8SLSPNhdhapqeMeig0q50N7V8JvN/1bO9lSyVrdIaTceBQCZeKJexkkbkuqLzP8
pxG+Z7QHNqmovzrJXZZ/ub5gV5fNv5GW8gtq2kx8Fw54xervpvZJRObGlph/66IKQwHmn7EsW09B
2gnRCMaigH2OlbsU09HU+iDkl/kymbUVoL5eH9T69MEHgpsN/mNZ+DFznNvDESTLBAP8ONV+8Fin
/jFwfDdt+4i0qBUfr4dcXeUGzwpqZg632GL75WqV8b1Iz0r9U4yKoClAJm5hDVYIxyzzsyiLU3wy
7XFIB5PXUh+e9MHLxa7PEnfQZYgjAyxEvXalqX5uSRp6uwrdPq5dvC4RfBiKOyet94hFub0ReHo1
7DQ61I2xy1qfx2v7bCnZFvd4JYvi9879HjD9sLEXs9IN3dze5fdGReiaqM704TdNu0vkv5sH09p6
W6x+A5MEAjOYGfuzOASiRjCUds6h7OpBztr+2LQqxnm9s9EY3wo0//OzM6CzBrlJcy5Tek2eYT1a
DdlhMG6s4jUcqg4GlesKUwWFgV2GwSvXdkRFmDK7U8rMU7LbOGs9BGDYPFlk7oJm/2xlW0n26pHA
o/8XfRfc0by7zkaXJ2lRky1A31UfdSt4sDpn40pYXRZnERaPs8SCxqbDizi1Tu4OmuWqkfw5Cu7x
h0tcOzwN+lb6My+0N4fQWcTFgTpmflSMM2wzCaUbdD1gxHV79DDIxwK3Dp0bs78VirybwuSvuvRf
rh8O12cU8bfLGRW6msixxXgrM7tVm/QmLzfKKKsp9D/jww75MgLsUlKCWXul7DW3nYIPkFDfN7rp
6mILJri+LMEHomZNnfKNA0cXSXk/xcTKy9arRHfscnMXjtMtQhg4g2m9R/n6uXLa57AKT2G7BVNb
nU302KjFIGdjLbU37F6yJGVGetZjUrsq+MunrKyGr9e/2RpQhLoXXSMEmWYFuMXuc9CQ0BIBW4yK
iTfRoxhSZTcZZMyB6uXFPa3/BuMI/U7vX6Jm2sedjMNteNPEmkuj+zAq5W0lFHQholMfml+u/7y1
STj/dYs0pGiyVEQDv07GCySobYg4r9cjrN3bCiYFMwzdJt1YHANai1JtUQJuTZPbAOdYEZWHrocd
fsMlyFumu8l0sbsec+3iPo+5OBhi085y2PTMefBFdLoXxK2XFi8+0xnXP6/HWl3H8OAA79FCgCO+
SEw7PamEhZXKydJeU4APaenc5sHwKe4MhFfNB73bKxWiX6HxOYrzrRxlRY0KqNhZ+PkLnx2zdi7C
1A5GhNM7F+Ge+EhTBvx1eexK+aFpngIp3A0mgKPqvqSynPVh51Y8nFBy3IVtdQB8cnBIMSZ/8vRM
2jiiVx8y6HXAL5+tGwA2Xv68ODa1Knd4T+Rl4iV+6HX1k2LkXhrIT7WteJXv79GB85Fj2/gu87wv
z+rzyIuzTElqmM2qDM2sn9wIPnfYv8uaH0Pxoxx+aNrkyhl98fJeIrdRfH1fb239/2fsgMnRc0WW
bim2I6sBugHQME6tXHhW+Zjb2Qzz8bpx8iYVJJyT3gXNfRV1N9fHvrr+eZvOSgx055cFtSY1+q4L
+tm9Wz2lRnbUsQpp88q17PpYQi6/Hm4tj5mfwv8Nt1iCiQJDLZoNV5LgCVbUUQofnT8BYtJe+jfI
4hydospUEFjlYaohc1M6D5XyRUnvUgd6F2re10e0OoFAfn8JPgCmWOxpO+9LQNmsHbVyvKjfV4bw
hPy5oMQwRRs3xFasxexBXLazan5xR9le1Dwq6q+j5Lak4KZebnnnrV3w+Br/M7DFLBbxwIk/BwvT
7iBZd7aiHgApeQl74foUrp+LZ6EWV4sWdXIgSyqPT9ROq/w+Vu99A1K6yL3R+kp61gkQeOWpKLqN
LGZ1PUKb5tE727Iu5VYnCQ05J+NIVOzQa7B5iEqvLzaCrN5rPBEABZM/0IW4PNjsxMmVpmUm4Uwe
7eCuFuku7jhq/UPTvbRq5TaK7F2f09WvdxZzXkpnZ71lFlgO9MR0qttU/Yy9hAsp5ggH7ekPAjF1
dAotbpdfJ9tZIFDiNhIQJRdoMozHfOw6kpRiQpEqcNymzTfy6tUPhpcuPrdzU2kp+Rc2QVU2PVdo
gsYEjOAuQnpnS57mV6b15kIAckPGqZNxLrXrTFl0eTO7mPROsmvsur31LZosRqF4aWujJpYgdoTX
+/RN1AmKK6HbKQcUwG4mpFBGe6smvvoxHa5GvOBIG36Vf8/muGrkpG0dVmnVvivrdHLtvHV1fdpr
giv6+vdcm2AktikqzHqV9GIvF05gINzlq7NRiPpTJ1TXfew2d/x8UC3n9zzIYnUiudHU0WBANguL
HZ5oKeCG68NYOyrPIyzyOqUXvdqEcHv7PPHU9rvSHc1QcxsaRCqA/OvB1r4PAnCz3w0NC+BFl3M2
OrwmA5IrWsq5V2ZoGg3jbR2ibcZuuB5q9fPAutcQvASXpaqXoQoawyQBNqRbU3iVustqe4cA1/8W
ZHGnpRYKRqHJ5BnOx6yr3SjaJ9D7/7cgi8tM95XeijQLXmN3Z0uKZ2YPUrW1c+bP/GahgZ+bfeRI
rJbKxFMrhOFMEAo6s3yhCOdVU/yxbfW7QZWPdV58C0JnY1yrKw+A2S/NHIxMFouhUzsp1njKnaKo
PBkmHW3tNipoOgDPohR2fRJXNxJsaCSn6Jlx3i+Wg6b7Zd2gXqHIDZelbPVHW2jFxmWyuuhQsJ01
d4BRLxddl2pZKA0pdIHYybxZjN/TzVbhwuyz4/UBrW4luLSz8M7MP1qUTQZJOEYlw0xwYGAX+msV
BoehjV1LbIi4rY/pn0DLFmADtsryc9DtBbbcVTfsnf5jvKkjtDGcJfsQyWseNRPsf8Py0R+1v1b2
hzAp96kZ7K9P3NpKQMwYZAtlNBQ5lq+nMU9qHeGlU9BMAB1MvY2/5aa0teDWVrfO3ftL0QbE7SJM
0ml625pcD/3Y3Y8Sd2ARFD/CVnnSsciCPfN8fVhrE8iRiqQB5C3wcIsFDok7CEoZ8kxZVV5m/xA4
2wdSfcj6x+uB1mgYDOrfSIvzKLXATvZyjTyLndueOiIYazm18VjrNvrlsh17xVg1t3oQd4BHnR+t
6Qdeq8mSh8rRSUil6dUoAP7Bfjj/VYvTRIpEhNMm+6HQXi37uyJ/oScTpu0f7HDc4maZaqiLOKdf
niNqn6X4OzWcI9g1mM3dfNz3TbBxWq2dxlAWZ7NeE+uXZSJsJjY2XCo8AzVHENjGPLrNP1tNeVer
0l60FEajLbPxtfXDngAOilQYq2jxtK+MoMnsEZx23k6aG3YfVM32lDaR3aHdOia3YqmXkwhUpLGN
GYVOo/7vLNq3idgFvNh9f9pdX6xru5AqGWQ8ev0qik+XkUhtclkaMRDR1OEkDOXkC2mP+sAxScxD
kcQb7fO1BwwoEcTiwR7q6jId1pVKL9IG7OGYOqlrtua7ekA31rkPjdnN4Mj/684ZzI0TekVGFqz2
bGsAaBtRyuXTWg8Tc5BC2DtGSNknbB79qH6f8YpPbe2oGRQ8p8xLc/Egl/29Oflu1Nd/cPw4+FLi
PgOFDwnCy4lWRxGNqgW9xxnLu760/kqF5hVxd2OVWy2K1dVD4ResIJ8WtMhlKNZknCsGONwMlY/B
6d9ZwH660XiwN5PjlVCzf4+OZiQ6DNh/XIbKkCJyHNwnT3b2aleTV+HWUmYWTd+P19fpaiCeaiAt
kXwAen8ZSFUKA8FivmCpPODD8CFLf2bjnWRav/8qRFcCrCJVczRZl2hpo7Zj6lbgfXVJvg0ALKVy
ffwTJtZFlMWuK/UhrO0uB+NLXUlYjxEeniLfUvVcOSQvoixOEW1qwiKcwbddJ73vQFuZ0rMqNXOX
KmuinW81G2f/2j4jIjwg/DvmO2DxlYqx742omLHmltm6eLmhqPloGq8jYjdysc+r3M2Dzi3lv4I+
cIGS315fJSupmMHioCIOwZj9vlj5uZNJXZ/L7HN9cIv0Jy8BPd+owWzFWLwHa5PGgtoSI9WRobce
NVt3jd+XK5u1g2gn8EznzlmiAKIkoSFWwAAX6k8ro1ZQPQpE667P1tqeUlHU50DGehLY/uWeaqdS
7so8yU9TpOfHdjQL10+1H4Vcvkdhodq4aVajYccOeZIGHOEW0RBdNdBXBZIdTLcVeu9BWT63WrjL
snZjYGufSOV6ocpB6cVZArNLWS0K05eyk1nm+8xv7qirPsSd9nR9/ubVvHgSwmj6N8xif6l2PWSG
JvJT3yV4dv5syy0RqfWBoAAx6wryaprn9Kxc09YhOlJtnDOQVwKYzke5+3l9ECs38kzL+ifEYhFY
Q2NPEbSakwLTCC+KrnKdZqKvvI+j4d4a9J1UFvdSar5ej7uWJVPIBM6OrQO4ryVOqMhIqBrLgO+a
V9rRKfBGKyKtdSO/yTh1bY4rkpPjMKjGa69ZcI0Ky4szoSFVb+m3dNtmo/UR4Z/rP2xtncK5QheW
HzWTfy7nvKj6sHcoRZ7Ucjwi0k8CPx1G7SGftoo9a2BL9CjREZlTIa61+fOffd5B6WqSaNapIozb
0S4PU3yrlfbe6h3PbjyZ7l0fOTeQ4r3gg9MYB9/qd2MefejtwVOrZ1PfgqGsLWk4glh9MnzKg4uL
qRohcgZRnp+y0ihdu9IDL9T931fe5W15FmWxcaq+V/NOY80NQ11x5lSGp2JX4tr+WByuf83VK4k7
Cb6LhoM71Y3LOdbyXI2UKcspoPy0SsXrAfAU0dx562XI/veFcjOo92MGrtKxbhF83jj21rYw7xS0
W6EpkyItZnTsszJt2pIZraVdlBynyt+Fw0ZavRVkMaHGkMKwtKr8lAPqIZ+wx9JFrPr6VK4G4fGM
/xCyRFSPL2fSkf1aS6yBIOEjb1yvrB6y7vfdzbnuZj4C1/dsGr9IKJ0+nXKu8OJUBHXuWslD0Ykf
qgGxJfmT6w/YCfKzPBaRh50PgrPdV4ugNZumLLA6wz4pk76O6jclje7ZWNcnbl5ii3uC01uHNch5
gsKhdhloFHIk1XGDn5uOKbdTSAepCe5si1RZ9Dsj/et6uJXvdBFu3uNn47IaP6WuU+cnux1dP/+i
xDQ2Nl0u16Jgjjd3NmwSlSVo0B/SEuNQmXUNEjJr6mNwExnxBrlojfKDaTpvGL6PDiFm/hVnY/Hl
kBU9FMWpluxj7+gfwuBj0UYPJiyoqS52ef4FAKGXicqt/fQIlgBP8GZj4a8ciozyl4sanFMQBZc/
AtRylkRtXZzsvLjNq+ou21LBXVkhUFHk2SaeCizNr8sIlMnbpBVJcaowfSj9d6F+DNC/1NLQ9fGZ
ub4+VoZD8ZUrn8aMhi3wYjgW3gi2lYwFT31Fm3as/vKzEYY8Qa7HWRsUbVwMtaAqgEFaHEq93vrT
NKqcF06TYJmgZrdmn4lDh8Gg6xcwUuwp3DIyXxkcuSUtDUaHMKC92NQpjaa+Q2vkZCTFPp41/Wuh
/gGDkqnD6VufiTxw2y8/V6PYhuQMTgFi27GPTSHFd1HoSHd6PtQbO2BlEuevhAYUObNlLHXAskpu
KVJS/4/4Fw6D0Wl3etlGrjmZ2iHLMCSy8kbbeASvTSIBqQoh5Yk+92ISh8ZppdTPStR/qy9SOANz
Hf94fXWsnB9AjeFNUnmCo7OEVke+IVdDqJfo4j/YkJ4rp4Az/AeCEfBcUZTFIkR1cANcfKluVGu7
jyquE3FjT9WPVPwJiQ5pA5gLNl9qbv5fxtAaxaharahOUWceA0vaKWWwb1v/5vqEzZN+eYswCDS/
aQiRLyOkdhkmy6saUd6A15oZnCr9s4nHYpU2bhdtCS5tRVpOmigSrsUwB6n9bIlPqQ8VxHwfS5+u
D+jtKmNAbCA+DS8Q9uvlgApkA4KWu/4kxThRWLssNnfXI7xdY+SwiElyt3PioTh2GYH27NgUJhEq
/2hhWNo0r3a4sUFXY1D4mk2E+ThL9KpcZlTZAovLvXq0o1fE09Djvj6MtYkCMPpPiMUCM9SqDsrB
5Mvbo5t1sxfy9QBvPziKCuz2eWlxWi+Xlp7J4ZjoSn6Ka5ygQlNuMc8saHEWhfAGqZ826kRb8RZf
PsgyfZDpxZzM3Nc8Wy/92yGVPmUyqDitSquNis3bJ+48PIilEBCwkFDn+T1LIlJfCrNWm1gGktbv
MoxFXJ07Qemrvdp9L7VmNyi55Ppjv7Fl3x7ec+BZpJ+rFo+Dee2cBe78KbI0n4wZzECKcUUWYBD7
gJGdF8WP1z/h2hjn2uisgAiFYKlNCHlCtJnKZetY1SlFjgQ7Rh+dUjs9qOg/57blmlsX/Nt1OYud
z04RJNCgmRfzmse5xoUn1ydN+9HoD/WW/8DK9F38/cX0Zaqw8K/l7/dDxAPxne+K4H0eubG9MXkr
65Gzm2njNgKosiSwzqpGjjapNQne9z55x1rA0QVt163Ma3VAcxj0Arnzljq/aVob1jT49Sk0jZvC
gmr90kq5N5XdXWJs9Dzmybm8Lvg4VA7R9sQ35Q0GNkcGfFLlqOG6iNwcprweklluHOGrQdDcnetT
M318kUpWuTQFtk6QgPnKxWvXHpL69bdXNk4E/8ZY5MaSgkwFBqYNHHXZsxNxV4KswzlyN0byPix+
aD2S5o0abWSvq4sbZ0TkN3/lKYvFV3W6b45j2sCZfsqyx77fqu2tLjpeNhp/nlrI0mkusXPYKnnd
nOTyQzL4vNeHHSfSoKr76xO4MhJ6XxYtp7mig/Db5SlUZaWs4ZHTniKYrXsNr6XbuomcjTN95alG
q2fG29PVA92xvEQaqQl9p9Xb05hNXuIkr3loP3SKcujjBk+7/mls0yd9yu6M6GjGd4r9anafr4/0
7SEIpATowizgxRtgedBzXdG1MbUOxref7UO6pgchqVTv1N53KzVO9mFA2xEZ31tjGNPb69HfflCi
g6DBNFChrrDc3U1BptOUdneC0eJ1zuQm8pHb1i3MjfR8BeNNc4/7hAYHqmukg5dftI78yq7Nrj81
vShj5AiT8k7WMnufIQHmRVPjHBwn9T0QqZVbDIFykOQ6P14f7hzk8oDhR4Cw501C3kur4vJHREpq
ioaFdUonfzcE8HbF4EqVvrEPV2aV0hnNJNYvfYpl/W7w/Ww0erSK7H4vPtTBTBE6hUW2Eebt0pmf
V+hKoU9Lmm3MP+Psqq4pPSdWXMknxSjl+0Jrp4dQgp2gdcmXxkJf0Bzl+kZPxmfAqdpGnrDii2mz
cuijziVnzVoOspi6yR5ySzkZqCCMOnrs00uRPCTfe7GL753paVSFi/uf3x6M+K554g8dR/+l+5np
z7F/K5uRt6W28nbe7Zm+5/BhuRbZ2JcTkqqZAZMuVE/RUBf7sZIr69HJRFd6RmjkUGkKCuIbJ9XK
wkZGB9mBGUTNp152pLpWTbommVDUtjpXgyySOi2EJNtFjsvVS2eXJ9Z+nMS+Mn//lAQGiToxZCFq
FfBqLscbKCLJ60RRTloq4YwQm8apjpry5fqmWZlV8AeAR0iyZ6vFxc4tk6oDExswq1mk3MqdWUlu
DoHGbTWedD0c2Y2z4u0u5Wr5lQnQ6GOEc0pytq5LMQ22VYzqCT6UijiPiTDH16QyqvRBDHlkb6zk
X5Wqy1OB5oHzS3yEpuKb7kleUXoWea2cZHOXlp5uYSjgFtoOIVA8Bpx3KdD84bcP3suYiwxBFr5R
9Xau/GJpF/2HdpcbpYea4vVvt3JEIKHGqgT+A7vdVi+nMi7J9SnGKCcr1bvKm4xGSb0krzKeE0lc
5h4QQRSK7aKZdkE4QUtJJUSarv+ItykkKbHyq+wKOZlW6uWPQDvflgap40dIinqkmmHvBgRUDoqo
rFtjig59q0cb23It5pwao/DCSx0K92VMJD+nQaMpcBpG+zSa4cNIA8XNNadCVFg+YZW9Mci1maZB
7JBIgNh5Y32aYESsN6gWnbKs/xaGEJjQlVJTUF0ITN1kIvakvHbLuNpYvSubhVuA7c/tSud9CRFU
qlCtooEzD2CStLeHvvmSq6njNaLuxo18aeUkgFk+G98pM9J7qSLppCn5H7qsJ10OnpoO4mlc7lsT
eQlShutr5m0CyK2mg1mmhj5fpYs1E/dSUXXI16BpqodfSrPqDqpUyRuTtx6FWh44Mvb9EgoUGFE+
KZxAJ6CckZuORXsTF/0WOHXtE/Go5g+xLOjdzNN6dp71fZP3iSW0k53gBi1r7U89DBqvBLy1caqs
R5rpg6D9qF4vZq1gp8UiTjScuI2vQ288j0bzTuq2bNBWw3Drk3yQOaPwcjkgOoZ0uBKc5utJRVli
CJzjXMS4KUp52ihVzVfY4mxmLLMrKNkxF/uiHDaFsiHVgamejC65A4vhaeVfZSV7afdBk6Qj/72+
7laGRtOEU0OByYAp4mJopWWpYQtL+dQOn7IpcR0IL+qWnsHbZUejkBUH6IsKn2Uvgsg6Hq6oZ5rI
JeK95hTjJ2EO8caBtBoENAm18Fny1V7cMHlUsZ6HgCB63cq7sszpzPR2YUd/EgjlTDa5QcF/icJ3
2rjIM6M0Z6Wu0lOzlLwnmLLm++9+GT4/LS1EmznW4QJdLjp5qnSBz4yJJ0+dyvvasbryphtJgdw2
KxXx9PvhWHcy7RJq8Lx3L8O1jV/VeRhap8SqWrezumc9tG/M3yfXA1v4T/IxM8i0RZipLXvkJiPr
FErlaY6Crs5vV1Uc4GUUvNAdn634FqvNSWbTaimwsEeNPvJo8WnEWN/LxN5i57y9HuZASEv+qh1y
aF9OmY6L5OjbsUXf53MdSy85Yu0pTnLK1rt9LZBBy5GbAd84e2nSU/Wt7BchYo1m7nhBjxZfANVV
RsNx6/Ncj/TGbaYHFSa3Mp8HPZe92nzW7GLXt2h32Vt369uEhUTlnzG98fgOm9LhQUokzX9Q8uod
GiSFVL9TgpJH6oaeyvqoOBQw9UCYc/kW70u28VQyf6qIQi8L1PBQFdGHPM2z+8yuNzbuykEENmf2
AwK4R0l5sXFbJFrbVO7JGkKap66kBK8W4Mpv1/frapS5J0OeSQa2ZGJGsWr4mVqqKHKIonQzTa2O
Csnfj+th5s1yeR9ha/8LKcr0kVsu1nhZKE1QpEjBNlaS7IQDUyCRZM0rTWXYXw+1OiJQ54glAD0H
3nu5nfJIVbK+bsjs9KjzEBzs0ASw7I1Gw3qU2X+M44EDfP7nZ8kJIoGTbYcd9HeROk/Ij4iDmYX2
7vpY3qxudAY5tFFyxmaW/y2KrlKPQlSATMmpTQO38vWnmsZZrXGdW/qzltcbU/dmgROOBysivmCi
yVLmr3g2KCOfmmH0m/YUo7GccP44meOluM5s7do3swdmd1ZSdIDD/eIlXgbyB8BwQlFbDMm6V7Ru
U4pY0pYZ1a/z7GLRzVHmHBV1CJLi5aJr1bHIg7aeTtWsKuiZ2pgEMNE7/WuCSGmzM4SUae8Gye6S
eyFE++Rooe0c485MrIfcz3UDWJxmTy75Ttjuan0wv2tNYRR737Cizzbimy+5LytYdA8zkHKoW/2d
1vdxuyslpXxKqyxGkbfIndd8CLWf+ZiX34xGnd4nwo5fslitHpNmlPZJ4KeCB7RWPHcoWVL3wm8s
3xVT2z8Jaqnv+1RMDehxR2r3HWXdb2qWx1/T0Y9ehB8mmWtkRf7ox5OeeMVkmA8ayN5wD8IzZI8h
nvB3GKsc9H7Xy/Qiwn48qFPdOUdwdIlxSLs8jl70PAtzV0uc8aHSK0k/hJEqwXk0tK+mL+TGDYEf
yA9KGSWPXYrU87sskngXT/KIwlNY+jQGkrSXXgI5iv+erC7/3Fu1dSvkcvybVR4nrkznKvc0/Jm/
ZCKB0laneafsJD9PYIt2bfscULqQD4OtCWWXGkopvKbJeGQkYVOnbtmq5sd60oZ2X2ci9122v/Ml
jDCHuGmHUTiUzSbpsZNFmbptVDb5zqlDBenuUqCqNuH+8ynKgny6bZk7E+vFXmtuxyFIlY03369H
3WLx0YimwGjyrp3pBZdLPFJFWKv90J/wMstQbB473rF6bvbhQZ6cPtn5wpKf2gp9FTdNnOi5yRsr
YkK0THe7NudTKKXT1Z42KukXv0gG8B+xUMGqCibdULJKMCuU13YqLgjdPpFtA7qZGaWWq8RW80BK
IafAfOFAeL5G2uehGCg/UJ5M9wj5l98A7VTlzlGm5oeESHi8yzobLUi7BwizV2I1vO8Lx3+2ojSV
bqCapO3BqrtqODZO1Y47DeR65oJnsZ6GupflHeSiINl3wzTmgWvUuDO4balZkZdV1Io20rOVs4qn
FCWKGVU855qX8yvGrggzk5p0bxZwSo+mFh668oeUbInqv+12ACiF6QBJhN4NzbzF69CWsm5AqY6y
tAiUJ9QfBtdBtPkwikLeZykaGlE7NMItMxsnH4mTovUt6ZBbIDN5cgb7Xi/Fli7Pyglqz/0HLgce
Q+AFLoeP9nhsNno6nHg8jFwHEuo3pvnzd68fSH1ML54UNOXeVMqHtq3z/+PszHrkNpIt/IsIcF9e
yVp6YXWrpdZivRCSZXHfd/76+VIXuO5iFYpoD2Y8MxbgqGRGRkZGnHOij/XF50l7gMSCKGj30Ldm
LgawOojtvN8cdUQeDVSGhSr++ZqWxRz0cgllvwQo+NyLnrZV4bw5WGWyrMXytHiS333ncQXB1IJa
SHfFWl8Smd1aYztJC9p/ibNHczy/a5uyfzBavaS4aGxpDIg79DwuCHtsGVk4L5c1QnRop5JNjWQ/
SmLLC0O9OjmDNOyMeZA2cpSLIgCMBdoczLSgVMONvs5RRo26nZrIvmwE871hFj/Uzh6PU+xw2QDY
eypMpfMyRaoPtzfyypERCFiKp9zwgHzX1CpZKuKwVLUF1HftObW6l+3hbuydl16os6DHpU6vQ5cy
Mfo+LtvJjcXIgCpIXm7/jj+bt/rYAI9IZBAohBW49ihwMK0zdIXi66RZ3lBSOHet0RzcZCrqfUQP
dd9XjekRKidvXuLKc5KhPeRxz8hpJqm5+Tj8U8eW7vVKVzzmvSydZHlZPqMmMh7g6zc7Or4ZY+Qm
566oo+pTMdedOxdzcED5rH6yw7L7dHtRlydfg8FDcgsxlUqfKXb9TZImV7FatbCSfG2anyq1/tpV
2lYn7oqTwucFjCuzd8A+ViexmplBQEYz+QvEjZOqTsEOf45/WmrvbNQSL02JuTcGr1JGetJcXAUy
5i3HZaRVql+mte46RjffIVaSe/rUTRvnQfyjzr2B9XAZA2DhzkPz+vzLUbaKWLOj+Y0c149q1857
eTDMj0WutY9c16ZgqXaeMZmh5yzzsKXJe0lQ4BYhdDGKmX+DEF/dJI1DN0YLNM1XJpp7iNQFDsqo
6U+JCbbOvG/t6qgvrVvJ42EIhcT2/W3Xuf4DHKpaHE+WuyYZ2XBgnZxaEaBC5sxO4T7tJy+Ta0TT
ly+K/LlGDLCwNIjp9rM8tgAOt54YV7ZbdLJxXvrJYhLR+R7UPfbnQSEmlfnwuVHg7FH/sHUvCgJQ
jrfXe2XDxdXNS134Mn2cc2NQiZD01TvZz2VU4sifF1RwBl0/WGk7fhmlONi36pAeCivJPW1xyv1t
+5c5CoUjMX+PGcI43ZqcZkeTFOBNsj+0ivNozPGwN8ukJeE0s+9FIZUboeEy4GPPEGI/DA/hzbnK
iQJFkpea3gAtx8S8Qyi3eAgDO2NAqDp8yNIgf5KCUX+2S8Tibq/0sp2r8n35znQ84TddpApqFtij
PbDUTI28oHRe5mT+UqL7l/SjZyTOS1RGr22CZKG+ha65smpMC6VpW9w262suDvVosiVWXcuFuLG9
YPirTHzdTN3Kqry4Pf6ntf5rUPj4mwisxQHloR6DTj26Uv1XaqcHiMTPdiUhZNoCEI8firou3NFS
NmxfOT5gBsAPsE7u9fW0qoUmBZMlKNeYuZ3v1DRUvDQf6EQORrph6lJZFOo1oCgKQ6ILg0edLxNy
rznxZFb9qURDtHILpMRtBCeXIPslx+0TQ1p2UlrfV3X8cVyivfpzHIevidPu0WXbB0xMiRh8sSS/
Ydftw3ELGnPlcIFIoTQCkkKMGF5FEptaWJWABvMNDdVHs/Ti+ntS0FxrtsLIliXx52/2mx6XKdcG
lbgUATZ5OHVmdwgMWtxb8xuvGqIBRXwUugHruxC6sdNOQaNCIHOexuZ70lVM1jJc490jk9larh+0
ciBkMjtpFRiNZJoEPkL1syTbFeaPsjLvNG3cA8/eyOkvsxUs0Rki6IuusrYKSU5gWYOhh5pvJF1x
F1r5Z27hLT3KK/cazWrWY/HdWM6666CkkolqcgqiAxF1JMX78R6AB3MpAY8wLSA2lr1pTu1dA0Di
nnZlv5/JsE6j7XSf6dcOG4Xiy0VDdxVxUMwjERqP5w7TRZI+RE0q+22rIobWLu1RrYd0dzsOXcYC
htkAMRHkF8qQ69stBSyjaWykj3T9/WIGqLH296G5kTRdRldyMwKNBveFB/cahYCol5TK0aL4qdru
kRM/1JUhgFmPszz9CGr1RduaXXt5Cmha0qgSXCKyyjURLNed0RkgTvk6ePsXpWqHXVoE5oNtAgeT
RnN6t4vyQCDxEdg2Mb1ylRZK1DLscmlIijq1eIxKs0X4K0LN9PZ2XToFjEAAdNR76MdevEUAbZR6
LE+6X+a6sev0tD2OZfj+80Z3nyTXEGfOwS/OXS+TmnSIWqwgKWMwb4hiRdnn9sYnu3Q9rDjYEGB7
ctlVcWux8iKYOk337SmokZ+VlJ+cfeelblttf/uziZz4PGnHjbFG9QrdmgtiR5srS5xkieFLVZcc
jSrnLpELmVHyqnack2H+Ekn91t13bX0aD1jCJAVkdCPPv+IUWEFelJ3hx40+5OgYJwkwOIqnuqu3
Zbilj3XpGuDfAMMR8wmSPA3OzZXF3FfLWBv+kteGZzMl9tC3nXS4/SWvLYrKndDD4ikMGPncioMC
zVIjyokqQ+GWy7OThndKom5EpWv7xcMUlDhHCdbXqm2FUkZnoB1v+rEdg40d9OzezLTxzg7K6M7p
qHODm303VIRTy3cj86UZCAV7tbRSN6cBQLKBwGE17Owomh55X1XurDjdhj9eyXSFLYAOrE4w2lab
pc1G2uiBY/g11Mpjmc/SYwaf6Q6SVu/3VhPeF1nU382SqXn6qCaP+TQrW7IXV248moNoRyq0qGEn
rhFq8TSE8hAUoAfkgpx6euj0cK8Xf6G/aCL/gnasG5oU5SGWfrI2U+4rrkThgVIoFViBlBB//iYj
qhpHDoNFNtD2s2JmvkTTTo/myCVzrTa+91VTvFRpTYGFI8M/NxVOyOj3vQ1+wYxs+dHQYPN/SOY4
U11HGiZtQ1D88ijapJKgpxhihzjtGjiTZ1lUowpk+lIZBK9NZrX/VFMgb+TWl4sSVsgOhMaYIImc
L6pdTInoKpvoP9vND3VwtEOm0clx47TtNw7k1RWR58F1QfyWguW5rdKSjCyTMst3umhsXEpiY3kY
Swj5G5fCVUM0kYUII28Ua3UIldo2inZgp7isiy9ZYOV3siRXGwztSwC1wGKIkrcgi3MEV+tpE3oZ
JaRw3wid8htiIkB4k1Z6bsZmeOhHQ34Mp0V5KCZp3ieQow9pIufHNs/7j7WS3etJkjHjOMj2VlIH
R1sa9O9yl3Zfk2qunq1oNHdD06W/LLpmGxnAlV1HIQi9QLZCEMBF6Hxzaqyx4eEctwGoUiYalyGV
QjM3PhnZvLHlV2IUhxPvEoR9g1f5KuvurYnmoqEGfsf1pbiKHEXfTO7qbE/VIf67LoWwadTXw04z
h6g42OlYfhlSQ9la8qUosmqToJIO4xF0e9d9ijJDPVBOIpvZx0myqxJ5em2kyOl2dpgewFIEdwNj
vXZpTlrXjFKz7+bgKc6d5hltlvSUpfYXvUG7IyPwf3jvfci4Gqpw1B2FQvJaFVpW+sHp+tBGPMGc
X82QjluZh9XLQqli42hcXoq85gBhgVURgxzWvOGuFzWiokpPo5N7Zv63hkpig0BpWTnQ498dXECZ
8mJHdZW8nb+eu9mshW1vlFZ+Ku0nwQpRFsSuv7/324lqOrU1CsTEqXUplaXQOErV9LQUNB3zSfml
K8PimeHmMKmL1wD6U7TeUAjh3FxKS2uIx2pRWGangMv0OUtjUbiMLGY9GMkDR2dr6vhFzZBXKs0g
8fwW8rhrpmMkW3nZ0zg+Fbmsf5opgOwGvUeXPxr/WYLO8EYd0LcSac5HlYH2GzmaiJFn2S7WSdwp
ExMfKLyvLoa+Djqt6YbyNKShfkqKZdkzMWs6tlH3TyoxC7iM5MZDQEf5dHtDLzxUGBYC6WQT3BXr
tpTWo0K65E55mmrBZ9K0sEIOKghCxZ1VWiGHfOmaf5JqejdrAcMEKOq0vPWEYuu5t8YSgOtCiapT
v6AYDiVO3uNOsWtnY7dxMC7DorAFkgq8JREY8uy5rcQoUILV8upk1GOwK5rKgaFAmqaUivIBzGz0
2x4S/SHopiRzrTBWPyjOVNzd/tJ/3uXrPeZypyCCMgfcgtX5HO0woktfVadFacxP0NgQzDMm0Zi3
ND4AdKRknIuDLJf9p9zoEcSJs3R+mcsucxcnNR86ybAOXeD8VMGLHhZnPkyQS7wg7aoft3/rxY0l
Pphg+NG2oNi2jt5VPBgO86irUxok+j5T7aeCLPtYFbb287ali+QBS4LQzMWoiYF4q2IjTZNUQXi4
PC2OEu9qpm2ilzvlG3H4MpiI0yV477ahig7XuQPEdhvUsVlrNPeCLt3VQ6FSO23M/KVr5WRETrwz
tigrl98Q6K0GwpMEVpQ1Vm9l3uJzxqk2Gbm3hMunok6nyEXOQ6qfq6lMtohVl+YgcYHgInXVbdtZ
U0CNXhsXJGZsnwGQYIgsGpL2SXYAIbuxHIXtu4EIAlnFieKf4HCLrWtdld60tTTblh+qqRa7jA9N
hgNSoVG4kZlfWxhtK8HZo957AfjAZZYmLWLbn0CveQj3orUMCir9NAYR467e647gO98YE+76JlWj
ghcZjC62/R7oisuLqnTNKbHfHe15uoFPoyQEsAQVtnMrNkjpJR8kkL/1oB61pUEkGi+Cu6VHiTuO
FsmC0eml22hmuoGfuQz4pKFUvGhjCJDAGt7cBkwxHo3IQWli2lVD8BhPMY3v9nUZlGMtvb77ezLo
0AQvCfQYHZDV2yDs5nJMyBD9vs5my50NOZO8zjZT5705NtN0eOMgNQ6+UJSMzj+pbtcKb5CqhJSW
3sUW97XaK9LeUbe6ThfuuDK0uqnN2taCwkA+LzOHnVr8LscXq4o37oqLqIgRXoiwuYVkIG5yvpog
mNsoFqoSpdlBcC7L10Lu840K71Ujf5BEFM4ZCLDy9SaSMimwkTXphxiMnhH28ZOMcEfx3jMlFoPQ
G3sjdHouIpOTUTJybKQAwzi4H3OGNtOVbTesrP2aWx2fJo0BryTTtFqF26jL7abnafRozl6lpF7f
J24Ai9Saj1N4f9ur1z6ALRBocFH+zN6DSna+PaM5W0ZlBMZjJn+wu8mrd1bX7W7buEgX/hiB+02/
ngIICIlzIzPcDSoVjvkoJ6YEPDNKviy6VXwZeBI91LMTfut4qz4swM+OobbEng2l7qvcm+GLOTXZ
sZcYC4a6Y/tQVBk0vlz/uywdDbX/RA+35v39CRtvkxt+LfVnMgZEzvgy69d5pS1zY+eZ/QikLPcC
vSjvFfSyPNoxzRGhqWlXzE2976ba3iV2nD6ZbTsdpc4sQqp1ffBQqna9D6wyerLaNjhZUly+NnLZ
fcxyQSKYR+m4LFGQ7FDKkXddB1ETwnZvtHvdAlXsRgo40o2gsk4bWBQ8V8EGBWlISXN11oH05su0
mPYjpHDebEdFbe+l/ntK6eH2Zm8ZWqWGlTwDWACs/jgsj/TsPW3U3Dx+Tocv/8EON5zA/YtLe+W4
i1p0XcxEvUfLmJnEa+6dIv5e6fV+WqzDbVNXziMvt39NrQLybPalnEe2/YjS2IcAbVmrPnTzqTNk
V1XHjVB27fs5XCPQOsmvKe6cnxU162MNbpPzmA2ovI+Ie9+38JTv7Ll/0q1Z2fiM4jOtnB0GuxjA
x1ckJ1mZkwctCpQSc2PjTG5qFv2uUeMtvYI/XIIzM1TsBZJYgdOND64xMymVosSx6sgf1biqPRTE
g2o/RN3wtQ0Hi9kq1qj+aOE8EIHmLJq8qZ373pMntZu9tHT6196Wi2jXoMQdulSjNaQV5jLVNVcL
5+XnYObZi1nIirYvUl1lzLIRasrfctVoQLbnvhntHa0SHoGxGtZbvaQLdWDuNaTyedyLgdRC+up8
05S5jwNLmULfSYBMDPYLaOg7vTEiJihKTDn7PtQMyNKYYdrmXxf+VoLT6v2wn6Ut3NuFs57/FGv1
CsmpByhlPIZ+Jz3kckLuUB8z9WiNtot27/GdJ+OPMQR7DAC2zgXcFXrrbETdHPpx9jXWpP0w/x6i
VybGPg7Tt9umLi4qYUp0RuBmokK87o9LDHsFyruEqA/XOzV4mMCIz1vyaBeHD0EUntUESR5YImc5
30fHKAcVDevYb3L71AdfAiU9joww1vuN1PUCmYLHYEnwTKlUgK8Xv+RNdj44ThBE+QTGR5EeDasc
9xqJbFdr5aex1uZjOpXTPlMY9mCGSvphiuz2MEdIL4yRPRzhMqgv8gjkt1TI3Wquxg8BeeNzX2gf
y8GxPgLuRLP+9hZcdGz40YKzKLJfoRG25vLMMaDYWksSv05+RWHNeKd5py76EcLUwUKqpp4fUbPc
FV85jJm1bBQ7r5qnJwe2mCYMDbqVa9cQCppZNhLEvxnkWsMdYuTBQ2cMLuQHWIATccX4YBh/hc3X
vtV3UQKs6PYnuHK6oKH++xNWDlIqaWqkhslYxvlHmMBm69xA2g2d7GlbABfxnliFTDJZgfakvSJe
V+ceEk2Wjro3qw3mu7H+PQWLGw7fc8aUquFng3G9t1d26fqQN/myovDK1bNm+I+Fhmax2ke+Evt0
QLzGjneFY+yN/OdtQ5cHmQoCLVzqkjTEqSWfrwt6v2yXuhbxulcFsNrNpc95uwFfubYaES/Es5R6
hSz28c3xSrICWlYWxn5d/iNJXvhSOI9d8+P9KwEtaIO44HJjdOC5kbSeDTXp25hD2HpZtcsYlajM
W9WQK5cLIFNSUs4cfHgoVOdmJCvUrMA0YtDSXy0t/yCH5bG0oo92kx6qheGrqIE3+jcnrCbX7prn
ZZZ+C0qs1G885a59VLbN5slAc5Efdf5DlmmuHAFkQLDqoVL/zCht6t4dpy3tkmsugncQGklKyFXF
0Xize1lcR5CUx8Q3pcQrxtjtjckNkw2BgWvLAQ8E/xHMJzTL9QHTSyladD3xQ7l3JaIlZDWXZ8ig
bwT7ixyLDjPgJtD7tLIoga6ChqwMahQG4DnbpPtQKvnoigi7u+2M11bz1oh6/s0AwSvmMjWJL6SR
zap7rrTSTZ2XsLH/y3LEmHKHnEeonp9bUvV6cpy0T/zEyhO3kZJnWRq3anIXhW4oFzA+gDUpiCtR
dFlZmeqyapoMH5jVYTo2kTLuJ2cxdg1wLopJ9t+zpMlUuI1s3xWTsw9GJ3l3sOeyA5AhdJOFXODq
viGNnFAslBPfio1oJzn2YwMfbh/J2u+5rYzdpHNR397Fa57PNE3q+3RQiI2rI4bkSTMFqfDJxDny
SFjuyCRTL2Ea2sbirvgL8ZemFOgLSGHrpoVZyX09FmGKhNjvku9HgNTSxhOMnncv6czQaiPDqO8r
PZES31CzPYjCh2A0fJi5+9tm1k0v/EUkbiB9UVsRXIxzrwyhCw55nKbMMnfqfRUU4ejOi/PTTPLW
o3QcuYkdKC5T0cYQuuG42bC+snVnP2C1dYsUM7OxLlO/VeRvzDA/9rLxnM3SXSCbozvZ+lNial/r
sL6be6bAUZAG7ZIw8j1PkA6bslx2UdPRdrc/y7VfxduOsENTAhLR6lcVJcgJaKapHzWGa03JPls+
WpXx3kcrH5/iKD0CygyqsQYU1YkW9SAOxNrbU13/iLRnRY3vHF4971/On/EvEPF5a63pCHHVmrHs
ZCxHa/aKDk/J+tnW7y7AieXwqsGd/lhZB+xes8agzVO/35t0rKLis9L+U0L2+nx7NcInz1M8pk8R
3gBBAbWFc3Dus6M2OMnYMKxaUpkv2gxVSSY77m8bueYBjDwjRRGiyReT7vOw0drWqAjX7Tc1+5Ko
d03y+7aJa7FE6F/BsgInQZ3vfB1KnQcwT2tMhE958HFK7/tgZ24pVl77WkCKuAxo0cDyX+1K3SOc
NhlELK1cqn8A6bcesw7MciMwXjD/RCR5a2d1kzZtVaJaEKV+9S1LC1diqoFSwDsPXBntpqaWj0Ge
PWRV7TKwLrOip0LRN87T5TODn0BuIoSw6K2sE6A2LuPWGJPULyV/jvPnKes8s70b0wgN2S3o+RUH
4f1O9i+E96gDr7KtvmGIjpUoqZ9Pi9uZv8O2cDPL2HDDKz4CRBl0ED0N8Xhc+cgg1dEYNDNf1f4p
Z50rhQco5HzWLbzO1eVQiwD9TkfeXCt7JaHd1+2kcrH1jauWobcsD3PxXig0TkKY49zquCMfb7Wc
sS7iNrEsApFt4h+hJ7fNf/hibD01eXqTTKlb+WE2MvOFObopI2D/jpeXYYi50Go3bT69+/QK4gGk
KlyNVGdVvDKTQAf35LAUMkdtjKD4h56WHVHZ2Dha17aGoyuwKVRmGXxxHicoyTUTcCXma+dIN+lf
HUj21nslbsTOiO4qfxUc5TWGLx3qIciHFiNISYf23gmflehUZ1vdsysJB+hx0akWTQIQRKvFgJqd
2hw7bcoEzjjdN018n5r1rgN8X4YPUW8/APQ83t6sy6rAH2QPqTEbxUlaHdbUWOQ8H+bMX5QP6eQy
76ui8X/4pVdfbxu6dl6J5zyewftdqgsWclVLvOL5jEMI3usn0w/cQW69zaf6NacQytXAtgXsf92Z
GOQm6p05y/22S36VQDrbBYys2b4/c+A+/9fM6sBKrTxFs8Qs76o17ooiul+y+bulJ1vXx7XlcBX+
gUCRDa3djwZqoBULk8lHuDVuD2jzkI6hqKMY/UaR48qFiAIfVXsQJ/j6eigJDQ/aaoqYGa4lpqcE
0D9Ma6vidcUPAHKROYJO4AG7jttT2DjOuOBwbRt7kWG5Uqt61EPptG5Eh2uFDvglArKM2o2YtnF+
oiy7trPenjI/6R8YJuiiYKhmX2uGPVZ0Jv6Wh4c5/pmHP6g314rhzd1WUL+6VkGs5tEpuM2rDCMJ
mlKbRi3zS/nOIrmsECgNYi/8D1cU4n/QdRzyJYpTYmPf1DcUpTScAS1AxBrzY4m2ACUwKdoolwqH
XiWX0El1IUQhlrImSvdmBdCuCzI/1ZA/XY5LpniN9tIFX6StsT9XghL3LCRGRjNTp1oDMbqa1o6R
4ogFXF13yMMEeZEkP+azPt1XPSlnDuj9FAN5f/+pFuBXVBqorJCtr8Ih7y1VzfmXb+nMjf2n95Ph
/Q0V8L0AhBB5EvJV63KHNgRlFYVR5Pfdzwrck2yAPe8fcrgCzqZ81ZXoQVGFRgpdTYHnXR0B9BBa
U1rm2F+iyisYEB4icTe/vDu0c139UdYEXUC2e+5+CAblamroMRL7L/nS72Tjt8m8mf/QTRHA2n/t
iMW+cfPYiuZl1ClcWsZHM7B2vfQjKT+CotkIHFc8nfBHhVREDXxwlcAgTDk1SGDFKP4me5sMZhcb
CkV5JXXnPP2+DNV7p6uTY7yxCEjjfGV6q2gV2KsYGc/M03khqMlHJie6ppxtrO2qQ/z/2i4k9KKs
SgqlCCj+tgGtxVFmgeaPqbc27pItO+r5ipyekT182djPkYaetYRBf+S1W0zMKzcWdzwvOB3+Fm/s
lecBGA5Swy5onzTGdHSU9G7QmCJx272vG6GpDTqShvZ6c9KxNWSUABNRL1/M8LeVzr9uW7gS71jG
vxZW98QQhmmfKVhI5Xaf6T9QA/Ma2bqTlBNEsR25pnfb4LUlkZrTZ/jz5lgz0nongXNhYpCq/HMB
FU2emy+3TVw6gMbMIQWIlsAB8PHOHQCSdTApOTFcqmyvjFK3635OW+XNyw8njKBkweMMd7rI9VqL
IXeUuvyyCg6ZYzwl2ufY1B+jaXqO8g5+rHV3e1mXVzpYKi4IWq0cWWLq+bKaQNIdkDm5DyvGHbiI
pg+h/TpszdjbMrOK23EVdFFTVNyA5j7LjNiNW8oDeZ25jfPP7RVdRjtWJKq2lMYtiJark6o6UmYn
8pjTpXsO4upLB823mtqnpQIYEW0NJbu2Y7CuqE6R/QlK2fn3C+ReogpH+hcltGJi3tHS9KXW0bBu
ut9AP7ffbxeOKM4V9WhSMIHXXmvJIlfbTfJS9b6eJc2uBUywQ7SgvNP6aYs2fcUUtzokNhpNYkTs
6k1g0e8s50gZ/DQO9FM+Zd+mJFQPi2X0x9ubdnGA6WTQxxJsR4HqXBclmsBUpboeBp9+xU6yql2U
3d+2cPEcPbfwp5/y5rLNg8xsm4q1cI4kt+/lfo/F5rAUaXdHQz3xJLlRD7rROrspnZTPt81feKUw
z/xFMBM0mig4n/vJUAcRIHF1QC7rEDKM2VJfw12jPTE5/bahi5MmDKEbx8ObMj9a2ueGyipB+Mdm
na35mKGIEzCDNLFQvvr7tp2rvvHGzmpBS1enSqSwoE7+kmonPfySaRs8wC0Tq7NVBrE8x4nOlmkf
hunnaJ9K7fvtVVzzOxQrIAwIgWZc8PxrIdCWaCjLDL4cT67MaMRJqzY2ZMuEiCBvHA+dxqKNNEx0
yXe1e06Gj7eXcO0rvVnCWogt68K5ja1w9LOi3pVK7ZU0hAtzo6l5EedwK+ishB3wDxZ8v/NVQNcb
s7ZLR7/4Rd/BS4zXNj8Ow76Jj/oWjubKimAMkpuAoCF4riO43Vsj+DVWVDUvRfKaMaIieb390a4s
58zE6j4qy6qyUlRBfFX5q8x+sS91+dwClP+glBv7c+VAnpkS/vFm/9W+Ap6LzKefZy0J6g/N/mtC
RVLZyh2u26FqSE3vj87huR1IFck4aDFfTfOc0fYKmwcY6qC6s+xuf7wrsYwV/Wtp5dGCKqLMFr7Q
lYmXotnKoOZ9qnlSwGClja935fQgTcRUQmRqxchH9XxVoTyrs11lox8DPij0xR15tdxeztUPh37r
n/QH4v8qkhmMTe4Q6kdmVH7I6/CAtoCrm3f6lN/dNnTtu1FogCAh6ElcBudrsevJGPWsn0DH9248
3WfVV7v4S7yLlH7jtrv22RzQQ380BCmDrkypSRmOst5OPnJ3ECm1JPL6pnh38gPbXBBe+Q+lQyRd
zhc02rlVShMLirT00fwlqeEunr+q4V5RjsAg3skOopZ3Zm11ZmdeXc6UDhMV12SXl4x0DF6GLSr9
lTQBI2RWVN/x8TWYqFEo57ZdM/lz/chgNga0opZb/9WgshD8QmdN77eKXVe2irIJJQ2ovAhxrSvW
CBEMkhRPkz9qp5I2fLM1avjKks4MiD9/E4C00s5kvR/xhXTaj2niUS4M0AVE4ydTLTdxq81BzVci
+FuT62RrGusl7SVMKjXByDhF5Ma8l28fp0sIjBBQYAIg5XdqGxcjCBL0aOyKrNdPk/thDt1FM0m7
2/3Qm26a7GROmcXMN9n8smH4+pb9a3jl90ClEoi0nC679bN2h/SHOsYiC/9e99+0uNzLk+GWzk89
Ndx5sF1bdcd0SzXjkoexWv7qjAdl0ai2yekLVR18ln3SU3XHPKeOn5NAx4DVtli7IP+ITLg2vcIj
bSuXrmzmeHK2q/vjUB/KIbjX04oe4NFeDp3z1CrTf9om2AFUjcFAIIp57n+2EvY6gNzJj2kTT1nl
NhSmM4qRueFZkzsET0l36Jl9fnuXroR1EPX/ml25PZWN2cijmWgrf3LC0s2+hnpAW3UjqF/IHxCW
3tiBynW+vAgVC7nRsaM5P+zsmH2QhuP8mdnHYhOiv4bwe7urBs1dOpX/jr1xY51Xj7eQcKXiBl5p
nf+plREmmcnntWMEY2NpP1a/GVV1WKTWU+PhIE2fpeD+9re9xACIRb8xuiobZP2I0kiGUdi1LzZT
bw04CUn5AJvAMB7DwbPVL7qV3cu4XMTwzqXcqMddAsTFL+CAoz9siTrWyvuVxa5HdVE4/EZeHLXu
tdfSfRe035X6oMvDvrfm+3qs3VDbRWmHPnn1CKN+iCRmD5f3afjYLN8t59RnwUMebgUIsfyz3sLq
x61SirFJmCyn8eNC0zgYQb7rnA9Bf9SmXdCcEC2KPirzfRVsYdbESbowiwqHQETwddbchiIv82AZ
hVkk8pbw2GleloenRnJ+LJOxt21p41Xw5310y+JqF5ilkDIUG4tVYdwvS38X1p5mqK7hm8kxik6t
rvBHXzQZqVsSt1Bym/R+WORj27wbySW+OU04Vi+6fvrKJZncI5VVqPJT+qM6nAz1tdI2lnt51ADP
0aBH15v/gVze+VFf5laL50qZhbzWq9R4LW/5fIHKu2eGFNnpX2o1/Lp90i6jGJYEABdZNESE1jIv
TlC3hZmZs4/AW0C2A3NOSXbtJqT40nXO7aw2MoVSvjS6MfvJq2y6RXOUQJF+beSXHiDz7SVdJgfn
psSS3+QjdeqUqZLb8580mKG+gdky3/w/GQGFS5DitaqtjUxDpoUjRkz9gLBpPS98tE3ipojt5+4v
lvKvFZHxv1mKs5R1ZUpY0ZOvBaSSY8EoFeJupn1nVp4DPVKbjI2VXb4iIHcgD0snh64zQuHnNhkV
NA8qA1V8Kz0kzt9jcrS6p4pBLrm2cbNc2SioyXDHwW0KZcjVzdYp9uykbbr4aPqwmP4ZMY0lrve3
3eFiyCgj+egeoo7HwRWIjdVF3VddN41LsvhW+Vx+bPwqSN28op6JmsHzZLsdg10y/t9ts5cOj1Um
ENP8pZSKzNn5ZzTzchkrg8W1OgTy8rGAfDZ5hvYaUsjt4rvb1q5cmOfmVouEskX5qcPckh6C6KQ3
mTs2r8P4EHxMIfBa0l7X9pI+383RxKPj523zlz5zZn1N2e1q2qUlUpt+gf69Ln+rza/zN3qs3jj+
/i+WaJLoQNl4467OHQP1MiKJNIMu+5RIn+Xge9T81oJ/eK7dNnT9iwKKASJgsIPrXpntDD38qmgB
DWHt6iRmAEzsEpslXh3tcKBNVwUI+wAQVKSX6vsA7Oj2L7i8DfioQj8IVCAF3XWIUXO5k52QLZ1R
lTfdXj0qy0HXaQxlXm09qB9vm7vy3Dm3two2at53eWNzTmb5JC2f2h+M2fmmyTsztqFm3E+QiW9b
FHt1Ht0wyGMYXXUxE2VNS7dmcIipjNd0C5RUFAbbpXFpsEWbovWXkebcknp+GFXH7BSjxJIuH3Wq
CGa+7IzlkMqvZfatCF6ryNg3w1GVQ6+qlHsK7N7c3nf9xjERl9ytBWvnP6NpGfE2OeXiO8FfsfMz
nTa28OoxfPNBV5esvWhJF0X1Am46rz7aASXzZ7XepXp0vL1zl1RAYipdMMQWhOIOT5DzlVRtkc1Z
uzBTNcxODP7OvU5r7TtJljPUphbplI9962qI+XmlWe0zq6zv86ZPeLmG2uH2j7n2VUHCCYINYF3i
/Plv6eRBmetYZfxK/bcVPRdbnZ3LSA5viHlz6IHoPAnM1bmwIyUIKtUM/DBPd7bEXf/BkD4kKSOS
3PG9g8WpdXHUSWHRg6A0vU6xnWhJrTINAz8qalfvGDL1bh8RqmsAkpBXQPh8rSBojxW0V5uwNanw
uuqnfK+lLzoqF1tSWWtnFLKUotppIlUIenbd+VVyc5jqSpN8iTpJGP8qqsHNGAUPHN4r6w2HvGYM
5BOZGL092lOrpCWgjGuWSxKeuva++IAH3uVId9t0LKJlAxu+dgexrremVrGkm5tGrbI0PGlBcB9P
Nty1WjrULclYGOZugly3DPflto9fBOf/s0ojGIgmpfa1E5rMhUv6XpLAGk5uH76ay3Ec78JTfD9V
v8NFASv3P8KupMlOXGv+IiKYhy1wpyqXa66yvSHssi0JSQiE0MCv//K+1dfuF8+b7kVFN1wQ0jmZ
eTJ//u9L/nn8/OeKcDW8eqphwRR/fOJBpUO1RnikiTmlRb/4uI2/APdtq+EpXCr2l4b7P870/39z
/M/1sOABMmD944v752esMI4qdo7nujPxLLy6Wmu1yUpQM12yVyqfU/ZKBgzy3IJKGa8DznO32pOd
aEtDa+df6f43ReSfBxRuCTw/wPQMyDB2ueux8v/Kb5VjAW8uJ3dkOsntfqWPfngAN/GXl/vnBvaf
y0B2eQXTMW/wZw4ZKF02YZPB4q3t14HpC0F20P9+mf+h0v94uqjlIc5Cx4Lp+vKPVSumetnKZEPH
rN9s/Q3tIEy9exM+9Nd6eQ1rX1CYZx4i/XP9xKE0XlomX4u/uv7+l4/nH7fxxwlYNwxuLKmld2IY
2gYj1U32mEc9324yfhr/pnf/V+mPJwtnEog1cuxEWf4nduUQi4uwC8fuGv+cIjs2++yI7ipwsfTM
71HW3BV/syj6l9nO9ZqgYKCxx0AcdMh//MTEY4DdN4HdyfVTdVy8aqujrm5GxPE+wgkwa4750pfD
i2A/yVG28DWNh17Vf1lT/ypf/7yNP2qBSEjInsud3WXku8N8NKI4wNXfSxiofHH+dptf0rmfp0OZ
b11UvP/v5fZf9g5MAVwZBwhXrnM0//xwPCbx+Iyhljtevte0aocCaYNDy7+pamxZMhwmOBf870v+
WeLh7IclFDpJDLfDv+vPgZB9xkjsBsz8zs4vDDnYswZmeP7f1/jXh3q9xtViHczN1Tb4j58lKLWY
I7b+bqvm1mFMh49/axv/9eRwCbhRXD2Crrkafw6D1DpOrQsk3IXTvr4UUR9/+GltV+RiVpdm+ltv
/JfL/Wlga2nJxsbhckZf4BeHGNDwe/sVfZTbQcl2ol162Q/rbX4v2GM0t3E/ffkrHf/vvemfv/lP
3nKta5aAGA13an6IgXAfqzblLfIOGwpfphf6MxpuFTRda3RLgB2hvcRY2Db/5Vz/94eLGTmoAq5B
5yhZ/pVIMFjbBNhVijuZAl25rOvrqqZ++cam9wRxhStIwfgTgStDuHMD5o1AcaytWVswNA3MPv/3
Uvsvd4PpKdiQoaKF8zYG5P/5CaGmmNZkolBtTwoAt1rIHZY374cZVuJNOphDWpDllARvDkbv5iOf
0uYyNUp+5teAZBEmepzqlGGyOMiTWxVy56qSHHYWx3/5Lv797eFec0wFXktkpDn8sdf4NN8rlY7r
3ay+btnaW/k8+r8NhcIX/7p1/uMQu5b3sJ6BCQI6cryufz4Tr1K1ZDryL1lV0bwVABT3dhtY+phv
JPlOcjt+7NSLuMOcg70bosj8CqEuxcnIHNboLsjpk3aY/u+Zlsk3jfT6zyFE7LcSvCxakPTNzZ4h
G/YoZs9gtayG+92Z6k1PDvI+7gqetlZbBDNZHVlyztDTnByIaX9K4D77QrcMAVVjSX3WLoMAClPE
fDuFHa+4hQtflFxEYTFUYV099QLzWJiLdrn5ucAa8k2rhWaXeYqyrUuMZQg5rMT+Fi/ruvKuWqQK
86diXv1C2okl8fibwpqCgEGuh6ayrR9Xtx8ROgzLNIaYtHBkvEZ+QIsZ8PFH2CIYLfMM7sD9WNgd
3CELEQYbiYHjWhvgvalRR/F8bZOSYpBKrGwsPueqVvKyNhP43GRmM2+HbNtcXxZiH6D7GoEVc7tm
MWKFsbF12cJreUr3cmNn3AoAoQgJhj8NQe0OgD5XoiuGNQEzEgNRxFDBVLR2LM27qgc/9rwwrLzN
4a0D++Q1oReK7NunRXCNOF5VzJ+oKI3toSlfH72Myfs+SvMDmrQ0hjJJF3fpyBsDiGuvnxFV0Syn
ETa4yKIOuXE9MnSLvlDc8o7M67ie/Fxz0o2b0798gpnXHl5AWvR1HS/YDrMwjsfAMg57cYyTX2Yj
019L0QzRaYIo5aYYp4gfmKr9jgS46+v22VYh81lIQ7t1iww5wblJvgxVDBY0he9W2kIsoaPesGpF
uFDGXd6ZZorl4UqI3Ym1qQmgOz7fY0hKPBcGAsyW5CyDtaaGzBVDr0I/QruWjLc7zTV+00zNibl5
SDoVxWk4V0tjbp2PQ9J5sKO/eKlYdMnUINGwaJOuR6R0Y1UEFRc/R4VUmdY4JZpDGmUia7WPs0ed
uWHsqIUq+bzprYIzx7LGCTIcOf1Qst4+msw6GGlFq1mu/iBgQNVUGwy3JHZsfbnjfRFitrgjZaoZ
6vbdyoOY6bb3ZW4bNIE516+cQzbcLpj0DH0kV5b1uimJbZ1FhwEP5iR0IViG5Oqrt3IBlh+jnjrA
QHhE9maXRZXCJWNAczXD2zjC3kPB3pvBvLfN9mQLNw5BlNFdBeVFfbdGBYKbkokpfTTFnsMApyrt
dw/ztRdENJSPDo/xcYtNcxKTxrWn0fqfFgq4sU0Zus8uQXQnShjEWMNCkY2vEo7ar6Qo6dCmHims
7WYJfr8asMTaym/leyxdhTeaVMuvLNDJtaPO9hsyMnz6BignbzMDmhnElVlFtw9KmRZ9RwP7aIhv
QfN6x9+SjWP83Qeif/jJ+0sSyYDpSlnQ26miV8OF2pKmg7q8PHvV+LXFU1QOdxA4Fkgs03ar5+pL
tEArj8iWTVj0ceOw9/sg6SFe9PWIU0UEKRxiSlvO5fI6z4XcIHNOBZ4WZxG2tCaVP4VxC4Mp5oYb
ZXsp6s4UMmFdhFhR0uUqbgIw9Xp4ganHErf5AN4MgtgCRVmFRKGfhR7c2k+ONvjRJYzjWgwmJ68V
hA2hR8le/tAVokjafVV87yiSwF8mJv332S0cMqN5rOazpNeXCm+O+DOSF+cVKavIKb8uMmwITWr0
TTRoKLr4VGLDMqkopsNe7XF2HmPNf2x+bjBJR4a4OGTJAp8i0BTrTczDMJwpCj/XujjjSZfnAS/C
usaVEB2NoeiB+DsYX+a7mbt4kNmXMjEqx2TXpmzbwB8LVh6epBojqWuNsNoJFc3IyXaZSthuUrlU
0anaJvkOU/pIX+pmVac99tt8ksWikhbvJOJHoWRT31EKv59HaH5J2kervOaQ7aO79RuBzV0IYN9b
LUpxt+6IYzjtPjLPiOiJPgNO5uLZpdE6foriTSXArvPsBLKbQBmBXf8L5haRHZoht/vHulVIuAFQ
y757cBbPAfGSWZvaunjctsosXT1V+mU3go9tNnuEIzZznoFyrmRsTzWqpv0gmm3Pjoz4TV7y/CoJ
9jWZp1PEYG3bjhgTe4HzSBafk3KLytNahOHeJzhpuhLS8qSNcln98CuMre/3YrGmg/1nlj3HhQba
kWfDMt/5da7vZsxggDdc4O3ZI98+5QhqW8zWp64g4TYyjtKexokt2zVk03SYiGkS+Pzj7rsE63Pu
SgCkeIxI8BgeNoQ0vaDScEkrsGHst5IuAdfTeR0gXTJk7pIU7X9HM71+BV1VPcHZj34dpXMjDugE
ZtVFw7z+tLph2c5cRv6RgzYYjwuLgZqLolFlizDz6BDHm4Fd1PVivaY1ZNme18UlJWZ2XYaE5eZt
h/Vq1F6DNklfTHqzbR2Z/RuBU7dvBzxomLxHDtMudo4yyC+r7I7aWaZHOtE8xRB8PPhLsejGdkDe
GEOJugXyPM+k4b3EQKfrLIVJCTYFVYobEjipHi1rsIpmGVems3Ns15ZcObQe+3kxXIdq6ASBBRZ3
NzTr/FaTMp6hyUTa9TERBHFauZnz6RATTX77gvv5IMeiuoev0LVFgo8H74WL4Dewlm7BB8oARvcD
OEHdR06lm0DAZhSbjmS4ymkjCxzd0ggljdeamhu8i/g+Kscw3K7JJum52PDXkx8aW55sosxLxTDP
1NlhXuPjUkq+3BLGottoIPPPaSzEUyhs8L2hAohtSeaNYSLduBpduMrXSwMHKozDwH4c2jsyVQ1W
pAdUoLLUJkfiE/socmPJs8r4opHPuVLyUhiTvkqj6qZFRH2y3pYmDRaneYAbGoQRS8zeJkxRqNbl
A2AqVB7YbmBYG1yfI9hvxOzsbkwbm3l7Vy6Jf+9WzFMXwNO7M/ggRlrU001yHMwiUOuhBgWQjqBj
2L4jXc4eN54wOO/FU3NAEms9w1fHuOJM0nQhT/vUpLSvZ3gk9BPfEvE8eFgk9HEYxlcTw+ywJ/Eg
8k+Vrfax39dtJqedalVc4Ao2NRf0GWi5Eoghp+8RaSryPOAbkm0UQdTXu612MSosjvoJ1UJdufCs
OJwbP0+4K9XbymfvBqvjWzqUyXwcdvzDUUPko2LosaAaNvGXLIk87TLQ/09rRPaPwsQ1PSRDLR8l
kMcbZWu0EJYJ/kyQ07Fc9CbjJ4jpga9eD12UlQgT+In2lX7bKA/hSQ68JsjMJgvKBwy40WNMp33u
6JZQ1hWzIiO82uxCW4WK4a4hsf/Iha3r1mFaqOm5YcN6iEqNd6hxiGUtwmRy/DUl8idcWiFnQ66H
/i2FGl6XyibrYcHWKBApX9SmzWpIVQATasIOg6wy2lo4s39Kw2TlERsZZvfZWJHPI0tXFC7xkj7g
DClFy+swfVUBZU6LqHE0FYE5fEee73toJcFTbmvHaIP+Q9jwKzHV+JjwYYfOxcgPhCvMw2FZLTZG
Ni4UGnBguu/pVJSoOiIYyoJ3zsJdw1aK3iXOdnlIR5wGs6EIU/eVfJt9Mpz4lIq7BplSJ77H9TuJ
MEJvo8k+xjoehk7kQ5IfMquTbw2NgRMg+mfE6zB13sdjkfNzndEKL1RtJT1VJF4MosM2P92kWzzb
AyvcELcYLIK+FRA60qrX3Gj3GY8I9TerNWAo0ehI3DTLHN2QAv3qofB8eRvSDaARrVHmt5ihbgo4
wnjn29WktYcLNG+qA9cKomq3SJuiGBly1hfwDFY9mpl9Qum+A88EAAXNCfxiZtpFY9Usv4Kr8Myz
FRZZnR6ZHE8WrjYG2xaOnzu0X0qf9FjIS0E042fMWORpn8Z6Xh+rddklPkycWQIDChEUw5Do2eNa
iUx0cFgf75XNgSXE5FpppJlAjRZ7GPh3lQZghnS12rMWZ2f5ZZum4j0zIxqOOXdwmY/qceHtZKz7
HG0avp6uhO0lMDMwXWCgrdddUKQWrSLzfiiwUyddqgHYtyUiB+KOuwUGV3Ai2m5JAZGcLCR+VZM7
9SndMGmByiqpbxa2edY15Sp0u9fRvLc8bjwwaFZ9ISmDe92KUEGP2bYgk67Ip+beZyqfW7GQEjFj
W8HLq58u510tWAppfr6Fj4FUIm5hrCTGnprSKqj25ukRIQvRzxiTF0B0GisDpoO1mLqtrKcGi1JM
qmsYo8++0PnjityW+pCvulrbJSIeQUcSUavIfEJIQ8gBLLbQ2QFPXAxDJepW4n5rQJ1Qn+Y2v13w
t72LbSHuIdFB2y4zLn/Z1PHPCadkOtSzxic5llPNOoGqiXSC8azqSVoVYPXHCfdU5DY8xDEd9TFO
sdFgR1mqF6w8+mxhAata/I1EfdIIRQGbpfree0U07L3o4nsPD1i0/rlyD5LAwe5AFs7QQtl6vMn2
lCM+rJwRNFy6bfq8lUARSTIipQWF207QxnpbtBRZkfBgACv/bjIxPiEyrQT8A6eTl1jxWJ0whVWm
LZ3jJbQpvgYkZ+TwQG5lOvNfo9RJjGkzgm2Q2hrR8E250w9Yn+1Phrk89NkAiAP/yTje4slqWM8k
pfoMl4zI4KlX0XNIMVqbqEzFh1iPJVRhCc/KPoWvAmkTSxD3PtRe9pyMGHEbMG1e9jU6u6+1GPL4
4MZS3ku2e1iDR4J+DehW67bcClO0C9zvTCuoqOGWuU4QkSLSAcaqOmLNk0MAiTrljFPRQ5yBQTq3
FewAO8DEniUAfxD3WomkhTUo+ZrkuZ1u0EyoBCXhBuCO1RHa1Qm5uSn6MLGoA2y7SXIgGfIcZjeG
6uCcoB+LsPJBAf2k53Th2XJe5LrMz3NDBA7rLV5V5+wEEkosUpIXlUyaYXhjN3lfK0RmX0wi9RfP
VY2TcS2aNyLlvHfXI7Rq8z2e0QbHM1oWgkTL5LwLv/CTGgqTHROKerdmPhHIcLMbwpIAaxfdGiXJ
fUlG7Nx+itd7nSYKxTWPUnz3EmdsO6gopZ+UTvR2W+gNDSOCLAAO57RoUOvnOTkPAVm7UGcn23Wn
TKHpm2k+oYg1MpvbEksQwK4fBzyuNEfUJZIX87rTDH1AD3D0Df87f4LsBIgTJcX2vtdK+c4sWqEZ
iwDt38soRqCuRZIvznJP9/kmKxJEf+SL0XUP71morhlWQtolCA1I2pVD9tBW1bjCXw3t84IdakVO
bjmmQ9yr2InPWSObuUVzhN1uj6c8g/M6yccuq0gaWr4SVR0GtSPrw8hpgSRyCFuCrY9lB5eMHJk4
TqGWnLYMrW/IhmhBXEAJxDonAfxSjfbkV7yr6Ou+FCY5lqiuDQ7Nq3/5gLUOcWW5meYeRhPNAGiZ
V/czrM4bwIQ+mVBdIiUdJSGFiFxpktZnkRXyW5Ms+1sapQGCEhv53yks/tHLZFvC+zz3dVcPYXhq
lggr3qUc51+VERzjG4iv92isLfoL2HYUbQPIasGXPIXjXGOLRvO+XXe9HWq4I/rpmXWlyNfybsP4
yHDagqhEG6UMe+zG8UYPAv6O4LRCta2dG31cd+MAyXZHfWm+Zuvk1YGOROeIk4cUo6Vu27/Xbst+
TiErAd9MRfpsl7C6lq6ojbpqyvExw+RWweW9VBxnaJPJD8vhUwEzIlT4AAe1xAa+kmvmt1bb1CFI
Ybp1ohHYxxxD8zTAoilC32WvIacpV/eDC/V+qGM/k16MMoNLoUcIcMexHfwSM2/i1uaxulN6ygAN
MrW+p0khstMU7+aurhfF+qCA07SMrvF013Be0nNZ2TU5psFl6XGMLIgfyuWEjwyOPPYIZsFBPl5k
BlLuVMekj2ySjWeLvf2hKUYR9SkrATABSqpYt+yFYvdFiEZ267IRkRJrkkD0rp2a05aHmuVdWDbz
kVGTzH0BaAUWV6kyrpsTyeqDXfL0B/wgK7ybnS+2Y6h20sOOSD3dWZ2699pW9rMMyuIUSGe1wU96
0d+iLWpQvSJ3b+vtJAoUAHQUON2SufziiisE6SEyuKgmUu4yq5gu3QwffnWIpq04N0BzQi+hykna
CXbc52pDA3JoGiHZaQpS1u11IhJ7KYnqz4uJkHmxUFRVqrUeW0NfQfAD8WDAgR0F4DMb0eJpkVwA
MnaqrE6jgUM6BjM3cJU21B5eyxx2PUcKZZUCqJnXQ5dIEgNclla5Y7NoIMML+jLaC4I0Rr4UEe+h
k5DA9DTNb9d8qfSZIAYW1uXc4xPDEHM99DsATQpkWGrTJYuvln6bUv9txCpTnRWCo+idYY+dzA1F
nodNx5toK2UEoXSUAYTBQ+Q3K8cJiDIrn2+V5YByPMDSz3mcO9016NrOGlEya8+Vj2FUyqX6ZOgW
4xaKDcwhBNqYqNgV+6hpjT2QhPgNoA4PfaJChoJpggwRpcyiYLUDAaDpUqRTLkCKTP07YU2JOX1l
1/iUzojzbcdAY9tDvx5PZxQiUnXwN8T3hNeFqiDktDpVGD+jX7ZMD99RkQXa0dEzWN/Py5yuZ4U8
OwZgN5bRzZhMizvuFv9qQfCAhKqzbcHYPI6J5jqiUAMWCluo+gytmj4iUrV85kvCbxwRyMgskNJR
iG6DavONWM/nx0hYksSt22OWIgm1gaGa59AGLd6HACZpG27HHahKB3wlK9pYKLv3mg9+7itAxF8C
86iQlBrdEynl8KWge/GxDOM+fUHc1uYfVhwhxUuKQztc9gGD3Q+4S0/7PV4LHG1DM6e3cTGkwzen
9I4XNi3zp2R20nZTI4jq8H1ZjD1l1cJ74jPyVcdJjcWQT/XL4moosYbYShQnsR+m5zBzh21NyhUY
a7oGUrtOGCX5aa7Xq6MoIsZyde9yv6oLSY1KYDKKQNPpGX6xCd7FbEtEpozjGPVIlSvxprViT0Io
lqPOSwb7E6aupgZADrIAbT74XMRV62xCwMVAYRF3RLpA1HQ49xyU+5tFItKNGaMqxYY90aiPUK26
G2v25BXouLlbKjRwJ44qgh6ItmNxB+se/YOIWgeohafcfM5EDJF5RoMEgo1uEa13o+qqW/F/khfJ
rV3OpvRe9NtaeXtjwVZhm44SwVC5JdudXHWY39ZQCgbkQZW0vyLweV+tc34WfovlGbGRNIraovZm
OEEYxJPDMg51giHfStKbme94XZuN4q+odcsRlr4cWZJ5LQvwQZhzvd5Tjtfl5hjjC1I53N4my+oW
gN26HlCZFsjWnjYo8vNEQw0RIZM17bix5fyk0SOJA6uxj/YZ4cNyLMaEDCdI77LXvEKVgsdWs6hn
BtZxFGOjqCG3eRjsYYfmwpwSZ8V4Mc2aT7c+QSQrEggqRMaW3Ej27nZsiZdxQHkzAOMLcBdocUyY
4lcGF8twG+9JeTEkNyV8pa5D1ACAvshoncNPZkg1fACp89UjjtcMTUiYrgIaLVEk0WS52XOlKnBX
TKCKnYDUoLSn0XnNcwWgS1OF2IwB0BZYAWhqggc4pjE4fcZOpeNubyYVfmurdnkbFVS6I52r6X5l
yQIZSbRnqNL0um+fZqpT0bFlnvYnjjrkLRpR4HWhLMUL5BigcjoeqRDdNKyx9fss0v0klh21xI5Z
JnGBITPgzLmO5dyTFUkbp1I6Vdw3LmEY5Zv5+iNhGTKiEJIkeDsneVye602Y+wpumGUbVpMcEPq0
3w0IqUlh84yS75Apud96FeuyJUMDFU8+6fFnSnlc3Vm1bDGwKABhKFJLX3bYcFZ6k2VW66dCpR48
h5IxPbKRo9glXOaApH0tgXCamqIVSWeUBZPcL+lSjy8UvBkEpVEJlRIiBszTAg+RJ4vqml3A6QNe
mHA2lu08K3REdIjTNzzM+gEdhr/jxpXfbIOX1aqc2lPF9gG5LKVcv+5FY5CUVMD8/kiXMiNYBdWS
Qg/MDABSp8vHBDimBF5QVqEdlqX2LUCAoNrEldELB+QetUR5mDyM04CzwAH1920zh0oClGa5xt0g
wKKrcEbjK1rScKiwW7+4ME/fNeC7h9Ea1GHwCVFdvu/FhQlgT4c5oNPrEm5wTywXeullbuPfk0wy
0+bzknwRNFLfEZ4Ybe1svXzKUWDl/Yam2x/WVOtHh+GNocUk8P6+CaSymbmeisNOw+I7dS0wwV+U
/I2WO5pyWVJQPWVKhzcu1gIChCtQb9B4Hzy0CAy17DK6nnrLXG+5KBt8D7l+bsBBA6MyLJTdCiBl
6lY6N18ChRLpIlD8f96h4X0mzILDG5IFOb+Ds+FeRBoQdBKo/U6GCuU+ZWLybQLk7GadRl4eXTKN
l2F1AZQaOCEMMADKxHtEI481CoehMyigAgXNKMuHAAzgDYdD9gFVCZghRIorcGywdn+JRpzu6Ji2
+S3Dg0QykcSZ3kZaRgGQO0u/l9taf17FMoPBSJaFd1FtLDaxLNVvpomHxyTHREBt9uYl1AOPQe3Y
ELUJ0wD6xSaA2HmW6Ecohgt4oXGc14DwSPG+pY6y01J5eqLInWOtBg/1yTtYVbYRD+wm840BO6Py
0equRAV48U0Om9Yd7MxPUoEDaQF+ylfE0UwAwgAaPmE4YXIHDL2sDTKaQoxJxISuWVcIFNHoIeyA
N01DdlNhSm9sF8/sB40nk8NIaANQmxRucWfUkDYHSA8qu4MYX4I0m3M/Hud1iB+WYUG2rPPAubpa
ebzfLY+RqqtnBYjCMMhtvUsRQxCs8K/cDuNvNzfL1JHJVGCRRlO+TNGksk+rzNQb2P59ahuHHrib
VlGrE351+pnQnO3t6lhzGjNUDOAgBnNcJWNPetmRlLZwg0WVs4AWWC5MXD/yoM7zMgpQG2Hgz3RZ
d4lMZYTtHooNI21dnIX6Yx8zaKk3ObgnCAT4g8Rt3m+kcFgR65XVQFNsvqjIqE8ABsjPYOmK1hFV
23dkAe13kqeAcOpQ3sjkqn21pimeM0qLuI0mUf6e/J42Bztu5fTsM1BtWINhvmwGy0rHefqO3uIK
mdsKiiZLJnW7bBQ+HXudrqiH4vRCRRiqw5oVAbqnktPvjfDmkc/AFVqDbjkcgU/6oYMvpv8e5chU
PCJOa/4ClQSqnpoUrOxRVkYF5AHbeuPSgCloZA/ZBTAkW5YLl8HNxxEl73NFs335SimUINBhFwoW
K1kEsVwnq2g5RvAaXW63tQHTXGbhusrGxe7n0qU0P4OvSCnoctjfXrbZIl3Ylz7LTtREe3oeRSPf
R3xqOZBaXWQ/gMWa5FVULtNfUVsSqCscZq3Af2f0mEajSjps3MlXAPBTeTJ+ZfFBKARatWgbSiRZ
wa0JmgpZQV21bQkGQyAZNMVDDF0AykE2zMtNsaOS7VMwwl/LCdR4P2CPig+T4DkkE6D3Ib1E98HO
6MsG19XeDc1x3w0G23IOeOrUjIlYIN0OC0CKyqlfdQMCCsjbaN4qNGU1VnuJB2khk+MdPgjzIepa
Sogpd8ihm81FCfITaayPmdwAgrdyXKbXiYCk+ajx5+p2ZnHEOj1nDQ5OKAg20BFEZv2u2RzBUBrU
R9Vr2G1hlCIMeXM7D+v4Kjbg59hPhuqhCGX+e1tCPBxMncxJSwKrvtVTsgKLiLcYbDCY+GNZjJE7
jxTyYege0ZBCzBTDtyCsueWgTI0CZFBTHq2Hwnlssj4CPHlEMEO5HrDsgAqAq85NCy3QBKtIG+FD
nWDY+5Apztj9WihgoyXQEyghcqhrblC35huIUwVXFstyKIgGHLmyE3C2nLpMpwGV61IXz3HS7Bak
cUArWawLB28vq8Wh2WsooLQs5uIIGYzI25BDcgTWs5pA1W118srT5MpzCEx9XXxwQ9Wq2pYJ9u2m
MJ2gDZqfDRV93UYVIFLXgOPtAMfXP/Ade4hG5s2AkfRmReYEJi/Ca8o1TvxaOhMdIJ2axxvN4hEL
c6egxSxkFOXBluhaO2yo1XYE3ReyHq4cDA8ojFL1XKaZvyduTcDwavBz+yFK13E/bDM8SR+8JiU5
mhUM1EORQY9HsZ/aantwQNNcj7zXnd6o2Up+r8uYxiebi9RdGu0A18t1jKMHSKo8PbNSNBXaTT/d
IeWXGBThUWPHVwB4HHGx8azVU6YDPKz+j7TzWpJU2c7wExGReLgtKNfd1d7M9A0xFg9JYjLh6fWV
dHM0+4QmJN3NNjFVBWnW+t2C8fFk+Wpnfh2foz6EdJkby/d5wsDMH8wKt4djZ7dg9PEm9KtLe3ad
cqnWa15CMTapWWO9HuOsD8HvKqvh11vS/EQrBhwm3CpcDnExlNYRtNLtD3W9MQ4tWyFbe2/V3xfX
mueDbWVdn3Z9tJrE2lRWJNrrEeitfC8IFrq7x7ZY5pzMSRFzP3U6M7cI76Y2QaMHXlQQvAKwDgQF
ctnqLk5mpkSQNFR7RE41rVOSyTJtILLRpKR8ztsCpJ6LVm97u/bRGQ9lfBUWCR0wwW2Ipq90OflT
aPLrwI+wJDl5RMcwgHzgzdxPdbdcFDz/dmitIc/xMFFYfKmWcNI7r5RRduAlI4TrGtjfXYukeUql
ln2MqsLZYqCPLhuYOViU9c4j+LTal4zjjviSrkFUpobefGmQKhLHppxxed/4lf3TmKHM289+6xbP
ywx7/iWPrNpDhJYR7eHbfUPNTUjj8qBQCF8Gqy2nD9shRjXtkeWx2xYu34Qx5Pj9c3skfUDmQ8mj
yFZZlS9tC0PD3FRLN8DAkLuAWsWWXdau96CLCM0vdvAYQXdGK2m8m270rW0PYF2ag5xjvCSLjI19
oEKNgj0gTrfsCl55dl7LXD1YkFj9iSHTonqZY8CsdxHJwrnpuHqKn3MXRtOtveIIIhZO+Oa06jq4
s/twKo6Mi2u3pCtWG4N+gBDlkpkG+xGqStyT87aBzhVWtNFvQyqUb8y1d8c7B4FafD/FVjR/9aRb
sbq8XDs3G3VOkML2KdI/+bFtuk26go5EMDLjkGxsbq06C6M7pnaF8XE28IunppniGqw0oJpLppH9
c4QJHucdobyefSAzjHnqA2mcMatsChFk+KNX3DC2hlWpEVmZ49CLoPtlD4JJuVvmInSbZBy3cGJj
b6y3yKtbf1/NVlYdUWmYOrX8xZYPnMrNo2xtrsHeDqV+bPh58alTpsneu9kyy7Mg+YWvznWVXWqd
Ud6adsl/2BaWp7tr0hsQPRi1dQt7SMpOA96rU+KR7eqnNoFDpNDYM5glN70HewoOn52ZXMQNVo+b
gZHi4DbNfjO6sQ+Cs3l6taB0pittA99HvRmhSQSkzorznDv5D5AIzbRMRDfumnZqzcjwhMNrzjNM
AGxy3BJpaHWxpQ++8Al+WZ0qym8Cq5+co7/Z22tIdu52stbKKYhzg//ejcrLftQB06H3M4auBpaE
a7vfgcUA7CJ5odmgP2b6KMC8nFOYcbTf1jIFXB8xlzXiNOVcpSRjOJ2sfrbULdscIUO0tV79vWvo
xxiCTkT5XseLE6TewjTn18F2ZICR13TVbdCHyy0DU2gB18nC9Tl5G1HZi6lswOvWs8qDtdYIRly/
97zEGX0Uv9ySXKtCrrQFKqOWHhirGh17tMdm11L0qJ1YoslK264jp2TOmDoG5W+F0BgItLwdNxAS
yKobgupr3U/is/OGZQBzUOjw0F3Eaqd0GH6FIfbCox/19gv9kU9xPVQeR181DuU9pEmrj6aD6jlX
nXvdy5Mw7P2qNQG0VWC4ppUXDMlQK+XfWpsQE40bDrIbK7ccFsHmA247fl1tOyZD0V+p2XFXdCud
HZ07FPDrydr6Ckq2zSnILM93rxXESC96TciI0y5DNkEb2ETy7MwbGdkMBhp/t72z/c6Dqgr2LdzK
09YHoDXx3IlhTymzvXNyBA/eQB/65MaQocchG82btgq8c3Hfjc8A+vIhjoaSAbLLuL6UODP1sRw6
tR0amvsNNeHg/upYTf4OmIfKprTd1YMyZbYyLmnmxqRZHE2/fWtcvVMezDY/3g+zGnSIsEfaKd/6
BokylajuZPA8rjBtCQG/ilHT3YSiTOViuRiu2vXsUaHYJ3uNY+bOTOvK8A8zFR+ijJ2vdGfyfiH2
U+1mHYs6WVAb2ycF7UZQmVdJhONBqxKx+nWewrsyLkeG1XDp7TU3SUQ0JOOqIQ7eQoSA/Slc0Qh9
V8DdM9JABmyk6Mfb8gaYwhvIJ2gXsZtNH6Eqy1nzezRjDH2jg2DB1QzFAV0YA/MrXJptwPwySusw
5QuqClOM9sZ47E3cLeyeOmWqpKaEvWa/7mLfpXhVY+kciWmIkQZ0UevsOxdsLZ2R7HLPeO5aMkSr
J+yz9OqpO3Z9ORUp2xVLXMhUeSCdqBDnzY0s7s3QbRackIxPF+I6jlfJvMm4C7i0UBiYgomqc0XE
4+JQdLDBxk7uJ+EgRzQBBC4t1lU/GDjkFCe6R7cEq6DtlbgtxsExr2al4aE2EuY0ttVyX6AU74Di
qCB2TlNhMlVAy3pPaVydLDJ15QUKPX6N4f+bfejNFjr5sQ38ZLaazT1XyFHNDcwBu8HakFXvW6b3
5vCPQ4eOtQIWSoIyH1qK+NC8RQH9UQLKaedHHTRw+PUYq3KvgtazE7EtApavnYdnVQkKDT8kgU8H
vkRSuy5ZcHLmiO+syAt2pzr65feV9YIkJ3xcMoXWQJKd7d7wZcC/TOU0TSIDvaA2HyKs1LQB64+J
rP/ui1FSyF3Yrc64q4Mq9x8hK9yiT8vWIl0+Jbjeds4NHB3LDnLZRoWP1nivxOhvb0UEfLsDgSqZ
3T25bpHUnpybwxhs/r3N24mT3lflcHfV0nwDEm8Zk7YN5Zi4XZ8/Z5Wiom9ZWTcQJax916enPDCS
Z3wpyJjzdv4KmXicptwC7RxF9oXzfosOlKBblraZBJpTIzs8CcnHFZcudNeTu405Wtt16ii1ywl4
mV9eW1/CcFN0nnWJl2XRrpd9TjBBp2vul49QgyW8Hn3Rjmj8VW1eLMtjZvUSAXl8dpOr6FfkgL+f
tBHLJjCJkxgoo16f2mzt0HgFisiwUOIrOTCMRZmbliPuFR4m+qF81I3nJhrnzwENRZEOvsfuctAX
61OpwhZLYTiuy1NPyp65c4p1LD5CTxf6wLMlippC0HpfxiEM9lXOOZwMzeSbG93nmQrRdnjuncbN
sSDGUi7+rpI5zztQhG05hHUWB4elrPsrLFPHn6G0o+/d7BiJCrhzX61WjV+8wRJ4lCCmqn0XZPOa
zOUWPY2yrrhvOWnUoQkq28JnmcuCKtkl6xLWqHazewSZ5ZhOS7SQi1DN/vACmxI0adhTiCahDkhT
ElKCaDPyUXzO3lI8VmPhMurXXYEam4Z27d6JN6lSmZcGNYy2BpXG3RQ56dXpMYBgGPXu6M4ZEvQh
2avWGaypKsoy50rgINvTGbe3bThFXGpeDgpNXYUBAzi5+WAIzvST+rk2l75WYDahXuZobymnL84l
b+HX5Mu6/vQEdhAwKU6edJk1aIWrFFdoLK3NpKOfF9M+KMa8/sYLZEhsSYc6pwbLKNEo3MZtGrhe
/U1yPT4ILcwnGtzaT6LNR7802Is/Jtsogm+zcQf/MHFyljSGwWC92fXVJgb1zC3d9Vm8fnfxMDzU
Eq3Zd6UqY51HVNEiRa9XDrfVwjHzsuVQmUkZVKAKsLzgwXtMNG1zBk3Oxp+UQZ44TFFgnJvamE4+
WLZSnGtm0+6OwH74EV8p10bpYGe1ezut/pilCASxeDIibfGefWk861xVHAKnjXuBvLRcl2jxpLMU
R7WNuj4U3jg0J3/M2/Bm4Yq2zmDEEKB2P8DDM4F2slNux0IccseHH89pxsA8onx6LseYbl343vCu
CxmsOxlEML42mqmXIJ5Khj9QfhMf4mADRVpRQIdObTRwuG+BvJerhZY8gHtaDkiwbb51tiKLJzjN
ILDbXA4NyPClOw7K6r07lmOY781EH5/kNkD4jrhbyztyDm5z0to5Qx5jYaPim1CF8XhrOSc547k/
8RoPL42a1PwUj43r7Xstsu/BiOKkbPwmS3WXFT9z42XuLp/csryYcLUAZLBkFXcOeTnfQTbi70sf
0gLXRvjRc0O3z5iJDkVbfayhy5AYwxTOLxn+J6QYRTtSfvq+YS9uYSYOYzmtxVn7yH85p0ShU6Hc
YT0wYCzK7oTIHG4uHTnykUS7okxnxURFSIQgHKNPz6JXYJE264dmAqJ9tG2F4D3KZGzfLcEG+2O6
bXUvmYcA5mCHzkahYROcHcp9h8limFH4NAjcQME6I4ujX66+RNDQ2xI8gDDmOaESXPkkC5Fx18ae
dbFtYNmc3Wv7TOGBiJavLZRjd2gBBLZkGDOHsyFu658l6w09JdxpSPtjTzOzdLra4p67Rj9WotLu
t7B2CfHNY1fjXvPBVlLQ2mIDf6YW03pR3yU82K949bqg5hJHomaZtWPsj7SiBhhDruq1rkjDoQi3
HKu/nURdc0Q1ufxQmN4gjxbRf92kWV6VWGf3OTY5AZS9nLsvjmpnL1naSYud33V28IUcNIlytETN
u3MK07IANz0AJVYUU06ijb9GBzfCOI5XJ9z6g1lHc+t4pMjvkKltxYMGqbJpmUsQmpk8nv6HJzeA
4ynqJwad4d5w2/2oo+19LeLoscWspKiXnSq8CODK9ibzsim/Yy5xFe1RcZX1xROqy58Ms6tcRfkU
ly1KBsqrFQFlb6KnFYnz8gYxbn8dBQzRHs+71eyLCa0Lx3QRctGCL+hd3s0b+LjtF68kjdTLabFR
WUPzGNM+uJlz9dvgudM0gOTQ7bPG4tbImqL6AbEugPcQDczxY6CEJIchIq8lYSVyvyCvjr5OY9W+
1iEcD06atgWWpX+1D2MdB6ymrJgYToUl9Q7ql+517L32Hv3z1chrmN3L1NXV/6pCsbWP8J9UT4bI
oTwN7bH9BLdyucXgItH+zH6Pc8IGeF+CisnC/lYGeCa6q8BZlLaO7tAjQLU1c8hcrIAmrEnyuqxj
7mUJ95/5/NffwL95fg5AkfpDGSBVoupAaM8pNtlDivHTbi+Z3RT2vqTiRQQTNQuiyEa4rX7IqRjL
sw6rbT4K0anPCvbaToPNXRf6fpsBXGFVDL+Mb4LPQgySY6Kzq6Raovqxz3T0xcYK8hlalUKImNuY
C+0wGv20m3vsocru60+lZ8u+ZVwOPgmk7OWyd/J4PNd68qNdhlbOv3MnXc5fKuXP2Y4tHNo75JuZ
SkMmsfbp7Fmof2XskptWdY0LFz6Y6IOymrEUAaaEYocVAl8ain/0kHG2Gt5QOGfm6tlghhKPnnpr
qSd/SPA/T4Ii3VdrKsfW1l/n0QUebNre5KfIkx6e0fjqvINMoqBPLCikAv/jir/MQcT95KvFvYBW
TDMYazP96EwU4rfxQUKBm7DRbL+ol8y7gWybD7mUlKOHPEQ/2xG33OjUCYqGABX6O5pvrzZzEpUZ
6X3j0HdOmhUKm0XnFe1LHweFRDrSBiqZlmoQ+95erB69RtY94dtkscXOIm4o1LMoFYy/fCGHzrNu
N6e1VVqZOVvvx6BoqX2VjL00BuTPKcECzio2BeIOpezpg/TTMUjmEMYvI9phgaGLzEdWzoX+2MwG
GK2coJyRdl2Xqc5r7xdwDe+hwn+ZncQ8D9TebGvektlcJ4E89HmT3kIGoocyKw0Hz4p2Rl8Bjmy7
lkpD7uLUHWNYTQT1pbhdyzhrd05beq8MMB4y7EAOQpwgz0fwtNyy5nTd5vkV4rdDk9PgQQD/L7Ms
DR2lbyckyMCiPMkHuvP6IZgyLEUgUX2b+P2s5320VWLZzePVJe1bAkq3xO7J7Ks+cG7BRubPpbYX
vTNLtV5amj5GANRZZo7dcpVswkKLJyN4KPfLBGNxhlZbJPk7Y/cD8bykTWdU7D0PsDKgdGhboUFK
Vx3suO7hGRbPxmCErBGPRL+px9GaZZPmTU/Hb8V8ib3vqeib687YDYBCUaG3njNTiudkPxE8veH5
Zju0A+qEq7RTW0wTSUTUCey7iAQTYM34I2B89fdOVD3/DKr9MTVCMGuOkjnpYZ3e84ySOfH01mMd
mLP6acTEZu8iVIugvIBzO+Tk4CtcSmh+JTDzD05fIt1R0mMZ5JUY92DKzNg7321W9nsekzRGtTSH
l3IT02NeWutj4didSKGo2+EYtLH5zcwna9xV/gR/SBD6/AaPId+wIHFNRW5T+yd7RIV/q2Auf7R1
hmthq93F3xdBUT+TWLXQ8g/ufO9LaPqrHIBr2IxD++IZ1Th74m1QTuabqW4yonVx5HWiPjeB9EOa
f9vNuo4juJTxhTPYQvyV+U6ElsC2SvnpoUci6gKXz1h9K1FEIlhkRbQ3tmcNOlW+H2McyUkAfBKC
PvzRG7pI3XB2Lb8JAyCmnUZrLo5D63cfzHexfPRdVT++VtLrrUPZNdF9CT7J3VoKXiw/BFHdIoBG
dlvvIkWQlQehR5s6ebc2nsgBu1NjPL1vO5DM963180dtIPYYQTeI51pEjbqtYga57SdXuuW9Dkdf
3WadexVmz7Fd7BtD9Y4Rqd5+YCOGP6LPobChDYR4hijOv0YjtRP/R+b/dkNwXd5u0Yc7m4+B2p0Q
HZ7UpqM46RoneyATppz3i4nHJ20Z2z37sMX2l0xl7qs3VeO3zbP1gE5ploT/N5KWFcFCPIUIKNqa
AWZzHRMdHYZZsJ6VaMR2ixumj57wV68vblcjiDDVgO3+WphNN6MMyXHkwMfmh9sDNs00VWSllVQD
AspSu9neES2XBUKq7ARVsLxNTud+AL1U1Q4lFIn9KIqjiOmKufrcGIWMyHsRq9hh+ii/qS2evsZU
cmxA42FHMYhPfzpUSNCIIzhOgjzaLB/aqmeovJlT8QDz43qMIDf0xXiKJiaGiAaLXJxzHNHE12m8
9sZjKGyLZHoBiOi5EzYowplxnrgmOlkEB09Q5z/FWsfxY4hrCJVfqPNnC9RweTCBjglncGltOlB3
C8Eths5sSozVIappMalOiRh65Z48t0CJVtNThOkKsRcng5ePr13tL/jnZmxCML9htl88V3jnYewl
lE0Rqq9SWeN4XNoGL2sxz01qqzIIOL2zbkCdTwQ05Zb4KokZho/uZA/gWrntyQbvvdrYVLsHmfBH
9o/Z2mSpHPq42XOKk2aESn6DHz5D317Wlv5CtdO6AAG6K+9rBDTTL9q4Lt52TdaSUgRG2oTc68V6
L3ERvGtnQjzbTdQSO9dx9PCykn6Enm9DU8rXjfzmnZp0Ls+DrJefdYFBaYdgaeB8kKH71e+s9b4W
K4uwL3tZH5Zhlm+mMu1LWDYbkIQe1s+Zy/rngkwluBql5seuKC2ZMk5ldVD3C1S9YWT8Fz9b0RD6
KnI/mkJej4I1zNoE013X8D4o9dABoq3clcNEbsvkIQtLY75nuFs5i959siZQXKkyf5+yoi5fXPRc
8P+cq83L4JjirW4js6JVnOZH0GElWYobZpo5F9FyghACiPfzqfUPwsauu5MAkL/ClTozHd2tup/W
DIcujrMRxQvWuNeGzKYMja5Dogrp8CsmG0Zifk6bjDBcagu5KlfjN8H2Viki0u4zBH8negcv4pJi
5iDHoNMiTKCo9QeJSquHF7GqHtoui8mdjoQljhMl5gVtRPGBGglFvS+3ing2ojs+sHgt6kD6Xj4c
M1RPOULxsR6+bdzj1GCidl/oM6Miad0Obb8oR/WE9sSUN+iWcv51oE13Dsh86e+2pp1Pw6YUqwRK
qWTtegFCaIiBj3VEP5SE47Tc11vvfSoH0ekuZGAB+XRKA3VbMYYeBEUBqimg4fHVo0n/gdOjnY5t
puzf5HYwF9WQ0EtkLBw9QedLfn0bs1OisCe/aJth+MTmYxaREoJ3kE7vJmEt1+JA/9NZ96Ha+ncA
MqifPNPdB4dud2+oCUQCThtRLY3lrHahV5Q/OAFme4cpzMR3K6kVEMZOFd+AF7v+CSlsWz97pAIs
/MweNFDNU0SZGNf6EnqoszjypKbKGCipdmXdcOAsjT8Gb4vteMU3bCt5ceyCpbpDPuXG4ItE+7Bo
0WZIAEtzAlwZhtNYzMQq+BUiyiRwqgzqxROhk2wy1HgD/C7+eVVYXRZYBHHcxkj7FOzDqm6vWPK3
ksCKGolC6L7VvhODnRtdRA+9rcfhGbYKj1kbXaMNrLK21X3jdlO9n8PO/zJV+VrtMDpXDxnME7U8
wqcv0l4xtSxOt0GaW+XaMVhhpUWOl3qBAejzpgM5umo3QOFZCGwFhr00YlHU++Gw2vfduOUPAuvN
3WwH+LB3HHCqfmmx7cX3Qag7myptqnB+J8ITli3uCWGhjTj01eBnEdLe2R+/by3p4SoFvUUuu2sj
L9TmQET/Ys1PyPHtwX6M1hl/1dEunLLF04MfsM2f45WEheE2clEG0ynSb7n5PsBR74cYVHCHl2ey
xyOLaRG+3VjUqaoYvgUy2AQdIKqntC4XiTG9C8LsUGYkyXZprxynL5EeU33XybCI7rcc8wFlJqy1
1herZ57eCxr1Ldo7vdZUXqIkRsHtpzDbza69/nLJbulvtoyCA4rBk92rLrNW3hSchH46N1H3GZOp
JB5H+PyrW5tDPvppLa3OH51wjWFuIqeOSXQzZTOfa6sNtyNjIaeOGOtgAXjROXOStzVQ7XmVunBP
E5hnfom1I4KbJi44M51xK9pUiyo0LxN7mtkRXRgEeDNIRHgfZqfabseo9rMLDiP8Vg4NKi4uOFHE
EDa7f3J2CPKwZe06dpdP3YqFZA/yoaxnwBOsO6aGwL2xiKRj+BgZMOyejYwCcowaxDn5FK/8tVDp
y47OW1+BvoGsed12SOIYVfk4r1GNsn429oaVOIYmQHdRvfmLCr45mGi4L6SOn225dcygcIA8VwhG
zEJNW1HZcO90NOJx5u/qMFsfvcz3lgcIKu4wdqT3NroR8fY5e/x+sZaFwANed3xj+Sr+YYoh/17z
ALZ9gTBcADSA7OxnFYw/2kJTPmqvBAgNmRxGIpHm7yyzTeOc85ztq9xyKzs5tbTUCRLPvC9dqA9d
EDjjcRozs9x3RhG9EqEqeFligD7EEziBTyaTuE5J/9GslbAmLXBhBd5vPTfsbREiAEI8yelAYFCV
7aG71Wlrt2nY99PQP6/rf953rm3eBhcqLlVOAZeJgaYLkoLPDZNCx7YBKfdrvCbD7JlT1tfFB6Ej
JV3D3MZ32FlJPGGSU89sU5uJ3+gt0KqWPmL0HQDu3J843iVnlreQ/rMVxRNgl612tO3AdaOgA7sC
V7a7H3FivkDkQ1C7Q2M9rEUBcKvyFut6tsTzb62DifaUDST3FaoKWnXw4h6QEF/afY5FNCP4oWd+
lAFDuY22Cem0YTIMwwnI8HFuZ1dGiK3zEQWFgKAd2FCtqfaFK0d+Wp5N250TAoZiTlfZkugRbJp0
EXujIRk9x35slGvKYzRGxdWmNQzizllwF0AgWOB2UpnFpKKl40rofwUKirVCkRX2I4aSfCFoAV6u
2uWj4/apU+f6FwJ6er8M2Wm8s4tw9o79GOYYSbivjz0ZgtuedDD/uRjITEhJ7liehI4guucso3FC
pcc6a1C9vU3Z4EEZx+OYhh6IMwI6oZ4IgCnBszAuqLuQoLH3tdcmu++Z6PARMRg2rR1nXr6uLsQ3
aPoaV9S9sPbsb9ha7LJk/6FyVEu8g9wRXUIiIAEvdgUUuUd5gtLVJWIA2QWtmY1jU/kf8tr2pJkf
DjnfOJDtOfa27E2JENcz9K3/EkqxpljLl4dhUc1hQ+6ao6YPpp+Y+FHw4A8BhSeojmZjA/wVe7p4
8UDcTHz1K8OW7kAgaxzrWLjtvYXLiegO1MgoCVFOYC6VG3S706rmo251k91GTWMZlN6NSNsqIC4g
tiP+HEuflDPt6+0y0LT/6DEbYFW3dPVcbMp3sNJhjtmhQ55d2EoUxoeKFH2XdRaPt72wM0eCMqnu
WXo5OEonuvF3Zy/yew80zDdQXUSTDmKwfl/8VoX7KB7MQwu0pXdll7nxr0BYEEkuDP0xt+u4TVAc
TS+ESAQS53jU0hVNsmNcdDC4N8ZTMClj5xf5uQ/GaEtjiCi5j2aHWOsI7f2tfQ0a2q99sTxwsC71
HroJLZrNcWAd3bYP3XvZzqu+xQ+AbUKTQGKfhxKHWExTjRpQjOP3IAxjxn51Ig4ewa9jD3csxo7Q
xARKLRZDa2u8hoVVnYJ2xgpWemHxDd9AhS54jPX0UOQmGC/ubK7qtMUuLx4eiuKhntvWu4glM9Am
GFrK+oCaIWLh6hpjoI0H+EcJBvyN4WbyEfUQmm8KiiUkJijG8cifnf4SYnCwznQti4M7eOqb/QAX
1ZMIgZEGUKJEqbbLqKWsJCbCvD6ohsaJnVXCDSalci1mQzVZlN1wypEb6bvWVUpEuB5pNMum50dk
+eTbsvBlRKRJvqH7mxK/9Gb3IR/hDIodfuJSc6kVODRUYnNYt89gQBsOTZLN/YOemLN0iv0aeyKU
2+weNpIgvdtVQ71dkWCHxcv1m9KabkVSNvb0U8+D+9h65MA2STyD8lxWIveJouoCwfg1YoOm4Rap
Tet9sQmUgAr2LUs/AVEV6h3NZIGhOkRL4KUVohc0MQ4kIdgguSrdexkuwY+GgwYNiAtHEW6LB+uj
AzIZEbaFTaoVYnQ04dCvh1bWU3ZudLCER7J61HiMNQULFyJKDmZmVaqWKJ6DmEhJo6r5pu9aPMnF
otyLMbnIY1Dqwna/b52n7pwOdP9LiKzLfpwQIIpEbesUPVdyGrK7GKsk6IW0LOJ8Nz7mOGC7tb7Y
3rj0jEPhb3tpQvD+UzwoKH08MA4iPEzitdemTpYPT5M1dc55BluIiGBynJfKKfM43YRDcT3UGn2P
dTVEdpAR4oaaN6/OJmfHngreyvOkbLrMWE1EDbRhVHzSYJrxSJrl/Lg44TDuSx3MC2LlycrPOItz
kcilX/F0YUWwrdsI8J7Qriwusqesls6PSlr5cJbRwIDswI3pQjD4Bp8cKRP5QhOUHWlOebTUgA2h
G0GhjQhjhi/9xgUocdG1RX1TFJWYPiNBvQ02gA9+35fr4N77pNMVp75Cj0AwGulROx8gj/kqTZXX
HwS16Pyq1PXFcz+Msn9ghAoR1cr1xvFxjAdEbxuvTJxxC+XU7I7lu8OrN8sAonoeAT0WTeJb2o6F
1z4Cmxtz4waIf6zFDfADhF6fYWabF49KkTGOF9Jlt59etPgl4typ+v6XdNF/Jtk6RBiiJfEFo8B9
54+89Hpp7Qj903RBPTyXL07T7luUeHwgEiex26z8Nd+aw9zb5+g0JQlv6m/Rs9cA0z/DPCPXIeme
wG/8g3+Ehlp8xtKE+XzRzbDuF0WcuUIVBUWr5YmWHCiQSt491maYD1YQfu1wkZ3FUjgPOa6B7C+B
q//I+rYdRvRiaIPFvoaYXhPm/yXr25+Jtin6fr7AReyX9VS1v+L8C5lZf3ny/0iq/8/PYd4N8iqC
eKI/njzjs2YHu9B8iZ7M9NonqzmHF9/aT0lov5bdRaVufmzJRkh6Jjc8tH+LWf+3nw+udx0m7vAN
/vz8sAydXkzzBe90ss33G0ES1P+5OGLKj7k7fInU/jedGEjsXl61uNN5dX872jrIvv7LKvhnciyY
lBDXh86MnH+MAFETzseFMK8LhMdDPhxglS7V8Pw/P/N/+yE2+d+ssjCw/3y10JauaVD2X2yvfULk
duvOz5X38n/4ELo3kHGKFcf7I5u27nJ3CrxsuZDv+h4H9i/s3E9R4f4lpfjP38Li5FbGJxfGQG3+
n1nJgRWPIvIl8ULlh7KfnfAtGv7yEX/uBD7CFqguCNj1KaPsP1YIxZ4/RdQPD5V8murnOvvtxN/V
/PC/e15/fsr1ePiX/VYSo701yq4eRvXdKX9G8cP2t0kN/+ZZ/bcf8scJIy2TFaZ0q4ewfMv8+8z7
6fV/ST7+27O6foV/+RVkeRkvXvgVOnv083uelaie1/F/ubb+fFbXb/Evn1IsLl4dwacQRZc0NmkL
0RcvePr/vZA/DsASubmHjrB6cHEw1NYvUujw7/3lrf957/zXL6Eyca+TJIX9xy+BYJaWFEH1cA2z
2sG83IgJP+f//Ev+7UuJYHN9DvIAsdR/f1x0Av9B2pk0t60EW/oXIQLzsOVMyoIoWbItbxAeMc8z
fv37oOi+jwTRRNzbG3uhCCaqKqsqK/PkOcBiYaB/8rInE0rSAM5Kyf9dtEvS69L0MB2HI2tsR8Xg
Ja4oEyc2mkQSvT6MnvzqE89jv/xk1vABA0MbsvdeI+1DoQSaxd0gPznGtxCGaAWhvY7UvgeEz4JN
6v7QRwb6y0t1+kHK9dC7alB7weGDvEHeRrBo+ZpMrdDdFEJGZ1a7Cr/eNzg315czMNljQpM6eklW
4amx9vKPBILC2KQwtjjTUyW86cAmG20wcrJuuRs9hdBgxkBfadgCXgJrmLWHlc2igy/sdgYQ+vvj
+/DI6YyaisEdoUighaceW5uhJNJeED1ZifBE/x3ArDMcbQDK4X8TPocvxk+eGs2n+KR/imH9IY+6
xNI/N8emalLUGQMUVZ/McaB4Wt0DAXvKNl699QRtRSseJN9LQx0P9puhapIuA1TXECOZzHEvmQ7Y
tSp6yqsXcoYrSLcionzp3VkZz+oOXiYQYdF6YYKnEgSGjFQGl78uEo7osj45EkIwQgUZiv4swwch
8hAqIRdQN1nQvOjtq5Q+kFkKePHXxt6Uf3Z5dB7XAgRFD8tUduDZvNOaeOGrbjb25KMmh2Hl+30H
c1h/runf67tXn356C4aqmuevlO7uT8HNoTgaIx5U4GexZNQHrjdtBomkFjvMgOG+kDpYFcWff29A
5/dHLQ54fNTJjU7OC4yKlvXnljKQosD0LLzft3CjTzSu4qWJyRiEptNM3nb9OSOtpZufPPU3Y7bV
cNvC/kxd9QiTRJNbC+v0/7DL68EwNMIVa7I3SBpCoZc0/TlM7CZ7h1VvI4zdX9aTYMKm87OrYS3M
F3bKzYZksEyjgTYQUhEEfNcLVtIRkVMUHs4CnMRVDMKePQn04VFdEm+fs4S0mcQLSSV9Jk7OczN3
nKJ1c/GsujB4w0zkBEfop0HaPN5fwCVD03m0ki5U3Ug81zSp29DFCuS7IGBl40bHqrfMzX+wZ8gk
eD9Cf3NyR/e8TnnFdeJZLsNVVH22iJ8gWc/j4307NxeijJ6upquyTH7NkOXJUmku4BaAEyJ91MZT
pYX7Kn918wJmHpX8vnxuUvHzfYvy7dmBSYPYBuYFQvTpgRbTIl2qbS+ejRR6zkgVfpaObr7FA7WC
GNqoB01V0lNJ3eekloP0m3RRflBJo22gHC3tOKAmMki0ma4cN4gfugqwNCRg2glCilVdZd8rGifo
8NWqQwO/waoid74WWsGOTS04Qg3pvdOp7C3stLmJVEbhY8nE42Vt4omgMVL6GGTxLLWfk/cg5Bxc
D82mKuxswRVn9jQvQagGyQ1wHEpTJTDy+UJaZhbbC/LpMJN2ma5v/eGkmN06g6Slo9WjHaAHGvrt
/bW7XbrxGLEguOaQNAjsrjd2WoYyug/dcDZ0YUcTPSQSwq6JTx4AqFL5ft/Yx0Pq6r6VsaYqJpp/
Gv/I4568COtD+GUAWRrD2S1hwaFJ5cHTtYMaxN+kmPIZhLmQbFU/ofPf03yzqZTh23/5AotcFSsr
Kzwqr7+gkzUAxRA4nMtSwL2KL6S+jk63aQPtSMfvd/pNgTPrZriqiezuG5+ba+58hAE1pCQJrq5t
1747BCWF07OSlK/mqTTWVpJ8joe/Zrb//7I0VQHzKFzSAaB/rGq6Umk+pqR5iofoKLS0ipjJl/v2
bs/SMc1AVEx6SuOCmKxrooAcsUJXPDPCU607O9h0aa7PXsxmwdLsVtFJ4+G1KBbx2rmeRPJ23qCK
MbvyKddTsPO/gvIVIaeAriHBQZc6Erd5aizt0NkRXpid+A0kbUocFpgVjHJXNHu/KugByB6jwHl1
HBlY7tZzy0c3KyDb3UCXVAvtybfCbUaCs1gSRxzj0uk+4rwlo2VosFzpE0/q5LRJIboUz0kb+Xur
6f6i2NIeupBO6/srO+ezvAE00ZLQgtGmnhTLiQYgkHGrlDDCAabbA9izrH3TaAO9b+pD/XY6qktb
k6BtKLosV6NQPLdaTeMM4hxrKngHVUjeqEvbrawI60DtPg158Uxd4CEe1M9xhFwxtEBrqHqDbRmD
J9XgKV8ZFrRHiaTQFSM+ufDtekP17PoSRHBCMWxSMk6QBJDbdqTfnqntZRBi61x2tnrTgmuVy6Wj
7zbkpdoFfYBpiTLZMmsyOAM9ZRB8BdeyrEENq1R2HdZfRW0I1nGUZGsgaD/hlD2mufqd8sqjb3qn
qEhlWjGVA9DWYeF2m/0eRdN0kmuaxVdd7yOCLzKmTi2eK27TVavJwRp4orpg5XbbmNyQGvohyB2T
g508sArakwVFceWzWQAKz+RPsWEP6EYBRxUP991n1pSGbK0sEmJZ4sQUuMvBr8ny4T28WqBu86Bp
pJ4J4v++odvNx5gIdDjtLHL507gABpNo0HsMDXUJOYScD/sKEZ29myruQiw3a0oXqc9ZsDPo8hii
XNyXgtTHWU2YfC4os/2lM8Vfu36b/NJ9/df9Qd3ucwY1Bo0gimTkcifnmwL7rWa5WEqo+1IZXkfN
iaptDGFPGi2kW6Uxcrre6BhD9ddERhnJ+OlrIozUsEQdQaY2m8E8CrjHeEPD5qAar5XxPaZW6ftf
aLaC1/EQ0k6meAvioLfOT3VOJ1blSDMpfkx8JfFoVMpb9AjMHsQsYUBMUS/W/4OjEOsbKte9BERs
YgUmJYkKWCufCf1ECvAqsCU5Wcsv95duzvEvzYx/v3AStaDvFylI+ZxGHBQnwX+GPBLIyX0rM7Eb
czZe84wIv59Wr7JyyAQH5qtzoPzpgWAJ4WsFb2MSH8LoD7iIlRp/rRKgpM/3Dc/tgUu7k1nsM7K0
itHLZ5fSlBqrD0Z7kLJqd9+KJM/45KWZySwqeqa0QyzJ5ySlgdp0lE2K5NG2LMgRj+AzhAOq5kis
XNhwBvsneO7ix9AI/U89ndALXzMam2wQk+NXVTmfOTun2sdqldBd3LrGuQcgwIuU9xFkHiu3MJQt
TKf19v7gx3BhYs4yeMFZnNGs7NScQ7JdD1W4xprguwJ5MRmVtds9yxkeW9FA4NYPXl4u7MFbo5ZI
X6+mmjpJIELxa7cFsd/QLRMaZz+XDkKyGj5HyrntpU9h8GLqJ0tfsDezwjTGqxbhEvrGJqKN1wYV
J+iAbrXWWZbqbQ7RQOk/5+ERvmiYr4pV3lDdrt9URVobtBZyeCzM8kesdD3NYCFNOr/Gk4/YbXTB
i41qgdQ3A7X3nuP6h2Y90Rm3UoO9BPIm7NY1KIIOsjemHDJ1IX4GJjX0jwbNGfDO5HAU1XqM/t1v
S8sXMhNzM2OYRO6Wgl7hqMd8/WEpDZogBiTnHILsB7EhlsRYJ/CvDfhbDwFH0gf0NH7Td/6iBuk4
65NJYTXGoptGNG8akyuuGZQKgJ/rPre1/CUrjhm67PWONBRk249G3W0teCALAa4ba9in8aPmnyXh
4PrlwpabuZQoTRPo8oBBUoWH6vUkAPKnF0MK3WdaszaK9kUceHsXn9NfMlXpR3CCYuquofTYtNm7
4S5cv+Mop7NwaXwyC1mi0cTu0w4bJuYu72FTprfbUr/DLb3OABdJTrqw6HPzTslTUbifRIiNJ7vB
RzOBrhXFfYYphv4mH/AMrHXWAW6GpWz+zE4fgwu2HQAm1Zhm85EJGnqjN9xn/REOO9U/Jp1ttNYq
0sNtmr8L5tJGuwlmFOrrABvIMfBMFKcpMFA8sg4DQvA89LZ7iNRj7z6qwd+GOQ2D11qlPAojdrbr
ddeOWnJ/a6n7FWxgZRHWsrC3hIcSOlQHBsU8E9Z5u6dHyIPLOAr8hfj4JhC5/tKPJ9HFkdAi4YiG
WBs8l+27gt5t/ef+yX5zkUx+f3LkQPFklLrD76sNrf9mvqZdL/d/NPX7v7djyjqpMp3rQ5lGdGZT
VEk/9MFz1X5Vi9I2M3ZsrPfPvtsKC3M2t7qmijsRV3FtiZOXS5JrbSWEDmMy4mQvdmkEEWDOM2rI
0kPZ182R7quFIES6XSgqRESqFqUiS1O1yURWJdd9VYbSYxyDHfV4auvPWrBxvw3ts+aeyvhZJm+m
vKL8gbijsDIEfWHYM18gS+L4EbpBnD49pEs/rGSry2XaP2o7zos3hAr2/3YV+V2kqYkCLHaOOH7C
hTfWCDfUtVTIj4GO4CO0I+K7Ef/VjaW629xQZJFjnxNBAQw1OXsUuqsFGthliJbBnIe7Ultw+49f
uDpPgeddWpjcaDQiu4YaYkEA4jfC7Eeu7wfRoeM33SaNXTb7IvtZJ8Ix076a+QaRSGMh3pgdJGf6
iOQ1RGWKW5FVwfBjX5MfNXhtBxFV4WBzf7luc2HjKMkpoBUr6hIIlev1UiLwhakWKI9x4Owa7xM3
ttUkyM+l9Hb/tnzbRJtCyeKFq/LmPB/NckNSfpLRnp+WaErk0cxBiWkKiteBn4Dg/kPPb2Uec++T
EDzk6df747y5HHmqAWTSSXWJHDHaZMN77RCiK2laj2ivrYOQ7rQo28oZCu2wpuQQcuQLA7yNBRTd
MlVVpT6rUNP4eAtdbIQwDzJTotD/qNHKLxQI5zjwxEnwQvf1JkEow0hOdJqsBAjzpIIKkgC1guqv
7o973AbXTnz9FZMzhyO0diHIdx4N+U+PkFLylBsLO37JhHLtQYJs0FfVR84j3Zq7IDpa7amFQe0/
jGOkxWL9yJtMy0NE/z0pm8Z5LN0Sps1zlX+qrQWU361PGtK4GbTxSSEBtLkeiIp+jRQNg2eb4Un7
Jj1lylYMfpfWU5QgjVr86719bW3ydumR7BjTpZ7tIm+0rmNa5oUSBPf9eZNuHX8MjYnIFUVnSNMc
ndd6cZAZPn2dQ3KM088+CvDOGnXsPu9pfP4SI7RCP/yW7tliOLYKikpGNjYDPtHftg30Zuv05sJH
3UYU1980GXouZ0IVtm5gB6p1Qj9Eaa2jGz03cJgvjH70vWv3N2mqZNyqwTVB7Hi9pBH00qbahoFt
+tUmN75mSOZ5K+fJ9TbWMwGZDaVa98fSzvftKjMjlAzw3aAzeGbwFLi2O1hBhVJVE9kRfJ8eLHMr
5DdWOkQYSf3QSD+lMFknvxVtH6BFAkkdhJorITpAQiQLkJSvwu90aZn1gyBsW/jwgq8RRR6Pbhd6
dp7QMgjyJ/pwo+9KQcVpbYpfLfg/7o/h9u4BOzPmQBUY18mwTXZDQIZCzgs9svMo/W0C31Bpubtv
4vbkuDYx8QNE+Cy1QpXLdgHJpM2x0zd9sZAoXLIxesjFMaw0vtbLPTY0GB/Fh9LfyvICPO82rcXN
DHbeoAsKFUp1enCIMB9qTolUg1Dku9I4S8VnlQcRzeq0b24i7Uhryaotw723hAe9jWOvLU9m0Gm7
WhnSCgVC8/N3JaVwFKHweihpCLm/VDNxwrWliUeXFGKTzK1Tm/53Q9q4Jho3K5+SsrmvHiHT9hbu
z9mR8aw0TcLUcR9dr1umxHFg0Tdnx+q7UBWrBlJhOXvPaU/z4bG9P7qZ7aoSH/xjbHJMiJ0aj7IX
DI7eCrqJlfqHke4B1y9FW+MsTc4jDNE6oEpkrm5gWzCZDkVYs15ei2CCdNS9Ex3dRgUoLniEha3T
z2ggUMBPG/v+EOcXkNwIeCkiShoZricUCYlaSoU8teGGLzz4dt+QHC1SGjvfDPFcOJ+6YOEUnLt7
SIQAiaaeSzRkjWt8sffE0jfBVBiZ3dc/1D8x0oaegwRfuS2FT0N60Nut80tGDNt8bJ/60IKkfd11
70az1XV3e3/4M9cgH6FTr5e52w1xMvoAFRzRSJLMTjO6B7RmHfbuGuxjIB9kN1u5Sr/gUrMGddUA
+EG8YmgTg21fuR4Jy8wutW8g+Ndi+xg47ibQ7TJtwWIumJvxYKC7xJo8asFFTFtTcmMQ4IuRMyTy
PADViMiT8oKoKKiXwGMz94KG9+qQ3I31uGmiFxJvyuR5nNs0NcOPFqzbciE8mLNA/EU+CWcl2zr+
/cJt5KymoVxJcrv0Y+mhow1qC6HG0gEzb4V0JUc2MaU62fOjImCWwIZkZ2ZZQIqTSWfajpewMbNW
gGuMLkBKQ5mMBYxmHJVhn0MpAYNn/DCyqN/37LmNTdqTtKuljRU+cbLLfDjfS8/ycxvJnpUCrO4J
ikax2lv7xH2UuFlNtEPv27y5VOH8ohyrkYhjc/Ouul4hVMHrrEzwATpl0nUBWdlBR4plW6hGs7lv
Sh4v6Ksjc2JrspGQEIcP2Q1zO+5e4+D3H0TMmnW1EaqHHlVQU30qafDPnp1kg9S1Vj0F3/m//wkl
bfPmHksYI115Yfi3qYHJN40viQsPbaGUknKTb9KVb50LQd3Rkz4L3juSASS7V5CahHt6+V0oQ/r9
0NKktLs/K7chx9UX8Ci6/gLFUjqAlnxB1f51Do7zd2S4yZ8GBRaXYacZX9Lhi5RbC6fozaU8RrMa
3kb8LnOyTdZdycQKHaq6ts023mb6cyOdZCNZR92ouvP7/hBvfIxCi8E5AxKImgsJkOsR+oZS57mu
F3YeR9+y0N0lGUIUdf3lvpmbg3Os51gfoCO6NckMXJtJaBvUqMUXNoKH21T57GvZvk0fWyQ97xua
G8+locl5E5ZMbVxjCJzEK/LeNElbj4OaLkzbzHg0Mg48OuiU4+0/iQjhdclo7/YZD5SxCDma3puR
7VJIQP/1cHAETk4uL57l0ws1g2DbRBmjsA2KTGVw9rcDr+T7Nm69XMPb6Emxxgw8TxD5enGqAM4v
TQLeKelC/5g2uUKNTypoFOmR9QigWgpLB42hJoSGEUqZEeRInznsnrv7XzLj+CDBqW5Rv+afKVhK
jOm0zGhOtUWjWaHVsxf9X6GarB3D36jW0rP19sxj3HTgqGN/H8mj6W0eJMEoE+BSJs7eB/dXmtOr
4W0UmdTYeviktOlByM5oqL912c763lbuHi1aiGs88aDJzZrsi27UKyDkUfNkIQW7sC63VciP7+Nx
OKJ1qbhNnCwsQriPKQXYdWEdKqTx9F8e4g2K8l06wZkYvmbGCvoWQTxFIerfyjHrHkuPVgTIP9TH
wlp50Zf7CzTeo1e3xPhFkEdIKpAaSggTT6lRDa5gzeQ27/OvdL2sacleSA/NbGCg1zRe6ioIIS7b
a2ek08Xrkjav7EwaUD8+ddBzhfrC9p1xtLEpACStopPdvrnM69LIh7Cs7DQ8ScPf3LI2QWCtZW9U
GFkC0cycFVfGJldrBNmenuhFZUNHtpZrOr9+NdkfX1/Ard2EwprCmnBhKLR7Wdwd1xNHTqmDciGt
bb36KSAJZNJvJIHMJ68ti28ayaf7viCPiz1xBpMmNp5zCjkYHOLaoNK6maLqbW175l6pgi3PVThv
ym8V5D+KZZfHBGIYY9v/Sl/Fh/CYvlrNmxWe8FRbfyjVw/3PufWbsTJNhEkzLRAebXTdi2AhipHH
jVSfgktyrvQ/ZvwpgHvq39vgTSnhMtDy3pSWPDWNBNjDartAC8p3n5I0WlfNQp7jdo+p4HPZAeSF
wHh9TPvFQDylVTMSW7VdK3CDVlL3JCNqsTCSD/z29eKpMq9Uk9MeOlGqSNfT5RtWWtQKGhWRGj+2
r3pLBFeh9JWvPf8t9p6HOvsmdjBElc4JFbHeQQ5JRYNBBf64dV+9bNvCXxc9psip5Z8h7PuEPucO
6SzBebk/6TPzwZdSy6P/ipNn6teQd0kEp3ljO2YpHKuoQWmh7P/cN/JRk7udj/+1Mjlrs6JAtQIq
KzseHmsIeVQU3LgF1B/eWY3RpUZUDUlrKz13YvIl+6t7O1TVXDla8OKZwdLFgHeNiWTawSef0aS6
g/xp2duBjNRvA+XRwkBntglqR4QSynjVa9OUqeBBjiGUcm+XyMfrEAzTxBaV1eb+dN4eeeiE6sR8
EC9yvH7cvBc+rEMyng4dJMZS0h0goFxpqC0nyVc5WzD0cUdfrxtXN2QB5ADoxsA9rv14MAcDxfFU
tpHgC9eJ4a8c4WuAhqn6RxO3MUJNwL8Np11FL6n8pSh3MPTtwqR98h2gxzwTIXQ7NFAW9lt5CZF9
eyJTmRr5A8gZECROa1OFF/s6YB3VHmDgW6eDpG4GOKTRs85QTFBjHeoIEbRKADnd/fmft8w9ahB2
cy1MXhCGmfJGLrFckHlvyY6jnLMSYUM8puU3H8Xe++ZuvZa0vwKqgAoI8YE1OUxMQwyEIQhU2y8A
jgjZrhL8hVNx5rYB8ATkh15TzkbuuuuFllAqJsdlqXblbbNzQNtndRxQS9zHfyI7/pTZsP6H8qr9
BEJUUXcV5HDSWdr5G2kNw/j98c6cFtcfM/G6wLESqI5N1e6fRSix9QdJXVN7B/Trd8cS/ZddnL8O
X+ic6auDvLPq48IH3AYwI/wLeBqQY14F04RHauZtDzhKteHnpoy7VqRn/8ExkrcskFd6fYq8R7k+
heZJk2C3NWGF3gXaz6B+aX/e/xJlDCsmG5Av4eCU0a6j/Wo8cC62uqDlRq7DBW8bv8yIEvZKrZD/
fhLW/lnznxCbq4V9nD/mD/LJO6l28Kw/FafoZfhDH4a8kr9KxoGClEWryzpjjyycD6PnTb+Otw3Z
UYsjldr+9deFRSmnWcDX9dWvGnL9ynqOlb9/1WZTwLGcZl8XZkOeszc2vcBhAixUm5zfLj10Muob
mq08tSMZ8ao6d8POffG3obaD4yzaw1jUdi/UIpGsch/yL5a0kx+b9wE610dhN6hbudoNxrOmHxIY
zDJ32KJ+u/fVpR6O24tg7In93y8dR3KxblVYIB6txxo1jWalQ9IMxYWmLuWmx/HezD85OVWnYEP9
ZpJekD2pc42yheACSqMCzjGViObFl5GwRnWCllRVrVYoq+307f2VuEVKjj2/xA0mqBWVbPTEsoXI
QB8LjWb7+S/tQXA2ibSBCbJBJL0/VP5TD8dsLb4M/sKQZ+f1wu54Vl7Mq9Y7Uq2VlcZ59KXwXxNW
PPtPa2eCAGJ4JNQ/9uSFjaJq4WFNB81GisoejPDQmNUegveFp9jcIUOS+x8zE2cmiYoSZddpthZp
e62N9LXRZ78KEh3RKBYIvWi2cJHM3Fvj9UEeirWTwbleT54E415ESUezo+w9LB58hLZDDbkyB4pP
H9StsOAlcyPU6dYgA8BLBsTWtb1UD5FMcXXNhrsY8PRXTW73gfN5FGXvYCK+75Jzt+QIDuDxTEh0
23vrF50v0lNkm2SV0HOzjG2a0MV438pMVoMCPOkCctSce0T512PyamHUGJdVW4d7OzHbtRa+xNEX
FcoUUd3qOApIXXHVbVv4Cw0kcH+GyS63jtUoZ7GzlHe43laVqK3qeGsWCy41e41/AOUpNlrKzYxr
6BnUcqirdhJEJySYVw4wPWj9W3QYPF1eQR2/1hxh7TiQqw8/IvD0dbmPpbWivLrWAQyYpa6cz8hZ
NPUntGkWHOI258yxQfeTQWbP4Gad9psU/VApMOertgTQXFOQ11y1RXlwNlAM/nA2wDhq7cU/t4K5
6cU3eNzur96sQ16Ynzhkp/LUxt0JGbsYhTKvb7d+kOdI5vnxitnMeVn3ysKg5xwTlIwBBtfijJ4C
u6FaM1qj59JyZMjlKX4FG4Slot2/HxpIRS5jngYjAujaL8HzN1WJYDgQGSjxgzejf2iNfNdIT5If
LEzjLQiUZbw0Njn9ndgdSrNXVRtm/m1WnKj1ysabmuykn6jJq+o2flNO5qcge3CgkLw/0PGQmt55
l7YnNwD5TaVE/RTb0bsKdWtbbOr/EtfAScaqUe+CPWz8hosbIISZEu0NDkq3/552h2a8aNDEGp78
8kHUdgUEovcHNecjpOMAE3J8jVjta4N5ZeaQwlNXzR2kqsKT6y2kr26fjOR7qR2TlCNuJTFxbQBh
briRm9GA9tDbkCYTTX+nJLVwPM4tjgU0kU5KILo3/c9D7pmJDzu+3SCrVvenRjmkqFndn6zZsVwY
mRzBglYVlieXut3hdyZVYsmEyXBlpD/u25ldlAs7k+i2NMiMIECg26j8JpDQlACf8rBfuLfmp8wY
wV0IcPOkvV4ZsTARfWg63VY0RJrUTxAQSsrSk2ru5qfTRrQs7i4dPOe1ESQiGhdxBt3uITBNvwDt
yd6MDiE3nnLpz/vTNrs8F7Ymh4NMm7RaIIBgu9bD8EuknYCuGalcCmbm3h70aH4k8ceewskelZoa
3lov1+0sgzZUOZalSItrvum6Zy45BL9XlvVyf2Qz1wfrxLOD85WuzWm13cySwEUUU7ctRE4fTMnL
kZKT9kOmP5a8qemj9hcszrggbcOILqE1wAaeAjDQxTNiV2DbKoX0VQp4Dzfl6/1BzSzXlYlJdsHw
UzkR60i3pVBdwZgnwL6pDrs4/teNNjDnANshOIPIUAYVd+2D0YBgYChhKM9/U2vzclpquwU86sxm
urIxcYqhEg3XKLBRhd8ZS20cpG6BAWF2vkj9qPSusahT6Iil902EKiqnT6QnqFr2r7rO00sVymgV
goa6vzpzLgd4EZCCphsiId31pMluEqfl0Oq2gPDpthmp/aUBUg6n9MS9FvveHpqqhQ08axMQIK2t
wG0pJ1/bjFEISUDUs1BW9Vr5nbkOzRqpWTKMqtWvGo12yPujnFs2hviPRfnaIpzVugSQUrdNcLTF
S4B8sb8AHZs1wc6lWwYXZDqvTbRJF8OgKem2Ojy17ucB4F9rLmylud1K3fofG6PrXIQNllsWgl+p
HElD+6uTql+Q2Wzvz9Tc2iBaOD6qUNcChndtoimRWOxTg5nSXHUnu5G+d+P0W4bwmlzL8ZMORG5z
3+Scw5PJgKmNYjzdZBOThEmh1BqRYWvGWx8difrSIFjLafjvL0JaG+iaghAHVMY0zRn30KgXkm9w
3YKTEhNI/aOGikiL1sqCv83O4j+mSKFfz2KUaEWuaQLOUBafA7X5onbyV8OXKnT1eg2Buq7Z3Z/E
Offj6qXhlVzNLXQvQd6gi9TCsC3hJOjPovjH4ma8b2N2VBS2xgZD7vkprY5ghFrfuKlh5x5kGuST
z2Va86DSyAQp5yHY3zc3OyRzLHEpkAiRJ7meRMosg+w7FUxvMSKdPTJK5o9qeLtvZKaSBj6P7Cc8
QQqwBX1yGBm9pyJ/Uxt24fQrr31A+b7hVO//dtUZLd7G3FkmCFTxnKOOU6EMXK8RKEiGcpUcfOGl
a8JV3qInCpdC77SPLsqRTrQp67O4BMK5xbBxwQFWIfSRKbDfNHK3XVWURdUbtuPFgKaUnVc9wKGC
DCnaD0h16mUPXla2/sM6GCyCCmsWxCLTLEvRKiZ9QYphS+2oS2pUz4KQxHuHFMFClWBuxWmVpf8C
vJwMb+H1ipNQSrSI7h/bH/RXLp9XvTBylI5kccGTPyKpySPvg7IN/jtwEDfkd1KOHlzmWoYdITGt
1hvrW5/+Ftq9Vu2d5EGP7cBDH1PnpWuBEvwpSICq0lVRHvt0q7byuhm6nV+aKykH0iM8WMoRzMsm
0x/68qAED2bAw4H+avT8FJpkvFOM9GsdPpX1rhQg9SHOh2xgJdq+Tg41Ljet7qwgNdGyfo2i9n0X
n7s1Rnq6/zvW8e8Xt4YQdFU3dAYe3kirwKeLbKmANHeCU0KgjjFGr6QIri2UYZjhr65pG925Qgo2
8l9NJVmn9cIhN/PKgNtH4oAjNawr+uTB1ORyZSjoGtuK+0Psf4wKdGgh5ckPWvW3qhlv70/cbYMK
G+7S3iR0DfIuV6oMe4b5U3QfHVp6o4NetrbhgdLO8pWYr2MUM6KN9eAHLfIVOyc5ekiQ0JBbyYhu
FB2kylulR7UxeyC+Xzs0BsSfy3wTSe89NHeOu46RY8lfouaL2XwOHVRywkMITcP9scweHuO8jaA3
qnBTWqSublM312LTjo5m9w7938ojkXhUD034MKh2t5BHn0vhGJf2JiGXZ4S65eXYa6pqPaTxV836
KtbeWn+CYda1njMzX6X0KQz+Vg+fEaNxtKXmnI8LabrLL79heoN49AyMGDEaz59ED92ez4aMWhC6
cBKUq3swebL6zD23VqBRRsql7baG+EP0i5fCO2Ses5IWYdszr0pqGqD0KKqA+jfGrXSxGStIjQo/
xKVa1t9Wcl6R6a8sW+tod7kHmqsXln3cejdTgDmqjUQFZEyu7SEogR6Zm5l2rAF73mpnbbDp1e/e
URSPyxVUh2W68KS4bepk24w96v/H5vRN0etIsJduatpat6tK/aGBI0ePmzWwW73ce325rkqowIGT
P8CvXKZLwOu5OOXS/sT16s4NKq3Ffm5lJ0X4hgCQIR5FdIk1b4mjanY9iU9QPCD3Subren4D1UPR
3SnYVr20ootwbZWbiLghMB4E/Swr+TpcSh7Ob+ULm5MDPVIypVAAmtiKslX3rRGvDSaXJDtVJSQV
vmZvkvP3vh/N3czUNQid6XIDLTYZJuyfuSKYLXK6mripkm8ilc40fL1vZHbdyLfA2QZ3DAWk67mk
J15S08I07CCI1758cNpog4pqpZZrwV3oeJtdN+JYnjqYu4nQPQG5tqTleNK8BGFC/KIPH8J6QwS2
C/vue1ggS5l8uz/AufuLxLZMyW8E8GjjBFxsflFKazL4GDVLBZHreAW39762aGxN0T6U3u5bm12z
C2uT2zKvijDINdxEZ6Nn8k9V/t0Tqd43Mhs/c0sCckbjBO+YeEZvxWEiCx4HmvAlrtEX0n825bFu
X133W1QdkM+pAQiIPmfsY5DYsXTo0J2LRdgBjJ+B9diPLR/1QDdCti2U7GvlVvvC32fmPmsP9791
duOMhX0aNSVeuFPmOlcaKnhGGtOW3K2nbdN0H79AfKzxvvBAG0kv5dL5O7filxYnx70Rq24QQIJm
+z4huzsI724CFwuCPL7xqwjbby13zv1RLpmcOFntpHUQ9Zjsw3ALZz90Wq9d9JQC23ejdqsK2sJW
WjI4/v3Cq1FMNIey6UaDJ+cUl/6n0Pmduy+Gr28SvzncH97cxiUtS6RJ3WTkDri2ptWyUsLOBfBB
5w1UPEjmoRVWOhCEdCXBy71EgjKu0OQCNXkdWpgCyk0f1LU9yW16S5ZIiOA8W8P9KWfloTJMNH3L
ha00c/xdWZrMYyRkaMHlWIqc75VYrMYAE4W0TRTyMBUWpnF2WAB/LNDGnOgf4dvForkNYm1B4xko
tVIQ8oKdKiNqpcPRJy4lQ+ZAfuZ4NvBiHWkDrPGgurAVImft5jmJF6pdfnAEzzYYRz39NWwa4T3s
tqGXbcK3WlhVP2El80v0Q+W1XJ3qo9K99vpeDpdSxXMnAZ9ErZjHJrHwxydffFIeIgIoxHBkxkj7
qsNbIb2oJpr33zMhPhrpWXHTL4ry9b7rzi7whdFJXBKSTNO7BKNo7KI3/YdS/6ZK/9TAHUksL3jT
uA9u/JbzmEw4Fw5Jm+tJFxE1T/waY6Ify+soouQuRPlS49msG11YmeyOevCRBB4yXuzSCQpNiM99
s6Hhow1XPjqw9+dv1hiDGQWKKGVNxQwGKQ+iJCjJcQXvZsVRpv4sy6+ysFT/m5s6nSuaGuMIxL+J
QyCtUpqYPEtnvvqDbVa/749jzg9GkAihDtyv6rQNozAapwJ2Z9hQn6y0/L1To5WVfEFDHnrYH/dt
jYfG1A0AcI7TBcbzph8jV9ogCESZRIe6HeRilcqfo0FYNc8luZxo4er5qFvfsTalQyA5GMlAgAzE
oc2jkj6KqbRWg/dCOErJD0/Zhc660DhrvOghiLxNVkjbSBxOXVRs4YNCTeZrV7ZrsTya3heji1eO
9eS0z166bZw1Ogh+hwav/xDmJ0k8jqj6oTzR9HSEGseELz59AXFP09gqEYAkJp/gjKn7lRC/GMgK
yv3m/szOXEQgPf6Z2WniEKYVx6fzyrARIX9pq72pC2tQXUB0H8CStsdKWsq/zvmlSQP+2LhGFWqa
VW4t9GzD/+HsvHbjRqMt/UQEmMMtWVFSVVlylG+IdmLOmU8/Hz1zzlSxiCK6G3AbsABt/nmntRaJ
+3NihE6YiidTyI+PB7V0xNiSdGJPOhQQX9/eGvAUNwPAeOMcZSrCgrFsOagvyraYEDjnnmesPEP3
6HdSimBQSL2S7iP7OrumfKhXlE52SfL2W6WxIadP9OfIP+jNURyPbR853bmuYLN5EinGj/CB0R5B
HXGw6zXA1tKxnJi36e+aAPBzbadIVUa/G/DOvWqw9f5ddd8AsaFo/aFEjvrxPC+1IFODALkxdTmC
DZ6/iZYxZKwncSN5Q5IxxcH396NxGBgcuuu0wvMmRJuoQV3X7kf+EVbS8JPWfVr5kMnQ/Mhef8hs
ASwT4XTJLMyzUBz0OjgIxVZn4MNbBnOFtSeATcM/ruKUuPa/wcwNa2WZpXTBzVTM3pBC6vsYiVPz
7MffM2NXVc2xRbBa0HaGZrfd69QoOf7OUb9NsmO/VrdbCmCmXjta/MnHsPVnK2E2cStkbW3CcgPw
qZR3TTJ+VCmG1vHHULnI7klG7Tj8WSd/NAVp8OPwc4ReSSPJH76LweD0uS0plV3KGpWAypbkX/V7
8rE3Vi7XpS1DYpz+HXK5Iu1Rs7PZqKhaekVlnl3rGyGUl7iblm55Ew5zbUBOWI3QYH5G+db/oFip
k7uHYdzQbLqR1uZs4SKCXB2nl//RXqrPYr7Wk5Ig7yRiPjQcYeiK14jIFjCtf+nbJ92i6Y38u2hX
/pnvKVmuV5p5rs19Y2ysg1C/Stppgk0Wr7mu2kX1HKx1Ny4chYkz/n+NzjZi1wRV4aaqebbST5r1
Y8rJ18pu5bxNczM7bxMzLhEK3XrgXqa5vRoZu6TNzUzglhHDYqMnUErBtVzs9DL7nNau4bR+H+56
eq0otfThAd6F8iSGjfmqQ3VoS7n1H9Jl3MD0VLGgaM3Nuc8ruUgTqWY1a+EkFXv3g6A9x+REk7fH
Q19wRUjs0GcCtTUF8jlqs6qLUC0ipjciHyHi88vRM7zj5IC90aP0tnKzLa3mtbnpc64mekDE261K
hWRLcKrlf/IARtto5RpfG9LsSFpClDfjwJDChnRqZpv5DuVtWy62xkv4H3xtMFIsE7pGRL5z0kgT
LeKoUTPrnICIiaRPSqPbufCtkdc2xFLz/Y2l2ZWoguLOojQFBCrnX2MaZofYTkt1X7k7o0NI3bKN
4p+qIYzb1GudZIvXHBTFkEcju0FJaVZMkjKlspqgsM7yXh33UfQhNt5SdLcU+RJJFqWSo9a81dZT
rnwSoIoJPytghZoVv2TBD/ob1ZOIhN2SjvbbzaMOqhJUWmWdW2BpNYjCEU08s/ScylzJnix4HVTm
6MCZoPM6fd+3ltJMDupwFCy6d9ON5r0MSWPX4VEKXs3uy+MDuHQi/r+pOzqMFLq13mo995yISKmD
sQP1RA3zsZEFj457TcajAdwAvGneQZK5QTgIIZsniD8W2iaNHa35JlWEHsHJ644xRdPg2CXfDYFK
eQHr9MFt9jR71MJhjRn0fhVJb0i4lvzFQzJPcsR0ldStzomJc/E9k4pvQqhAM2l0u1ip1gLuhZwC
ICXAMiQX4VCiIft2JcVCojenk1hJSXMAUefl5NBpBANmkDtDvBNtNd8+nu37JcUmbb3Eqgj/yrp8
a7OLSDP3deiea9xhr941su90K1X55YFdGZk991UtDyIqKe65iv+E4Zu1S1Mbxhb9WI4/BUXcpONa
BH5/r8ITB10l4Efy5RDm3w4LLNggumTvz75Cs5b7ngX6ufTUfev/itMXSuj/fhanVQO3DT0deni3
5lo198EthtZZBNQwjE/FJD+wAp1YnMVrI7NLtVIA8pWKb51VrdlKygsiEpVh2XIt79Pwtbe+6u6v
QchXzvyCJ8VU8l7QnY12HLHj7dhS3uMqGjkDXXrO5PDJtYoNfH92eWymjgZj1/lQ9HoBpNUrD/AC
GOPW9GxarSSrLVMorXNJXaqPPr/2yDcdepRGbTfcpxvzlwXfo9nujGwraGvW7yufk3Vwa1RaGff8
HjJUeNVif5pvKW3stPsd0nxxUuRDOvKajSQ6HcXzPlerUjxLm5esKqnpicD6jpMnLBKl9VLeDv2z
1qlbHg9Z37bkGSX5fVUlegGRg0Il3Fnw/1FQxq28XV/4+ZtMN2v2rglTXED8EWj7QvzWudauLH3H
LHeuyt0gmU7pEloOdq+cjH4kmtIqZwg2YvNLLHdGTFIIEpVqb6xB6qZlvvV4py+EAgsoGvx24nRL
XzlipqREnu6P1jnV9Q++4Ht2WXorvuX9K4oNKPahdwDFfEfQnElxXSFpYZ0t+PoqsKFh/1ZlrV0Q
Sq4SWy0uMEmCqQQBhteYeSiA0TITMkv2daU4kXQkAPNoGzPNzK7k1A7BGinCRYz2AWItgtw7pr5H
r5G28Whbmch8mJ+8YY1Kb+Gto/NesQDSg/OgWet2ltW49FUjcHl9lJ2uPbtkzCT5GFT1yl25Zmd2
NTdyWY2FiL8iNOqpCtIDUIknlUgpXGmoXdw2VwOaOUaBlCW5VfHq6G30j+lHcNDCwvj44l/aNhA2
TH3IyB/fgZpitVenphj3bGi+neIXAPNQ0q9iJdt+u9LXvfRUX9uaXcSApyShTVKe6m5vqN+L5LXQ
VkwsbcyJHsLAFyCPNU9JBpUbu1bNcPyeTpeNFaJl0j+7ylFSnnRj93jupvmfH2u6drFEozraZrP1
0YuUluqxcs/Ii77wcDm08G4EX/itk44tTflF7n6W3Yq3vGJ0ziZSB3WQ6ygVnZshpfmOPKH1XIpE
BVB31WOc2INhOb7srzkki4sH2zVM7HCtQdp/e7oaNc2TUGSwXvonjz6Z6q9C+C8OwsSo/T82Zic4
cStPUMPSPWuIAiRP8rHcqiiSDt/D6ARbSeZpa6765B3eLeGVxdlZVpQaHhkZi7rbX9oa6Q7DFk1E
wfqTl73l5ABh/tGll75LdqXsHx5voIXEH1ECBHky9GRTOX62g7JEz8chwbxJjcKW9O2Q/Milf5BK
sfKPUnKwasUWFTuOnqJB2aT/4cm4sv7XX7t6lsZxqpLntUvjgmQX9CNovXEwuk1yIq5ZuTQXty1I
L5r3LR2SjVk/+MDp0RqNsx/wXjtGXW36QDOcrHX3bbvtv9WT6Lq0X5nfpatam341DbV88/xJqLrC
MvNEYnmD2smSPWmzSDj04yaG3lUtvtXmDi3GwPse0Je+CzOnKL420iq5+tJFfv0Zs10mihm9gB2f
ETUKbKvIK30c8623HXbavt/AfuFSuYf+o2BWhJVFXroRkVKj9ZWex+mtvj23lRl4fRZwIw7hoY7e
YaGlC87OkdSsJCfT1mCWi1v6L1OqMXk7JFFu7SFGDiudyEJTB3d6PfncqkeUyVVXd7L0pa4DZH/x
vUXkSklui+oxXVPbXhwxUC4Z8Ab0U3NygTQfQlEYuSGBXDhSuLPyPW3JbrGR5RdzTVRq6VqccGP/
Y2zmCZkISnWaNBkbP0+d6OUJQt//cktdG5lusauDasbj4CUCdy9vtFuWm0j+HiuQeElfAzdxpM47
JGB77KYbd0i0p328do6mRZtfk2we5lM0cBXmL53bKFXsJ4Z7DkkGxapDN8OGLl1aQMhgJM91u2vi
H2Z+SgPrIAc7Q/jy+CAv3R5X9uePHvxCID5i3YU5fRtXhBN9/FY4g7jLtfajSDQVrHYLL51ZKtMc
HRpf6GqcLewghqHQyhbnptP3SXTW5J9j+bV0n8Us3rtqx9VlbKLYkeofhRduoes56dZqKnAphCMJ
wHsLAJPU9OxFlGuxzmExE7g26VUePvrN0SygPIDyxKuhm+lb2wAVVyjhOcukj49nfSlgN3mMSckB
mSa0mM2B33RVGcmqMO07PY42frBL1Ld2G12syEbxQV5rmZ5egdk+wyCMT4AfUK2bR6y9ayRxFMvC
uTJEpy6ELe0BzYD4S4VM4t7I/4hW5yir23thlm/MTjfK1fmSEknNmT7hnMUfe/id0QmKDGTf4R+M
4bjqHbytalP6ayR2yxNMGw7VVrR77tJzkh/4ypg3LvoPKJMGNq30ybitTVox7fq5UaFCWiPxWHgS
YeWdJNGh54MzdHaXBOz13iwxOQjQwSlO6EPI6WnPgByPj7fPwj1s4tUABISfTweZejurddZ0eijw
6rWZeTQJBM3gOUnMg6kHjqR8NSASemxwodsdjlEQ2EBgIVJE7unWYh72VTGoMvekQGKXVDnsE/Sw
9/oxMBOQBq9IwziwLG6lDBoMA141unRUgmT8zk0of0u9j7L3WVl7gheqCXwXsgEwFTMZd+gQ39MC
WUlD4dzGkD8LWy3lz0uocHMQqUipjZTY3qv2ctIhKP7vq/q31mfroEme11SNL5wNd0zsqqI1Qzvr
yJe3GtwOa41li6sOQpN8B/09UB7erkEQlzKMrznWYM33Q7Z10hwGBSW+hnbfOIdqWFrNLC5c1qAc
4HQlVzrlJGbBSVo3QsN6ClSwBxpdZJSTLla9y9xLik47PccwWZGa8CFQyp7l4pImz1m/8kYtDlyf
uHHQxyLrP5tmRNHjRghS4dzre7Ood0YRbAyKYJzmUvkF//XKbl/wPKDHgfoeJh7YddVZ7FDpkPL1
COWitKGLGysnJR0IUrppjWwNPLx4T0lMLhovnGOSLLeLWvei60VehS0ibIe9fBB8sT+2fkT1Pc5O
ngX4L4oz7anL/MHxJX3tJVycXbK3xA7UTkn5336BMPjx0PiicHbZuVZMrOuThH9uQEuH9bsff125
SpZeIqyhUAcpP13/s6tktLqhdxNWs0qe3TDaVH9U3dFq7QKJpqFFNgGquFY/mVzx+et3bXO2ohEs
BY0iYTMpbX3M7Xzb0PkS/3Cdx4NbmkuEPSZWOUpg6nxsXdm2taBZwrnU3fe0yHZ5DGMOCPv4O+3f
au2tUAYs2aO8R9Gb4I/Hbhb7ZZEkN0nE2jWGE9bBXrhUe6mRHbH41CeHx2Nbugmubc32SRQEoptN
+6TrRzto6B9eu06XHtBrC7NzXiBTnNb5IJy/+LW81ZH2FbaTONvjcSx4vOYkDjvxAeN8zWnt9VKv
pcTC9dIL/dSbB6//ZLrHvIAUUip4QLb+62ODi8OirwbIEslj0rq3B0xDM7CayrDndIRLWrAQ54Vb
VxH34pqixtLFRYmQRnK4DxSoy28tFY2Uy2mCk5drXzr9JTW++WtgncUX99rG7CgVMbuxJN14dqGv
c7fVl9E8GChgucfUNjaB8tv6bZq7xzO4Mi5jts17s47dscWmJf+Jmz+mdcnb98cmFi/iq3HNr0Fd
Echk6GxvhTtIjJ8l+M+Us+geyHKWv72vY7lGBrV0oEB10XRJhwywp1n+wCq6OmhM0bsYcSduRkUb
7DFN13T7lnYfWT9o/AnY5TuEdVG5uSsplMwRboIsbdtaP9pSgmrRWtnmSyU5Exg3zZZkbuk5mI3H
zP3aNAOd2pTVbCJQE8H4T/EEpD/taAfO0Vo8+dZu5MofJLK47osevifj28o6Ll31118xOwNa5luj
4Bu0eCS/G3C1T/W30vpMMED3bm/DTShCrYv667kPHFd+4UuE5mWM1jrqlqZ9Yr6BSFmXaYCaHZNY
hOSvk3v3DDmAnUe0mYWnYrTsNqpX7rOlvBBpkv81NX8EdG80k9gcKaEjoGGqNrLI5lOqhwcQWpfO
asnOvEUptH6mdNLUt3JNAm1pH8OhOkH4J2LqeWhZhXmlpSnRSCWeBsEH+7tyNheWlGMydbFMPSw8
d7fXWqsbmWGOqXepLLg7Ao/jyQsUffcLAqxqzSWbVubGV0BLY6KEneTsYaKYZ469IQ6VojV8lEkp
Z26mcqeKxjvSNsFLbuyKbuUNX7H392K6CpGLYUy7OsOeFKQoM3z3ZRS6hotVfYHQf1OmT+WaLNjd
fDJCg5wT47NQIlZnR6SRai/rXNW7tFW8LVL1UHb7OHotLPWzK2wen8e7czDZoj9gUir62/p8u3ZJ
kf8/W3RbUBLfF7B61IawXy1WrxmaBSpmnzReGJnepXE/FJ0CyRCSOIlsF2tI0kVDBCEye2Mic50b
Im9T4kd7l75VNiGoA1P9EI7WMZN/PJ66+4M9zZ3FAnFti3SPTwfvamfEoQjvWef7Fzgjyg4VhXDY
EPpv1CR76pXgOY7pYUHeEnAAe0TMvq+OdWlvXn/BbKwT0DRr+si/UPjt3egotE+VHhxNNdlEVeS0
cbKRvN+Ph700v5BmGBKBF0n1eT3DUPIqVqzEv4iEXMCBVYT6dPe4WhNbtmNAOUljDmdh+vnV7LYV
YEatz/2LGh9E7/eEWAd17P9r3jUWkaD1f83MLq+wAA6n15hpvWGbB9D2R5rdRZVTFeI6zPnejZnM
TW2FlJ3JsM7xRXmB+BCxCebqwZG4w97DoLNdRG7Ndqt9HoRvUSitnPHpvpjfmOYkqw7UGYolY7ZP
i7xue1/qfOjXaBB/8dicJzf4LMh7f21zTL/qztS0XODFp264acNeLVqkjIHSZr1/8byQl05vdJ51
b+0JuJfXmWaRHmpa33DccadvzcBzo5cRTE4XSQttPfunRRbaj2guGX4iqTOqgSMn/R55XnIiRXeo
x9KBfMkRo0+l/pbCfdwJGfACZUNLw/7x8VicASiSCCbQtqa98/bTdKGPg1Aa/UsEl0wUg+Rc8aCW
DACIUkXYVuBGn2d8mi5S2y6zWM1Y44gXbFl/QPH28TCWpphO7Sk/CyUxTsM8nHQD0hG16V8mwNHo
J5BhSlujvpDvtI3D79z4ZEobPfgiJDGEeHavbvLBjvKjKP3x45jr/T80E1FFvf6k2dS2daMV5sDI
2zZRL2auSUfF7b4/HvjSCSWFSiKV8QHYtGZW/DZtA3L03KmRTzc3pOMH5ERC5RVhnsjGTV2DNt6j
UKZxXVmcVvzq0AChriNfcf2LEr2IZo8LBUqWBMiUpy5inS65kzqEmxjFKqMxnyXF3/c1zUfPgvmr
Rl5QG37k8rvvfep6ICv7Ntw0GiwUfuCwwzk9Hx7P0MJ1cvO5s0cnTLqu9XSBnVFAayNuQhpnGjDL
Vvw1iwtwe9n2scEFf+jG4OwliBKvEhOV+aE08MG33E0lPluuvxGylbVfeE4xhAARmWrwwXPCFKWr
5MBvIhjmxfeirW013SjSwF7eJAoM6tq7Nn57PLR7qpxp7dloExvw1AQ+C51VvUzDMouDi1J+k0xu
JalGYNeX97KQOYJrHWHe2FpCf9SDz6ogOE39YZSp6HdrBAkL1woN76hBQJw9dW/PNmEVlGKVeYy9
NyQfhqIBNqIk/9c492m4V1Zme6dOxSGtYcS+tOF3dR9q+8b/UqdbmPIez+vSSgLfxRodvYD3Zy50
0OC11UjrXuqRfvdz5j25bQonU/sjTXzbAnnj4Bk+trl0Lq5tzt4+V3cDIRGwaR26V+A/W3XrNafM
1xw4Q/+9KfrJgGGhIwAobOa06MUQ4ENn4UWqnXaSf9rWVDXUD259ElYD2L/Y6tmjTksZkFCwilRz
5o9627YS4NAaa4m4FVB+aMOpptB9EvK960mnoEVIBVkc/VXwd0W0N0t6xK3gUx8y5V13LtrfnaD8
TH6oL+i3l/0/yPUUwdeGAkXPwx1WR18/GKD/62Mofw/VNRKCpfsDgUzmCx8I52p2fwT62IxCWISX
YKz3JNDpQNGTl0SCBmmt8rd0iiAWQJwOOlUQELOFcesgigUrDi9y8IvEVLiW3lva1zqlHnpq/gb0
s99fFcGgWRFLYeFUCe14DMdTEb9AjW3TTNTVHT3l/1qyglNEwA3skLoWnsDsQQyNCl4R+L0vqU7z
tNLaYfhECmfl9CzO3JWVmUun4p+SS+6YOT207KQ2f5HhW9MIWJy+KyOzS45JS3XJasKLmP3pk5Nm
baT0i2gefB3Rvew9XMOhLcQwMG+Jf8vAk7TpbFBSpwz4UUyd5G386CUWkTJX4X9I1+jOlrb4taHZ
wOpeq9CnwJBsfBS1aisZvP+XwKh2qbp5fPcsmiJ9jcMyJXvmTUbgpfpAGCtOU11u5PbNaigQCY5V
fgmFlVDzHsBAToKEPBM3CYSRqLv1jMTIMhD6wM+XPe1DMqQHsxTtiarajYZt5I4bRYMzzzGFz0Gw
1iG5sHbYnsgT8Qkm9qtb22qsdrEgY7tV3vL8kMJ0ypW+Jve1MJs3VmZ3k+71gkXO0b80ppTZOS1j
eviioD7Vj/pbpB4fr919DniC7TKciSwW3IA1MzfIgYrYoh9cmlAWn90oLjZibAwOSt/N1hPjeKt1
3bjvpSK3y9xwn40qCE++brg7ut5TyiNZ9mXoiJpqowlWdtbC6YTDmzQld/QUeMwumkr3JBdXGPfL
8vYVkF94On7VamL3CaA4xd1IVf0dbbR/Hk/KtJCz503+S4/B401dZt4qqQuIk6k9j2nX55+iKPmY
QoujKGte7FJgoRC3TR3alJKVeSJRkyuvDo0oviC/N+yHxCrsZgyRKvHOqNaqcu3h8GU2pNwNnme+
JpizMEzEJjhD/5feZP4KtijJJ0XSxpcSgtKod/T3EZ2rx1O5sJuxAfYGUAokCvO4PBTTwHXpxb6U
pRltWTrxVJmSReNL6n8zpKr44KnJGp/C3CjpFHqIJk5FSsg8VbNLwtdFNwmA4146uaUdbm94Z41W
kkI39qGy1qg93djXm2UyRps2bNWA/KYGsdtbQRF8fawVjHnie970O1ESbDlHLA7UvXmxjE0rvTfl
pktE2zUkJ9JXAHnzVZzsaxABI7E7ifnOVdF63bX6tHTji+LGNtm3nmJvpP0XIxMqnGWENXRegk1I
1loRjZeXUqtsXfval7UtrCq9LA7lysrszfLGhJc6CpLLQL65Y/6yCVMMQ+TjPXkXYk1Txh86OKdQ
gOW7XbJe7aqwq6X4EkXSrjJRpvAR24s+qe5BejKkvailRykxd6pQ275VwfmDntS/PBjTN0zktbht
Eyh1XgOiMOIlZsyyZbX/BusNySt2iruT4m0mrlXQ7xLTf61NDyfdodT55sUtI5J9USlZv2SEdjjf
tLgdpImmMldMsF5F/TGwervAVx9htc39PwkkfI+nfelUkqaazooCo8o8lobL2S1KyKovInerY3Y8
Nx5uw3YwgEu5eeXacdYHh8dG7wDkjBzNTgIiko+AoebpVbCio9uZWNXAawvu92w8yH32HsuO1YH+
hWi128D3pVg/RC3ZIPEYAl3hstdWMgl3o58KYTQTTEoeJrHH9POrlI7YZG7s0/v1aiqCuBVd0dER
enHGYfRI3GjQZGVJtX88+Om83FxN2ETfmEw23Y2UG2fOpqD5Qh8pVvCa1YO/qXxZok9VHrePrdxv
rskMPEC8I6h835XF1XKi7EDS/RVod939rvPCUQZpl9bBTs+tTdd9LepnP2hh6kLA71zH9crtdJea
hDPn5gtmF35Ph4jW1Wbwqsdg2eONMDy30Yum5u/k0ZtWsilMxH0CHfrPfisQ76dPTQ4dim7X8klw
D/SLK2vfdPcu/A3HefPwW1BunfeJ56PQGknDgneJlB2DLOz2USxJT4oLcK3wSsUew0qiSQwdgKjT
9FOUZ/WmrgJ5JyJo80H1zQmxVdfd01hLqC1GbuwIOVomIs/oJk/qL76m/hAaxNZQbw+3vk+S6PHS
zj3eCcLO91OZ4NKAsm+2adHwKeJBj+sTss3NNlVFHc1Fs9+HfehtEqR/1rzRRYM0WCBDTm89++b2
lGij7wtCXdQn3zurafJm1m9ygQhI+daWvW2038tOOgppt3e/VsfOf260H1xfo2+sPBF/8yXXR2ca
OUhhi4ottQvujtsP8awWtb2sqk8wGx896anuvsJhjvhX4TueF2zVAtIf99lqDbsQoLRuP3j+1v0Q
Nz88rd3l3ilV9UNWvgOm8fkHj8b0troMX3RB2ndr5GN/D/Ld1yLZwsfgwcM2cPu1fUAuq477+kSq
46nPbKtRIVY07CFGB7D+5EUNkki/dZq4SZs+Kem4rWptA91yoh+7/CkpJ9rTs19pTgrDnWZ91IZ+
4ldbKZz/jQTn30nv798WCxzeOe24WJY17HNxc4qNJB/tstPy11SatJTk0W/ogvDEQN3EpR5bduMZ
/rM8xIFrFz26bmJAjcwEpAWxkYoU8qcipy3R1hvVfAoLt0+3TVJK5zBqAC0VbpjS1yCYyc8x9GgH
zb0m/FkUWufBolnmpx5H+7sflSJJTbkM+42a1ua4S5VIobY4Jmt0LdMNdDdy8kC89vS4Awq6XSFV
DSCm0MjGVTCp5W6w0do/qfQdUUDwzy/mv+085q3hradVAH5b4os5O4wu9XBI+plw8gL3lMQuG6N8
MrTxORJOalTj7rvS1395V2CS6pCEi2YokIjOHht/9JSSAppw0sMnSmvHrj71RDWB+vnf2iHNAEQB
lQ7uJALD25lsegtW1AGXXhiR4DXLQ1k8wWS/bfNhxXeYu6PTm3JtaVbwSvIuLatY984IkzuyMIq2
0NW/hNpcKZ9Mt+jN3pjZmZ3euCpajwIEdtTmBT9tk6fes+YlQMPCn3H5b7PSDGvywSY2HZwjKC5u
J7BVMqXxGybQj92n7k0ptm5zipLveC28iCu74m7fz4zNoiNBygyVEhVjS4MnE3Zn2F/tPNFAvtEZ
UY021F2P98fCbF4Pb56N0r1mhIIEi2ryMYjIhpvuZgRECkLK9/48tnX3XN2Obg6MavVGUKPc8s4i
BeSgc9T2JcV7HvSVPMjCTrwZ02yH9EFltGqMnTF7pwQLs6S8k/Ld48HcNYrONsb8BOMf9moaYaUT
vga6+bV1ky+pKz/Ln+LXQt0IXvAmp+AktLFBomQFyz33VefGZ7HfmOWWUkouu9L4bHW/h+Rf+t9/
f//Ujgb4BG/sL1HRlf+tZ67bJaPgnWMLfG0vacHHRpc7x5PKfNcWeXYumn4tY7i0biA/KR3TfARb
1+yuahNhHLqg9s9dLHZ2SL/lU2IMKc+MuGZqniqbxkdwPjksxOdUNm5PNapwAY5u5Z9rtQiFLQBi
PLSsSuiCI0D4EFeJV8KqVGT9vhiLZuuKXrvGnLNwHKYIAI0uwBEq+Mjbb0hirhZvCKKz13XBNyWw
6CJt3G4r9bXgDHlZrRS97hJoDBotKCRAUZcAKTevzGdGbI29VUfnvkW9Q3ZhPCKNhcyKV3bbaIzQ
f3adRg/OMtwnK6dlWrvZrQ2zFXxE5BIQeZuTABTVoGqjJkVnWP3iL6GViftBKRCxsJTI6eNcAtAr
CdvCEr7VUtdtiiLzVh6ohcsV15RcFxlSuLvndZjayENZ6JXonFltkez6cdQ+Vm1Js4Vp+Vmx83VV
jB0lLdJg4waRv9blvWSftwvWbD4D9M1svWvDTQU9HcOzOChIT4RFvNeaqv0syl7uRMScz6Iv1HuU
6eW1VuyFrUaHNPW7yYtU2QC3W60YxUGKmiaBDlbyLhlEKnurLhGGz8xdWxbq/vFqL5kjkuNwAUCF
dnN2uoawkSujLNKzN6YwjxCiZUnjIKTr0IO+JqB0l59iW4OzQdKI9ZkgN9O8X91VaSuaZeeP2Vmu
zY3hNXYX60c3CA6RfEIM2YGcAc1qu5F0J5GEi0pdsUqU5wYx98fDXlhgqKk1/qNGgN8/m+Wo8mtf
1Yv8XJA1yQ2Ap362tyLzKS/7xgnD5k0Wgu1jm3clHkb/F2oMRH8iNp1nxsIp2q3kpjiXmXlovX+E
4rVIvhruxUJ3i+qwFtaHYPjoyWvcswu3Nd2hBtlUmZW+c4zMIQOaKKXFWVLTP7XhbUOtA30Uroln
L9mhaj7lw+G7oLnidnm7yI1a17TycxRxQ6pxotv6FzfW9JXVm37P7IYigp6A2xwRBfjWrZ2Q4iKS
VVlxHqpgm5SgDck1aV2wU+NPivbh8bItvN8mUTt4OES/KA5PJ+hqz3pB4wpg7kjvoBD5Kglpuvcg
olpxhJaGREoLUdypaoH7f2slo+fTNaygPOeKw+18MAdpX4Teqa0+d+JaG9bCOWQHTspzPKfTMz6z
xkYVrA550jOif4iZCEAnn4aG4Km+aPtkq+ff3fElRUEqMb6H1tp2vB8rYRRAWQoY01GYNxOLYpcN
uhLm57gFZ+d9FxWPvNqRx2BjBYr9b5fv1ti0Z6+Wr4kyYYjyKD+nNczqJQ2va+wQ02Td7kYFRjKS
3SoAC+LS2RUamXoHn7IZnSUx3vYQbkRgAsLKfUmMfAXYcn/Abk3NQtEGOZ+JZDs657AyB6j4vEXx
WgvJmo2ZvyqUoVBCsRWDlUkBQLZ5EEMpm5gbPavrL48XZ2En3EzdbHGoE3RJLlrROfEKe8yORcxO
MJ9FJXNGc4U1as3WbM+Ty9XSwGCZxNdM32n9l/oH4l1OnKzhbRbCjdtVmr7kastp1LPzMMESwJds
dHrA91ZM8mpQ/I++X25y4WMSvnQxArr0BXXSmveyOFKeN/r66HBTlNkKWrXb+OSV2ZBd6qRe+TWs
up04+HbsucgHfH68hvf+OQkZnhX2HcE3GKLb0dbGMOq9GMXnuED56NTkezXa1NpBiE5u9aqKvx6b
W3hFb+yps6dbHqvYKiMAB7W3FbPnxEfCFHWpwYH40CvhpKtq2yIhmPdrCpNL80ruiQ6haVZBQtyO
NCoHUxkVmoDLXtgEtqeeTZMsV/ozWkNP3jUvgPiZ0lz/a2q2Wf2oMNQyw1Q/fkWEdpRcW5bbnZsh
wHjIomGvGBtv7KDdQ2UcZbnA3elVb1dIsj2e7sXVvfqQ2erCtl54aHnFZ9X7Jj2r4zf4YeDKaD4l
P8V0JVJeszX9/OrcuDFuQ2fm8dnw9ikCs6QQVWFXFHbyC1o3rV2DYt+V0P7O8tRXT4EbuMCc+mTC
hbuS0cTnUdiNuwrVDeFHQsNSMh6k8U1ofilP7XgKdBS/ks1Ybodmp68lrRZCPU4oxwdifk4RG+t2
1KUgRIlRxwnsvaUi2USFvWenISy7jhe20pSRMIqaEkGT/UlI+SJQIIq09hWIxv6H65g+cPyLKfa6
w6FUYd/XYpHFZ02tdmJykNneQ/ycZJc+7lc21tIzc21rdkkWYqh7Bu/smUy5V32OhQ+CtZKVv3fy
mVkY5CnJ8ioSR97ObKToedNU3ExW1G3Q2iNO3fgmvCvQvPTvZriWqViyB/UZ8wdrOaRUM0dAr0V1
TNsiPrvjyZsUiX7r+tFrnwf9e2cdHp/LxUcGNmQDKkyFftV5BBP4gZkNooCx6ssQ2gkqe3ChhG0P
s6Nki4KderojFNpWHn8OazmtpZFCmaRQ8EBgnPzp7cxmSpkGfhslZwG90STxT4K3Swx0fZrIEcwt
GnePR7tkb4oqqPfyrGnzdGTpKUrQSz3Ys0B80oRnqRQc133z1I2RAmJvoAB4bHDpKoLKYDoHTC30
zLcD/D+cnVeP3EiQhH8RAXrzSrLNzKhbXlrphZBWu/Rk0Ztffx/ngDs1m2hCCyzWQMBWV7FMZmRk
hJ71ctXlen5NXWEmbhu8/2eK+PcvYfMp1PYIBFvTsxfdYvYOica6a2m0upnmayfnHgrckO5/M6RL
ufCMmJS4+FhGwU5Oc1dX5tsBlOEKieIUvUXrNnYrCxWlbqTiOs/UlkGyulK7TtVnrXtptU+9M7zP
7OBC76IwtANEdk99E1IJhOQk5p5+McOf47+l+Ln7+njd79R9Xn8YkDAniJYqOu9uF94JBV7BQVZe
7SJ5invjpW6rn5ojfhkwIlGoGthwBi2AeiOfKkn1ajKWyA0jwitcNY9BbXpyPb+TkhNg6M5v23j/
dYyFkSbh1y0G8be/TTPrQTNHqbxa5j9jML2d1cS10RMuZz+UPhR0k9fvzTn1uz5yx+Cs250nAVNK
/dMcjO4MUPr4By3jrRIPWlkBVEihFt7J6vckea0H0hDm18AOPEOn10u3iks8JKovwo+Px9qc+29j
ra7rui9kM5j15W32pe5EGcurWPgm83NrT0Zyb16rw5eHcWaDe/E0aNFBo7NN/SjJ7bEYdrKpraeX
7U8XjE2wxQO8CjgSwAW7dLjG6gF18lQXVJFL7ICQBUhlr0tlP8q040z/jZXv9e5uvH+MjSsUPC1w
5TWkTNPplOR9nF9DrDnL2HpKp/qzsysxcsdhWQ7UYloKUI9gMvfL7aZV0l6ymqDJrxrs1roZD3I8
vOnCj531MwsdvzXd2dT9IYjPYTP80PXP2a7zynJm1/sUGRp5IYTSxbc2gaq6WpvnoOB6M/XMU+0S
QxjH/OfxBt16EAmjFolGiA0mtfjbicISSCOjZqJx8a+dhU95lB+M0fw1FeOzAeXOii3PCIs3xmBc
bNlvutF//Au2ti0PIo8iXCj9TtdOFb2hV1mV04LDaC1EBfTnQxoJmnDaub+3Ng97FiH/pXWPmsTt
XNVC42MN7cJskBXX7hwJxURHPSgBZuuPZ7U51OsrgZEf8MaqVtxAWTfpFFuGKg5jqBERNs2bmKT2
Pw20fEG83ZCsW82JpK5qY2vg+2k6uoef4wGKZLpTWNmaDUx+2Gr0q6KrtUoeNVp68tIhkJAQMDv0
lvprqEvZNVtzj7qytemXyhV4KFRMSLS3nyjISyGLgAiilgbAjPdlPO4s2EaMYiynmrZVGasIfbXh
jb63nbEqi2s99yWOtGMLYB+A8p+ENLXBUyRppI1SMDmJL1FqOvFQyfnhj7cHkCW4NkYAS7Vo9SPQ
pJzqqO0L6ClYizpHCN0O9nWPB9nCK1GVor6Js7vN4Vp9NkfYuZ7kVXlNm9pHaBZF7BFp+alsDnXy
1Dre2KNqcgj0s0i/1PGzhBDh45+wEaIZKmLjugrNUZXX8+zLjE4DLS2uMGvMoxVHwaGGSo+YI50S
tiaOtYnJxKyJPbB06wJHHoomq4WwD91zdS7yeCzViL9deUTEj0puB0xlR91DcHh4ilt7+bhKchJT
jPF7Xpne4FD9jZUkf08HkORlWtEc/3wxqI3hOoFHI4SYVeAx4i+TCTS1r5WU2i916SiHhhDlWRWV
/BxWTnioBzH5hh7JHx6PvHF+IdkuPsUA8XyP5c9/gwjkaOpRlyzEVTLmYyD6c5F4UyWfHo+yEeyA
9C/kFRacRG613WQnmsd2LstrFxyq6ofan78Oxr+7yNnWMDCWMbPgzgN/WH1ZKm1jU8o1yyhSvmKW
EMWN8tMwa2/LfjZ88IC9ptSNOwPcn4BjyTQ4tauIZ86jMS/SUqDOrz0rBW2OSJNk1qXUFN/Izv1J
RmH+8WJuHd7fx1wzxAqhtcgyUGtrh492eInl7739ocvkp7wY2Z1vdezuGvXdDEEuLz7VYXkSe5Ds
xmW8lDuWTgJ0UbmNb7eNowRSTV+fIMWZPWn83pR7oeRyz61iHNS3afilqMjTv77uZWgQaVENFBTT
s5IcZNjBgvzt0PdfhuyLMnVumH3K0sOea9FG0AGFlWcZAIlreN3l1E/mGAQaiVyXqc0h19sfGvrj
XmrFspsLW/iPP+bW/kGPYWlCAf8kALldSFlKyy6fppIYp5sr14xl4YZo8b1XekoFvfNU4dz6VPdJ
hXWbJO+EPRuXMPEjIRZ8XBRA1x0pJXCrlcQShSMHkmoTeTgGpNmx1s6DVCxX8Q7VeWPb0GlISAKz
HWekdS1eC6a010RN7aj7qnStm+z5PGxMCOBRWbpoIZlD3rldziSDQNDDELomml6fwwnh1NIYp3eN
lqVXp1RhukhqiNJoaO1UQzYu0gU0wkPGpmh1x0cetHFo7HoWV8R+gI6c9k3fTedk/g/lN+6aRXeM
SIjWxlXeCKu3U4YppVQ7j14Umm6oHR5vya3An9I2vD+qD0tFcfUa0eyel6pDWT0spGcMsz/2c+tV
lm8HtRv25YfIapCzwH92qGw3aLNjm+9Zam5tFJVEC89CujdpV779jpOph5j5UWAP0piKy6em++fx
JPcGWC1j39gzvSBZdW2Kl1H+OpbBzi298RbhXkRkDCke+HfdvltEVZ7EU1hd80URMpIvFpKo+qHU
0Kc7/vlc6KVYOjf4akTjt4uVz0K2RdlU19LCGLtsZtkLs3inlrA1HwIFBekhnbR3/UVMOVXLRujV
VRe1182qL6MGbTaJi4zKezLFnVh84xomtYVUq+PFxbW4ihiQxBrtqS9rvOOw2QjHZ6vTTxrXpRvt
TGzr4LJ2JBQL/MqTs1q9PJKJ9tP6miZ2ddCd6u2QduW5iHd23NYCLp4aC+1h6RdYHrzfIq0ZJd6x
6fSaSCs7DlJ0VcSJhibKs+LDrlroxvZG25/QHorKYv252t6mqKM0MbMGh5byy+yMmDFXO8WArSEI
eeA8IEAChryKfNJ8mAZqWZBvmp7efitIDn2X7ZUANvaBTYzBLABcCANWF4ETcBllCswUtbZfeitx
pRk9EzP3+/j0+BRtjETkiEkPPTivRYDb7yOZZZZpNNZc0Q/w9fhXW36R0aHa1Sa7XzfIPIvcNlwb
4Js110aVclHoPSxSc5btt6NhD99xZ878x7O5jysYhTIcPArAKu6F29nIsZoMSkhcUUT9G30oCtrt
A8XXwtZ5ChLahcfRFridNdLBbifn8Hj0+7UkpCFAhOHJhQGr9XZ0ej5FyfNVXptBoNOeJcZ7PbAy
PyhHsKPRinZmu1HDXvhvwI5U6EH61lHbqKJ5GulCXLUhhE85S63yppET280UyXozNkXydm54l+06
h+dpNoH5l9kLfBIKGkuOjyd/f9D5uNz4/CI2Ep/hdvKxmQ+RGZBSxcr0BRmuN5r8DUOErqk8y9q7
ljeyWUZD1gO9wkXY8vUx/+1aaZs0GhCPXyhiapn7TSOqb9wwxuDqfaa+H8sSzFcqKvQqCinW/0IT
RlffDDRV4viZ1kiZab1U4YkxW+KPn0BCykX+C4naBTBdLURSh0bS5wEhUdOY5yksg5MRxMohSxPD
l4L4I8Iq6k4YtrXzFgSPwwWr2F7nRv0kF4meEB61dXSUJSlf3HqerSoRXmU2Px5/6ftoc4ELqTET
phDPrlu/lLw1ykJlsKac3AXBdxD4midvCnAWTp0DGO3Os7h1rIlqEQEgQeFKXD2LJVEmrzPXYZN+
VOXvQjlE1rMWuu1zo/9KzL3b9/5tZIK/Dbf6gkPXODICLtV1SNp3OAWcR/MblJA9R4+tE4N2yqL8
Z0MIX6OvehKKyipIC/jj05CFx2acLmNPGK1mMIaT/7AvTV5ishBu4DvoqRuluBOTLK52qpziCJrs
7HT/zJr9U57+jmjIf7xLthaRuuCC1FMXhMx5ex+kaSc1faML6Gw0JjYwcWkRd6Y9YcOtnY+wD1It
XPis5Sq+iMKgcqxuImTGaqhoZOFPRvhtnPWPkm5+eTylDaIHzXk0fEKnhsJPG8HtnJTGCiIpVRkM
/BCXhnM0lMdR9eh8ijVMr0lNxFGdvljORznVsc4gzhneytZliv/Dbcsxp6VxcRy6w0uLdiy1rLKr
azUdVPPaxC9N/ckKz4a8M9BGcYs5A5UCltG2hpDw7Zzjdk4FT151nfHoUkANkex6yurhSQ4MN3MU
6lrj50Rkn2exl9Zu0JeAgrEFIRNaCKZrNKTOER/Kkrm69vCWCIih6dfVpa2/5ZbulsklUz4Y6g+Z
Tsk2eElLVPxy6R3WD38cK3NiFoL3ouW0FLpvlwCt5jmLAqm6dqp1beXYjdUXLK4+Pd5dy0LeQj+3
o6wOzFRWsxrThHJNsuzZND202lyy6kNb7HzSjZP5mmDyVFM35PW8nc4QlrFhxFV9tfvuINsZrd7q
U6uNvx7PZ3MYy0Sqb2lXhtN6O4zUhdUYzMwnkzSHxjkVRmuVtacIaHznrtl4H5ag8v+GWsX9koy1
F0J89TXqB9dOL0YSelEifYxb5AErJ3HTCq2MYK9ysvnFoFyBXCOSRu33doZGUBJhVdGS2yQubORD
SaCjJ84hLXd24NZIlLLw4CBZ49Ava/1buNNVTTNNSV1fQ4rLcWb6WvpMw+Cxav95/NG2jjvG6ISS
kMhhBawrW06Dt+AYDvVVKZXufVpO9VER0/yzMNT2VIsycYWiv/SxNR9nWX1u43JPe3fjWVzaVjBd
WPzMiTRu55qgPVfTD1RfEf7xzRzjuPFTKB1jST9W3fHxdLfWlTIATiOMRKvM6vWQSgSbgnSur0X6
OcyQ8P4OeyxQPj8eZSNgog0LzodKxz6Clat4wnQayWxT3ii0cPK3Eb/jWy6Vz3LCf1V2bB+yFh9m
zJz+vC2SygqoLhVKWjbodLhdyrBvpNEc6DnIuoNwvhnRe7vZwVK3jt7vQ6x2Zt1nXREZcnVNM8Da
AmkQmSJSMX3QnfYgy+8y+aBWp8frubVDFtCC2NoCe1yn+V0DUMifVVc2YG/0fo8/sOPOfefpdbjT
Lbt5IJD3JIYh/KSgvNqOch/GSm+b9bUW6g8plpVjb9mhV+tG5cPZV44Ydi9+oWHhNyGUmS4bnJ2A
e2u+WLBRAibVo162+glO3ofoSYChtM2ziJ03BJQfwzg+KaHytjV3AI7lg62fIZp8QIYQaGfrrI5E
AsZb93Hc4jWWHbhKEQPJAmXnwt46d78Psro5w6aAeqdG7bXFjHFITrPzThpcMf+HaxMjSio2gOLU
uFfDSDQRRUEniNecUb6oSu7lk/XcJI7uR6WW+I+35dakHLh35iKOjvHl8hl/u6SDtoBCjavclW1Q
0ZqOHG6r1IOfGdU5MNt2Z7iND0WxZiknvFbM1/innFiU4LKgudZty94z7coDwU7h4ER7lgdb6Ta1
RYd2OzYFRoDrwFcLUiequ/ZqRUJApf63wDbVjUNd86cRr/oW7v7RniX9nHWydmzUvHg74O56jPLI
hkkn+p0vuzF5IFkEDmAMsNRrqcEqtqfGGpOGRwLiSmi7Wt/5prZz0WwdfqBsGg2XTJf4d5V4OupY
dVEddVfz5FTPgX2Iq5fWaqgHPJVleVStmJP/9HgbbUwNeEQmxcByhsh7ddqLIB+5A5r+NZjpjA9C
0dykk73Ho2xs1ptRVpu1ycJKq+e6vw6zK6YvXeuXyruB6tvjYbYmQ2y0MMfImFjC2zOhjkmQtUU8
XM3y1xA9R4qntX8/HmJjJqBfVBuWrUCMvrqw6IkvZSDS4ZrPlyT+LGBNBql6cJBnfDzQ6y5fXY2g
elT0QRiXVGAVODeTPCK52gzXLoFdO0XiTV19Bd9DO0obcppz4NSDtmnOucyVD7VFq/O3PvQ6FQH9
n4P5fTbflkXiVnzQWieHfJcVb83+sxmbXjzAPGnTs5lU7x//6q3lgdUDGo41CoLZqx8d53RGz4Ey
XK048QvHRw/ebYzPsRnv3EfbA7FpUWtcYK9VlDNNmchMqxuujchPqCL0lfYhjMt3U4gb7OM5Lbvm
7kOQiCGpBdyFOuftrhpneRzTVBuu0ylMngbTOAE5Jebg1rt9f/exG04lnEODLnXqMutYI+6zcZQT
elHNnto7l3n7kvhx9Hel/Cukfx9PS7+bFo3ECC4vn4oC2rrvVcONcQbCJgM0Rnfkgh33mlDvjyOm
WXA2bHAgMKf1ZqjnygybfIHusN70ATjcQcdcSdH/1AKIvUZDDGYLqFRRsl2/hUkzm0RmCXXAzGxd
OcKTt7NPcozmU4q7aiZfh7d9mu0EaxsLCFCA/zEsXO6bNQwajFbWzBMJmaJXF1SSvitOsXMJbGDu
lIgX8yZtWcW7nv5RbmwzjYkHO+QE/GxWMKa38rdmG2W+U6GOh7MGrts1gLsa2Zi0z7kX0Dq9cwS2
pvrKl6P/m/fJWR3rTmTCLmWSeBwTD6lUHPTg5+PduPwfbg8Z5SdaXkAM2fswi24PGShz0EeNVV2F
EG4ea1jRp33uqXVwEbrS+qGt/xuo8MTkaudtuj/exNng+8vEIBWshfWl3jCAfqwaI+vsbJDSm9El
XAgxafhG0z8+nub9tQWfh9599NSo2tDfcztNVYfwSGdaj3f3rD0JDfVn1Y4SP2rb6cnSSnnnw21M
juWENgVvirjCWIVSyCOXSt6XjFe2Z3goX0WA+IOEm4CrT/2znurHxxO8v8GY4G8DrnZKnU55KNSq
vxaOdVZpyYgq34KxMbND00A90Sxyejziakl57OHVkG2S7WKic5dCKHqoDSMmupcqUdBYM8fiyRgy
29OVZH7JWmOv7ra61V7HAxyE/q7w/EPbvv2EGPXYRiCX4mLRwKNTA4oBXyvr++NZrQkir8OgTEZr
FoK9IM3LtH+L7y29sTOqLAyTQD3H0sd4RvUPTdlECG+2Bu3vdsrSD/2AuJcyTdZLoOijrxbD8DzF
Qb6Tp6320fJr4DzA1MJggKhnDUo6guJOrKrNRdKn5qjM8efCSj6ZBk34TpjrT1KAxMvjFdhYZ55b
ipuUD1jnNZxQ5E2IWZHWXDR2ML2FUoTsXzQQ5szRzhZaN/C8To8XEHwSmWLekdVi62WuoUCp4s4Q
Kal1RMM/gM/X0Z/mpLFEBB6baQV5q66/RmXa2wdJQZDbLTUp/DvAkOqvruml92k31babd3ONEB6G
exqqrllZH2o0YEYX3Ts5cmkgFDugyLpQ8Prr8cvQFo8s3tu7mHTg3bAqu7nUSiYGNw2T6hxac+6X
pYX1T9MPEpB1WBybzixPqTTKP6BRtaobdZV0lKoECSRZ6p6TGNM8PUCKsxdBvfM519nN669coPVF
HQc4Zf0903SOpqiwmotFWzl910n9vpFCOC5jNnuhnVVHqekyzzAjB+Qfm+YQR6OdD/16an57ZvgR
SwYL2PDaJEf79+2pKqdAWCFI1WUOUvyRcjUwQl8d56X/L7BGxCvLuPnC+Q66YwSBqTvW8M1at5jG
8OfQBxo8maGtiMyUvnpr55Ph1YaRPKMJUIQg9fYkSBBHJA7tKDKLn/E09q1XILZLntCH2icDoSbJ
lbVgng/Z2AUNujGj/OlPj85iM48Wk4YB3EJ5vJ1lHc+TmQ5TeylVpTwUdaPQdUjq0BvOLoS7BNrr
FeVdIT7mBgZ3X61oV1lWQrmRsVBY9YMwUzWvbRLcf5zA9sswCD6PVhn4uhRN51rrOAjq/A2HumRn
gy0DrX8ItwX6AYs4KnIkt5MOyzoWksH+Kq3RQSY//hSYWXrGPBUcJsHrLGn+7HF93UygubSyLYZx
uMXdjmg1ulGn+txezFmg8mkRdrWzjmJxZ4YH9tlwgtHTPj3+tqtA6X8Hha5FcmAuAuOrQCnuQyy2
EqW9YINVv4cWEqOqUZS+VXXTgWiwOXVKpJ+iaYq8YDaL/zI84TbneGk/W5eRZRQ88q7jc5vCrD3d
yIdvCEkrCHPrv9K8yZ9MXWq8tK9VD+B0rzS/rtEts6dUQKzGi7gwXFdpnyFTirQDqb+YchN/zMwG
GwRdRrfQxts+RlnroI3xdBi7svNCovdj01aSR5jzQYMl4bWVWvllMYRfrb7dqwutQp/X30amDpkO
5pF6Z4wtdyPtHsogLmEI8mC3MMN7HV/xZlbcClTtvd1bwTuROdpOBHv/UvJGgtbSNUdby52CEXUS
0VOUqi89hj6jW4cNvVyOZHbyCZdS3drZAvcBFz0GCIyBUoE48ylut/1sddGQwE2/lBSn32c6fSS6
2UyebQgY46kw4q+Pt/zyP1ydbKjb3Iyv0uEIy90OGIdJlMyxU18kNZmP0rLxAKb3KkGb01rAI7AW
QNV1byMVlaFx+rC5dGNg5hg891qdesBWQnoXB9lMpCcF2jDvZJEbw1LsRYp20T1BvGG1mmY8Q2Va
JqdO3xUDzg4c1lzq0Xdsd1Ksjf1JGGUsuxPWFHjm7TJaQnFqssnmUmEM02aGZ5ntwcS4roPcIqzy
1BR7zb4bUSxBCQgDFRIaXwBPbscUQ12kfdf1F24m52toZF9HMysPIssNPzIwiXFGLfN6wlY3xbvE
Aw+j6BfrBtZTfbAnwbWxkdB6pweRVJr7et2RNSalCBrkSC906+kfojGcj1nf7EHlGzc00CAabdgT
QvRa93QK0P8qjtX+kur5284Jjqkl+5OEGMj8VNYo2ljap0GPdiL0jX0EakQjIkQ1Vnt9MY8K3ufW
UPeXOux6NyoHnOry73ITnSv9/Pg8boTL0NYX2RzcJ3hr11pYeUkW3gRGf5GVNv6oBVJnnnMp6R0v
aYPkrZl0xYc0sIXjRhr3tC+LBvpbW1f5Ly3U0+Mgl5ab8oy9DUU8vqPi961KG+VMjNs81amkvOs1
bNke/+qtBcKXC0gV44GFZX27FUO4O90owuHSwrQfDKeH79D/0MZKeKLOTo8H2zhrIJ2L9jcx+QLn
3Q4mzEHL62J5p8a696Z6ttwsy361ofo96lu/ETDY9HYv7tsadbH+pZGXr0LGfztq0pmd1Yl4uNSm
8bHJ38zV3312SgPikPawmNo+nuTGRufOWiC31y6idVJoD4mQxrYcLk1vnsfQQmLuS4E+n0gPjlac
il/BMO0g/Ova0PLIUqh4fe+okAL73U7RnugiSOVsuFizjbRFPtlPfWYi6Y5o4qnV5f6EKGF5DuMp
9XPD/os4sz0oYJ1u7kQnY7L32jw3ttXyCHLNLX/dkYCV0ArCJG+GC7YWyQs6ee1pApk+qVwMT1I2
7zUibI2HsB+EBc4fb+KyB37DBeZuVKSOZ/6i6LNfQvZ1OXk/Qq38i1i0/fMzA/OMaAZIDhRCXm2o
vHVaEwuk8YI3+LcKCMeZ/xXG9Dk0qx1O6avOzOqRB3ujGYwiFBn/Wv8r4RFKZCfuLpOpTp+Qc/vc
Nck3ueqFLyfz/BKqmeNHtWZ9gm5fetnQ1G8xLEkPlhzHWEbGRpK7kyj+wdN4qqBeO+Jjw8SOAQiu
GyWB6iZlOp4QR1CPA6jDzolf12vYmbxx8DoWgjRZyDp+aErJsusmHS6JbiU0FEtd9kTqYH8MQ+2Y
9n1yDvO2fp/FdniOLIQ6FRWK7mAWZLpxbh1FpI2orZma31I1OdVV4hw7x2jPZV9MeMMoLQ44ZuDK
mf0hyhPJj5yOPAeBZS/nFvJTkT3HfQ8zsG/32tw3vg6+o9RabKIvyBBrfuVIW4pT5+1wqVL8aiDN
xB+Tvgk/xdTcDsPQ17kbNdpn2hUnr5214VhY03hQpzrx+26YD90UdO7Y9O0zUqrBs80F5dUUuE6O
EZqnYjICt5BjzHY0XL2TrtR3NvL9y8/vXwRclx567qwlhP7t1NSymnaBYQyXYBYBLXGSQIQFG7HH
F+L92WQUAkgefa5F1JBvR7HpU5XTgrtAb6XWL1JlfhOq5XDMLLn3rbFTd2Z1f98Dx8M+WTBCwpl1
m4NiNlozz9F4MfNe9VLbGt6gTzO7eqT1BystI79t7RK5a2NP9WxrZMRkQFEQTYU7tYrr0h6tzEBw
CzWjCE6xGn5OZhQDh95ACVRWpzdtq51EM+7h2fdPDgUXbWk6BLvBuGL1Hc28MzHcredL356IwHwE
QMb3htk8K9JpEl6zJ3K0gAa3t9IyHvIDr0CkYS9//tu+sSgqTUUSz5dBDCc1jl1NwY4ofF8pujcX
5s7+2ZwdFRCFPikmd1fU7JYFN7r5Qsd459dOBcnCkTROuuG4ymRdJciB/lQtqJNpzju7aWP3AqST
ANHZibTLmp7WCi0riwntuFppvzdK7sfZ98H8J8JU5fEx2VhUBnIQ/0HDGMrB6g2nNcZSBrmZL7Qt
RPVbObka3Wc5nTy0eR6PtJF/LPRCJsPCLKRN9fb7RWMgmXLmTJewJq3QIKEe4shPUq8BH9C99mvb
Zm6tnnrT8HeGXo7AaussLpxLIxIJHs0St0MHQdm3ajjPF4qgvQeC1g4ez4N95EMaL84YVa5kxOBm
RpT7k4U0SVT18U5WsLXU9FrBsGQJiHpXcWjYdJFd6fyILp59PXNnMBDl2cgijxt5Z7E37gSSSkAV
kEDy2bXe2ayM6jiWunwBpXgDXG4PREEG/9RQwGr/UkW9E3/e4x6gENwECxWXEHTNEwKpHsu0mjA4
NrIniRj7E9aMsSsKaY93eL+MjIQwP3ZtkBtYzttvaYpINM0QKJcGnUX1vV396s1nRC1cuk93VnFr
UlxtIGzEQBQ+VvGdWmu15WSxesHxqH0pajvCMkDSjp1opW+Pt+j9o4hG//8+HIDyd16JbaXUVmhM
2iXpC3GgNtJ542zvTej+WoEyBRJNeLScwzWtfrSKIpcHWb10vf5RRbFcrh03xhW2zvZ04ZfPcHvk
GIpTrnGvqKTBq/eXONw0p9hSL0gKvdNkX5HfIE1/DCf5RKvzqQbjoMV1B8C5/2AL+45ECAgOgqi9
yitRXhlSp+019IYD9P2A/iVEvXtE4XZ2xkbuw0iLNCR3M4HjmohS1HOYJTnTE2arXIy+/d639Al1
hSmOeRm+U3T83SoJ+ZTewm8iVarZBcWN3Hmu3lZx+4dqQUS8QP6QVagIEgeAm92eCoCxftACWbuI
tHDr/B8t+PJ4g27Ava9FhSXiZInvxOdtI6ztuVE0fJrkJHGVTmvQFQhQk9Un7i+5UesvcRUPhU9U
ThagGXUGKRa+Wes1sdSNh6FrR8mLVKOMvEyOUF5xujbfOUgbtS10Hon+F7cPmjfWjHmnGiORjKZ2
sUSju1maWacurfuXMnQqf4LS7xkzu17TAqy/KvtnJ3XTzjbcOGbI/LAFKcYsBZDVFTUYqdUNdadf
EvuH1i2CNufCyY95oO7cuhuHDEUS3M041HQMr8GfKcBUJOkaHdHkCSJIj5daZkkmdsRZeTJkkRxE
NWZHKWujUz9qu9Kz97cWsTUgJkoQWLjTAHu760JJJLXSj/qFxpIXvcSfXk7eTW1zHuX4JUzpWtae
9PhHrMSg7sjRGgrufO96XHIeb86Ncw9Ji0iJCMNiNdahYWCMHXm6fuG6pldAyV2k8F/oHv30eJyt
D7u4tyyhtgG7cRXCOHLa1okqjIuDGqzTzKcJxfahD7Fg2xlpc0a/jbS6PtW4tsvQLo1LWtdQz77G
efzcyD8eT+f+KSX7oiOIegUVC4LN289XC0HJFT/0i6GDDBrDOHgYk31G6oJG4o5OpEnBn/fxmFsT
Q7cBBi/ex/e8UL0IGt4R27iMA2DoMFkQJexMP4q22nOT2PhaVCqoy5EG0sW2LlBlkWY2/E2/hEK8
Mx3YZ5H8xqh/VQjNPp7UfbiFWzR9clBEqMORhN0u5CTiyCnx0LtgVfEsWc9Ci/1IRmJZ+anV/xTq
8fFwGxAA4wHRIIhGVZGhb8eDoNaLrp2MS27MMu64RA4qW16ZTko3j7U3VpHzEqJM+ZedF6j6tpTw
TpZU0BU86VXZnAdlMq6V4sSy25t9OnuZoS02GLRtoYNjtNEvXc0jKOVWNpSuFM7ym8myhOlqiRX/
fDybjcSA2RAVMyXiYqDa1WwCxcQNVDUu+FSoVexaweRmUnoStHPaspcoKN7Lbzv43tMwusx85+ut
mX3L48ldDbrG6PzLGlrTNaKvBQa5WCHm4mXwYcjodmq+alFybb9a8nPeDW7bHrNI3WO8bT1X4Id8
R2JmbvB1qXysUuhpaLNc1PFHPBseLLvvafMOlUoKa/TPaolnqqOgkfb0eNk33g4SHeBS6NnE02vu
VJ4uNHqjMi9BDzElGMP+EOWtdC56B/VyVS4Pdm0rqSuJETFhakOHx+NvXAR4c0MTQyCNfvk1DFQh
6Ul81ROLIu/ph2OZ+QZ0W6+KtT1b69e5rIJR3gYE2ehepy9qTYwIotnQpohoLZmTAxqOfuJ8q+Lg
bQrBMdC8KWro3MNMKOyPZv0p1BfN3fNUnIVxFeE/2XRyothV0OBtgByyiKYD5Wi1tL9rT48XZWs7
kLdRt15Ix8i0rF6ywAJr0cxMu+jKt6CK/apxflG38231zQIDdKI/1qN2btI9Sb4N5tJSj3ttDEUf
m6W6PYXBXEp2QuBERBueVS08Bbj/6sZfthg9/NNN+42M/7WeGidLa/2gO0dxew6K8Vgb0TmLzA+P
V+L+beLnsMsBCyja3KOEVjobEVKJF+wfSw/P4Pg5TWr9QFpJFgF7FdjA/uNHdxH2hEy4WOhwu67S
h0lLbBEEMWp2zYyRbhMIP1HV3M37KTk/nt796VtkZIiiZVSMSC5X73stC9OsWx1v49rxRKa9r+PG
G/LyOo/a0Q47MjKTd79993jY+yeRYTWI7UtcytlbDuVvGJqIjAhGlmlepOLTVL+Lxr+zENxw7z3c
nN1vw6xudFUqskkObfOiJeURvPofBd6FVnRvk4H2B2JEhLz8QdppDdrYMkwOQWQiPaj0a4Clj7q6
skzECKt6gTsiM3yJRlE9ZVmR+7Yk2oMt0Hx7vKL319iyov8/6GpF22g2rShFXq2nHc2nFAHk25d/
hVXQHh6PtHE3MBTtAWSbgFl3kGTRBpMxpOyZwvkRo15vOWfOs6dm8rlQX9L6uY/Okdj7lpsTJEJE
GQ1O/53UjCl0CCU9LtzkFG6GZbLyxQz2JCr2Bllde2pWN4XULRtmVPzaMt0gMd4I/Y9jTxYQuhQl
NNx/7TV0FDqJieyRw53ihOGhAa7yurz4BdzU70Roy2V5++AwEs8bEQ1fjBzp9pyFvRgrVYqsS2LA
ezOVpPIEtfT/MAoKXksxiGwXRZbbUexKrtNFhOMyFBip24NCfc4mYHi87+6DW9QLqacSai4sM221
w1NzhgcatPalkHPkcvNK9jIns/E6cZpnVCpmdyirn1lk7XkobA0Mo48iFxqKYFbLLfPbZYUu/DRJ
8mhfgmHGycXMzSMtXzm+f/H8P6Sdx5LbSNO1rwgR8GYLgGRbUlK3NJI2FbLw3uPq/wf9bZoggwi9
/8TEjFZKoiqrKs3Jc3ZjbKV3Sqs2ByPJi42j9ibcsto/hn+g1eFJ5C1e831o2gBAWBrsZ6N8neUv
iP3ts2i4mzOYv6LvI4DJRLnTDWnXGw/9Ukigf8WosBvrk+s0xR3zHw825C6RHD1YzYI522wDLo/R
+ifiYkuMQDEP/qXz1QmyNC6tSDKfzTaN/8DtUL52kiyIFER10iW98OxKS3zydv1QmjPVN2jaoXwL
PYixJN8OtW5fKYNxok0le3Ws259jZzCB6pmV3ynSzzGbk0+RLA0bXnvlcQCyD0sb0TZx91qbs+xK
3U4nrjFrVrx4Mnw594v+v1C+n4tfbfVBMb7dduArh5GHlpcdpCLY+TVMc4omp5xEDhmLIXU7JbW+
ixbM020jV3rOJH8c9UUSknOyZpG0qr6Ak1CYz+lUPRfOLrMeqRy3sMi7yewGTrifp5+m+JPHoZuF
p4A5ENE+BuZRo/Wi5MM+sofHhvi7dpNhV9uvnX1XqU9Fw+zeLgnpd/VmvREOvMmQrJyIRaHJDzKM
oa01r62kU0sX3IrP8qwU+Daa2i+KWTuvUWu2mTcmmnxQO6vPkL/ROeC6GjoB0M18+tvpEYNxFb2e
eQ/TT0TXOayKb6J2osC1VCHD7mqlOSDUAQKX0ErU1lczuFRCI2t/jbMxIzEzJJHmK8ms/4rpr4e+
qkW57DVhisROH4meeaqi7dKdZMC/55dh3GXAAONFWCGfnO9G1Vi2a0hZ9bzIRibgLQUT2GpqwHvQ
luqc0q+bmgdCIfEJYSjlqx4mgpy3UUmYCyNROu4yIVlulypJ7EG+5xxSe9D/C2atHlxnNOrPbZjJ
sVv3Tf5fCit/6wZNERAlG04H3VpQJj7QOvrtQpUCT3IiHscmm5rOnwa4nR7M3iKhqWuqgjujK8zo
ANWLWd43bdN9l3tJUXcSZBr6wTSm6ntB8fWbGfRZjmitIQLP6vJ5uENoztLcdFaNcgdrX/4id/Qm
NvLgdfwEUB1Oe8a9eSKXmahV1IaUttPOjURpJpLLQ6FAnaeUY+w7RS8eo0FtdyKUt7By140CBCT9
NxTDWgXCcq1EctFH5vOU3HVf7EL352KnNPs2+teEc/k8mCh5LYl/mXtYfV4th0wQaSWxr6O5IjS/
OFV3T2a/EYUuf837I0WLkbuG+JpZwWV+dPUoZ1Gpl3Imk9BLnADDVwWMPsNB07Yg7xdli8USZ5b7
mZyFyUf1/AVI81LMfd8az1P8e2yakxZXh6F/ivLMbXvjNNraQc4/tonzIxm2KMzWlzi2gdgAqlt8
hS9d2TYqZ5ZmQSglpoXYJ97TK3Pz3Hiw4tpVGGlT0IftNiKRdZS4GMUz+WRI3/jDyldSx2wSgEnm
c1fFbtjGfg2+PYBEf+MqXz+t2EHjFmgbZDjkgetOddeFQlFrxX5Witw+pI3N0CpIVo8RGWWvdq3q
B6kZeHAENPdxaM9fG7Mp93bvfE0stXucskF5ngRhQVrDtjgZrfYsmahASW0S3+s97MHCyM29UMIt
Ysi1LhMTYRDa0G+DjpGZb/zi3CeiGR0mvYnFc5QGrpagyRxK2ec+kPeyeBL2odIfndry5IXKQEhP
w1Tv8nIC8NN5ZeYb0os1BLs6UNyaJnhsb/2+i1ofxTWKMNCG8dPAT1wIY9dJIFOtFM+K8idkE+Nq
rzQfk51eBX4uz/D+U2rQuMiV5qmot3Z2HQks1gEeIXSwJN/GGg6stggaaE0qnjPGb9wikmQ3FOZG
uHH1GyFnozK7nA/a1Od7ICmhVcIFyaM6VH81i3ZurN6JP5LwNOk5Es2rEQx7I1D2sEUi0beFPL08
JRr06hoqKFQX4HddxethoVJaJ257tvXcDeRsLzPU2oCfv31KtsysrlPNFGFg95P0rEaT2xoHqfyt
oJBz28hFzsuOveGoIZYmdSPCOl/LJoUZOxGO9FzbyUEdeheWRHOguWt8q3u4VtNGeHbZeumUbsA1
LpDVi+lFKYKsB4gy85/nprO4lQDDx8FRKPBfWb6kW3dYN8wPQmnhvKzdWTN+plr/InXtB8Tefg0Q
U7Y68cj4oOYm5cEPUerZ06fba3IRab79MHAslEdZHDpw5z8spACZmFUWHPtmBxUC7OSeZkbHqtin
xr3F3C0jC0H+KUPaE+rlFhY0tfi0iCQg+OIr2Z0CQrCLP8fFznE+dfVejfNdOd7FcU+Vr/ai8sFu
9A3dnMv3gtiYjIoXi7W8YFMAfxNrQi35zdJ+AluKJRoLXQR1Wmx5tszSlTZDHQxt3l6ty+d4MbxQ
d/Dk0xxcL1YY6wbTpMHRidTjYA3uxGA7+k+7JAvv/9XUWxcNtibE0LnfltvnXb6aKlagpKgaHith
235rxftGV+ZdkH8HdL6/beuNfuI8zFiMAdsiCADrsAZ8A7HRJIkkEC3ZeG5dMwnq1BUNgz+eqsbK
6CYdbVYNHrzRlSTiED100g+WhM60G87O9FhUUGfIs63utR70uKv0yvDbqdPgS5YVzcZhutwFSCHQ
ZCJagF6KasJqaagqKJk+pyiV0KOm2XMX5OKBxs8ytrZxPi5d7dzWqoprqWlZMQ+CKOuULsO/YvCL
afIdprj3eWh/jSV93odyEt0Hctzc3d6Xqx/qEPcBxaRWv46hK4H3U1VIj1L8JAd7s3hK68h3uq2W
xpXgDzDkUshSwLsvI0vnK0oBtc6cLM6O5E1eF8CKWX8u9b8UBXYzbb+0d4fwUOWSbxTWRoR7+Yoa
sIa/TRos+e5aykizx1Q4iNkf+WXtS1rpymNmJNrH2yu5rv5A7uIQPfOOwpsHtfHq4FawFNjWiLae
0YvoYaRd4wF/LEGXjGrEx8na54waH5q7dS02Ttc12wv7KNcFcgy0p84XN4VYKB8lpOAEJGgDaix6
lXihBMUHbD+Jqn0stfLrv38uYE9KTvjOoudxbrJSOlVyOg05P3Qnoxmf1Q5W/JV13idNyxTnl9v2
LvMuAAy035h94LqCzPncnq1ORa6NRnbMe2aGKUkMYSD5ZTEO+Yd6LGL14CT2XN8BPUns37dtX3Og
hSkIkT28l+reue12KtKqaWb0/DJGsOappZWm6bn/71YWRCLTGVwIoM3PrahIzQBQkZFgbfOMq1hW
Tk6pTLvbVq5EewAZQFky5gX/OU/buZkgG+QsaUV2pJnlWkbotQNTJ/2dDPw6DMe9ZAQ7RBLDzH6R
RPec2luB2JWYn7EJkJ7E1Asd6dpbZSvIOEoTwncg3F3ZjNt9ZWVH2cp+qEYn9vDVhG5SWFxHYyu8
XJ9/WFV7F9fytBdQlR/yNn2FVynzEvI6dwGseUGrdjtLy/R9pPwvDyVQCcrj5PygcdfjX9WM+m8C
O8mxdaQ9nDqnkYCkqT/UYksH/dp1DCBjGXeELoNG8/nmMBqidrLcZ0e1E8kXdA6FjxDb+GFIHR1v
MNQNb7h2qkiGOVcwoagoq57bszrNyc0Mz5bTP46TuIAzMuKB4SEPtnQV30TSVhGA44CvJOMjHb4Y
/zZh2QNOLLHtKBp9THr4ONRAke8MhICfQsaP/b5lOkfOpHrnZBI3J4ydPoCg+BCbdbHXtMx5IlmI
PRChmmcNUe+nQS19zIKA2WGlse8mp7X8pgmNx8CokgNdvFNQldJOj/PyMMRa8CBrg+mqbdX/0W3k
1qW2SD0kySooHbX6flIbcuXCsvdUwQSTYEm78d5eu6kJgxjW5YwTDa82uE8BHFKCQ75Kmv+QP7yG
snAVJdnj157eBN4kA7q8feSvOhVdxmUsAHbAdT05k2yh1mOdHxl8fqyVCfmFJz3Mn632221Dl97E
rcIdSbrKrB3+e+5NSdtGEoINCIISyCBgmymp33Kgk9k6Zf38etvaZdzEQwutJCMPVHQgMTm3JmbS
Uscs86Nm/uqtu2XgIavdevirB+kjYOJPaLvetvgGAj53YUxCh0QPHBAjEgbnJoOxjQZZgQjfCNGk
AVM6tYWbSJHzu4XbZXYLpgXJ9TSnLjzKFoC8B/RxThpqzf/JSWF8VuFamVyrL+fOtQpT69xSTrT7
uc3Vb0UnyhcnNKofAWCC3pezLGCqyyiN7w2iZ3sdhN3GB13bMLDbwCLeYAvrJ6cP8grg0pAfpZaR
lFJ2qR8DJJpeE3vwjC7eIlm8tmUkgvTGWEL+WV03Yxg0CdlbQU/dvJ8YNX0O8mmfIsEXCvnO0RKm
1rbk+C5PHJcmwD2YpWzGRtajKVNvonw6BfnRhAGpdPa5+b2yiwc64E0Y7hzy8dtOciXSxeAyRMtw
wYKuW47ju7TKztTIAkKLgKwstdTuGXf+moGgfgiGUnxmIMHuvUxL7JcQOLBJ3JRS7Rz7Arar0BgB
pd7+PVe/H24CDgjjMuC/z3/OPKcOuVaV86QkiafHdNXCvEfmqk9yWm5O8THQIStCMdDZsLzcZevT
QsmVDAKhrSU2Pbfc0VWQ5YQDao+635uSlyQHLZT/OVNnmQm+adywdLwr51aEMqLbJKb8OCh3DIe7
afyppzUyFLNnyQPA/WRHZWQDMX0ZES5GIQKAvQVEzLpmpTpJn8rTzN0zQLugn0iwN6LBa4sH89oy
zsWgLuXR88+q8sARgbOI3TLzXhCPJc/pZqv82vnXFjgtDXn6sus0N7SEohFH5ccAmcgEEHwlfRrF
iwCCGcwbae7lK7QMfEPBsqDcSatXcWcbjJU2jRpLpqW7udcJOjtPy+ed2jdbBGjLnq89D1gQpEKk
dMs5XC1eNNVtWC3yuVLxKIIXufws664eIIhAaPNjsr83zhZJ1TWXAKSEEzLNCwP+yiZTlA1wNTRU
6fyJfWMZsx/DdbC/fZqvFBiZYYfbjSPFFDdx9PmnTf3YMOLRFEclLJEpoMv6IcwrT0yv+R16uX5p
G26yFUFcc0Zm4TjCTAfw3K6utF5rE2tGx/yoW49l9poaD7W8VSG4dk+9t7F6G6it5H3Yo7HbxBM8
nPdzyWwv/MWwYWlMnG144zXPf29t+TXvLmlYP2tLqwMkbYx01yWql1ulq5Vf4qa9M7QtVYRrvgEc
BXAN5L+8DavDLA9dHEs9OZdhAK6IW+I8qKC3GmxXThgDTHChOgQpILdW35SOStXOeVIeAzPPd81s
aRXY5E49TGMW3eWw7Wws4pXP4pvIWJkAY7hgPTM1O3Fa5mmHOHFRhvuAPrELeck/KmrSIqKlBb5z
yRtsuv6rgzXadhRPdl8f9VEVp76DecYuJcvfOFhXPGIZDWYmGaIPLK3MSKCOE1jRF4UFCrvDazmG
T4n8qtcDSWf5IaWx3GrT/fJ/KIV2GmQNIUoTsN27Rdbv6Qb4ItQ3SldvwKuzm4zKHxUWanD8KCZ7
V3tawbRpNHzzsbe68Vs6JVHslTHTof4w6cVdW2mR7HV0FmJfixLJ72PDPOgaM06+0mWV4aKWa/1I
wBL8aCeBCkFQtaqLF9aNN8WT/hF2pBoQee2EO4EyiLXT23AYvapuQAZORtWCYIcD9bfUqXqwlxjA
NT3m7oc/cWeP4z41xdB9KnKzHe7qsk40t4KOpXGtwVGjXWD1SzUxFwl/DCYT/EEJh+jGzi1X3sUa
UfaiYo7TX6jeqIlTDk4ZmkSxlXZvZuW9kDMK580g3+egAD1rbq3JjcKwUd2mhlKhd+RFVGqInuyi
SjfoKC4DQF7tZVwEiApANEoZ53cLQivkoqBUjmxT6xapdl9kra85ByXVYOMMHuDi3c9M4wRJ/HEe
xEZAdHFZv5mnAEV6Cfhyzdsa5alid1ZqHocm2OeVqZCnRF4oimgj0r24sRdDVA0WLTead+tZ7KqK
u7ifS/NY2DngESg00poMInPrlkHl9mkQG2d0w+CahcqpHA1YVGEegeK7HfSEDhSnTekrhu5ayR/J
+bLhWUtMsvIsHnSw7SCPeWzXnavItsJ2kDl94IP7HTdV8ahF+t+5A3ifhSk6YVEx669NBaS8z7Vi
Xw6DeZAWlZHbv+TangIQZlO5C7GzcqksC/UeiRvAV7Xid85BV3YU0Db287oRkC1sKkHtOrQgQMtM
OPLMYwsQsKFJSlude3/juG5ZWWUFmUPJJhA5VpqHlkKjlR90YyMAvHQUXJ/iNL1G6h388fwEwlfJ
PHyha8gTZz7DWqpyJ5J7qJo8DW3yyN7wy7cuybmfcNLA/9PZWE7DuvARyqiD1EasHwmhMg/c7AzR
7mTIuyz6qCYfJv2brH6RKRvLeu611K3qftqjL/oc6Mx3pFsv5rXPf/dz1ilRawajFjT8HE170gWs
heZT63xp1f0YPw75Rt/jMiIFhUTQARJhYe9ntc8XG99PYsuQLIRZZfNpTHLLDUrgg4Jobg86sz6q
WcBbwJPysTfKyavQot3fPh8XkQi/Ab0XeCHozMHPtSrMqFqYgKS0rGPK+0j3yU+yr/9ugao8bzBQ
MxiNljV/FzDaCzOPMzf2sZQl3Us47L6clltiF1d2jhIFcEzqMVDOrK/Upmi6AqFDrtRu2EvaHwCz
T1L0rN+rUeqTpv/ztUJFhK4G2A+QbNqaoqSP0AjspYRls+UHQ6WsnSMNqBfmlvjh5aGn80biwn9B
moI5PV89RDhLRYWjHbXI/jFv2ogWf/RREc7GSbwIgcHKv7ezPvhqQ/NAxk4yzK4NVUUSfQG8uyuH
f3/kF0ugVmgI8Ke3Nss7f4hwcbtfeFVyLoW93TWaKwdB6nZgd32RCum+b2dxB8cqRE1ilPZdlxtc
P7m9u+2YF4PupNM6kl3kF4a2BOGrwFWGN0+yAoG24iS5AxJPWfYlVHd5pr8K5gGrgzX7VTmeYiN/
KcfxlZ7dAhBNk2rjl1xU95YBIR7LJfTgElwPEZhBBYK0UZ0jOQo9XiVv7qvUGu4mLU92BN4904FC
2VdtYN2LSVXuby/ENfNM6kJkyo5olBnOfSw0qzJ2csxLgwNDZND4pUUYmMcWCr/O/Qx3spmjzmhs
fPZF4kBqQn+ZtiQqlxQbVvdfzEsD3t/ojvp0EtFXgypbNP+x83thbGQDl1+oU3CCTAM4GJQsazCa
mKQEhp96PM4OdJdSh87B6EniP2qG1aBTzJM8uG033uvLI4XRBc2EWBSKtuuphmnQwsEI1PGoGJ/A
UPGcwsL9ITenjejjyjKS3C22GKNbmNvPt6/pZGRrQms8VkyVwS/idnbOYDDYbOVFiaqNCGG5cM5f
bJ2BMuYWF0AoXrM8KO+ObxnIXSOGeDoyC/I00KAvJSRa8i3S4WsfRdmL0QmEei9TgdGOa4mu1nRs
GiZThw9hCEw6d1tYaP99LHhJFd8bW11+nQ3WHQmD6WjNIY7gyUXtO3LwrKXZ31z/UTdPvVQ+FeVd
JG3s3bXV5L1a5uMX8Nl6EFGWZL0XSTsdQ/M+sqT7PHFNACW3z/fVtXxnZHXO5rxgClGupiOFv4Ol
R246TI/dUxDuZmlr3644PYIF/EspBfaQNTvayAiZYyX1fNRiIJfRN61RPVn+aWkb79WV4ImZeB4Q
2PcB39D1P/fD2sLDc7Obj1INusk62F/lltEhvyA8hGh3l6cbT/5l/x9q2fcWV9dkMqgJ8/9YtLp5
b+vFp+7DDNGSRykDhcyxeEJ4/i4fXbX/nyzTDqBmTh7D6Tv/1jipR9MMhvlonESe7erykJGf7ylY
msmP+iP4n2b+lP1rpX7pbzEQBsSYGdmLRwlm4GGqFGR84phCXyTtkjL592uZUR1KvoyHE2OuGz7K
FCeRpRQyTXRtZ0glwRsyq1HdNlzO0a6ZoqPWMJ6uyxsn4oqXMgDBU0fwBv57jUtQ6N0pk1bLR6vv
PvTFXZ7dN/bPRO++3T55l+/Om7IUE1CLp0JOfL5xAJrqqY4D5QgVYdM+OWXvZiUaof6k9l6uaDur
+X3b4pVzwQSfpsFTj7syA7HOEmc9bZXEVI6Q4Ohz5saN4qnx3yGFKiV/NLuHpB/u4b78sGF3+ZTz
d2GZHASsTy1pYSJb+ahmdDbRr6Ec8yfJvpt1hbIanPDTLyh/mftq85fKzHeK9c8xxGKWpwjYByX2
dYE9TjuOTWcrx7hhwj95TKTvLaqM0SmSNvKYywzj3NLqme1LtVXi0WIv29jtfsjBqyp/yavEDx8E
BGgby7lcX5fLSYMZBiayQ3mVNcm91UKuync1024+OVzajOYLA/2zWIFsTcA48jvgxrtt9to3sl60
mWgA6QTH5/4aOVDcGHquHm2LSSZnH7YfLPT8hNdFPyR5Y0GvuSouSgdtoSmHimB5HN+FErUcJXNs
F+oxA8s6DH7UuGgfQ9W0yyo3qp6lPnFTtD1uf+Pl2V+mXBdyCMobGrfpudWyDc1pjlP1WMnPILi6
pNnl02vQDRtP+5W1xM7yeQs6n2jp3E4lUi2qzFo9jmXj2cWPEKGkOCrB0KAu5xgPcMHf/rALnRXy
mDOLq91L87GfDath94rETVL4yAs377/SHpc0rxqrQy/5euMgWma55OuuFDqAxv2CP7bjr8aoHoVz
aDN3qBCTwM2ayDrkgXlIVcszNNDuW6Ctqx4AVovrYuHvwuvO16iIM7Uzu0o9ltI+FomrxrWf74F6
KhUEcpUrLIZbtygTr5SZoQ0gaiDT4aoE4HBuNZyUkt50j9+Fxm/EU7zRiXay5pckBvJvInaIjWu3
s+DNzZy725u0/N2rc82TgLdT5AY6vB4aU4x6mLu6U4mPbAM+iKbYzyJN9retXHl30KEhVoBqBoIE
Z/XuDHU121ko8IQ4fxHjfKxmzSuizpfMnIFgme3UqGk1G5fxtZVduDdJrAEysZ2r/TTDeqgl6l3H
ov8FA9yAhUlCHdfVRn+yXZSAtT+NpPq3v/aq2YU85O2Y0fdfBbhhX6llU0tUEUG7I2feSJM/mplr
j/em8rVMys+mtFejJ1i9/jlIgjPyneXVa1sATk6sJDCOxVjVTL0ORC4t0ii3P/DadvIMMB+P9AyC
fatl1dJIy2MRGsdY0EdLGFdt/07VvQRjc9D3u+FjFVuH2yavHU2a1gtJE9hD5ipW8bU8G/R6OLLH
oHHlXTu9qND7VfFhKD7LqbUf5sRVNmKIy7NBHE8wtxTVFlq/1WJOzP5KEMzPx1SNtV3XReZ9I1n1
/e0vu2aFjjKh0cKpdXECp1CftSIs56M6E9BOEXo10OX+q+oF8QjPKNkrJUKQ0+vIrxZwUidVNR9N
ac72dgTzij1q0cZtcvmWnVtZOX6ROSYtaxKDHhHTJwvRlh06dC10qbZ07wh92Fi7K/Z4N8n+6fUy
NLWGvY3OrKYiSZSjiDXze2E4017pbcIDQ4S1CzZgS3D7Mj8mjn0jkPu/iHZ1kS26ZDV5CEEXzW7g
y6INmbyCLksqqrbfOGbLMTq/m+EqRgQaPJTKMVsXdcN8BO+FoNaxzmTXmgI3HCeepE9G8Ge2H7V4
44hdLua5udWpHitpyBwQngCVYs9IJ48D56HbW/97xfXc0HK9vIuzVOrHehvIFiCU4hcSvk9hFM9u
p7qqFbqS9ShJxsLQ2Z108W1AGeb2eVuijotVXaqazJuTaq3pKyy7NJ2EOPeYMUj7ewruzW9l+ieB
m+u2nctzDf5/GatY6ILhRl19ZdpEYSUhMHec6+BnBvKch05kGy/cpT9ihJkvOprkq5TdzpdSQeZs
tIvMPjppFnnA8/gmOkaA7tvhf/med6ZW0ZyZ5bZZQr9CE8jOXUsv8100Qvn5P6zaOysrJxyCOe6L
iQ+yRbZv2xktvi1eoWsO8H7NVhsDm3KT9wEbk1l+LpW5l9HP66xX20xhI4k/3/6ga6fqnbV1UX8h
wShMwbIpRtrsnU50fjC3L5MTPCX1NG/4w9tft/ZuShgkTbDOLQX0c4fQ56aOeq2yj9OU+ypkV6Jt
nhtH2cmx7c/9g9N2B4TZ7nW18+SHZErdqFMOStF9d2LxtfyU9NYfJxGuNh80heSHgn+YKKdMM91J
+BZEP3jBYQJSX+hun/SEpJ9uL9jl9ix+rFKAIbDgRVy9IXMdQesLJgZCsnEGAcfbrvrt6OviPtft
rTv2ShXNRleYY0oFmeL/em5dH9MS5epEI/j+L3buGEXNCjRDJDes4SCMuskTY/tXkz6Emep2mfTP
k+HM6y0cjAQ1hBpgHM83rJEW4KhUasceUj+fTpfm6rG8hfC4Ej6Bm7axReywkBSvYpmgkiSmXyLz
WGmlmzcoMe7I+awviOPVr8MpD+uNa/bS7yn+w6FkQ2cAa+3bEMm7S94pmNsIRA3QoYeBW7Kr/8qM
opOcfJMqp98Iey+HUgHXklowfk7/jFVcXRt6l0AjE5kghxJ1V+Uz/Tk1PwDfIL911J9AoGJ0WG3G
Vfv0PhOci7ZNDkb5ZxTRvaaWGowJaf2gK/30MNXGz9sufQVWAPYXGQAiLzBwxJPnm2x3CqMxIrSO
ga08DpL5VLfihVFqt3C+qKRBCMX6ZtPdiSbdQweZ6U+G9tAo9k7pT+oWBvQtbj2/I5Zfs4zggWNd
ev3nv2aQxsERgmax+mUksLCZif7mwFHrMcRldD+jX8rgOR+s7u72KlwcbAjDAFew3ryucEWs7t3O
TNQGBh3nOPf5bgq/orfrScUHa36FZfS2qWW7z75wMUW5GA54Orp0U8+/EHCynuVx64CbMHdN8QL9
tyuhzZrCh1R81T/dtnbh6itrq0dYU/qg5D51jrn5t50al8kppn+/LWKBtw1dvPYYQgeN8bVlRhVP
Ov8spTYnKXVCcUzNya14GNXwu9NtsfFcs0I9iiY/KEUaoat9kuMOxWkpFgTVNSwRvpL/1LKNE3ER
HFGAWlDIcMQRGpH7nH+JCgbZlMtAOhpm1viDUUiuNqjZ/e31urz1VGZ4qWwob8g2BsDPzQCUr6Vc
k6WjXD/FtOwmw3Cb5DvKjn2bu7rw1RIwhrKxTZeOTiZic9xJ0wDVrqlUkWyRIqPUghNTiG4//3ba
xu27n5byFamPDVuXnk4Vn8ohTg6slj07/8Iq7uNEyufwNOR/xkh5tbtnOel8kBlQYen+sCX7d8EA
zVNFWY9mGoATsLXr97Krw6aeUdg46ZyprPnReYl8QrMEQD6D7/NTa/waIPTquk8g59FbA0kstY9Q
1xyipdnwFY0Eq4TZ1Em9oKYWv8X3cGXxgcBQJljedLKm1WGcp9kUTjREJ1s8JWVAmcVAU/pPKb6i
xbUREl+w9bEY1AnxK6Y8ceP1KASI3mEQcG6f8v4lzr+J4fM8PU1G7wqz2Q3KYTZ+V5IbEcUynJj/
yuuTCpWZ/l9fajCXzLKrwRjfLljbYAudd3nCiCnw+4XGkFtOXzmGjPzyNGVafFIioHNNTv01HYWz
8cpfEByzArg4h5l6OXDDdcV0ngTlQobUT4YauMxT+6mc3C+5SAkPUyB9aIvqvitl3/pPjIVLPq6G
tJTBXGUBDaD0P2bjPIkodSp3U7xv34B9I/Qchp9FW+dyubjOXwWwZQvh9pt4vbrGlYDgEVY4ycmp
C70mf9GLel8t5Mvmz04d7kSGNsPGBXTFGcFikc7QvqCrt8a5hrmqpLNlJ6faeQjrV6X7EAUPbfME
QHPjHriMY+keLP8wAYg+G4/f+UUQBlkFQabIT2HR74HQuVEyuTVfOqiGWwb1iVQUNxR+Mn1RRP5c
jf0/fyxryyAsjQwQfCCKz39BFyVWOYjKOEqS40XTtIP4JaVqoajpwd5oQV8uLJSHS9cETP0SXa4C
qsCcklq1I96P3Gj3USaF7jQa6pMoFFD9eqOf9G6Tzfu6UQjWoC6nAX2hupiGcxbZiXSMSgXubj0c
bC93AmU3p6BA5alpvBZo+5fbj9jlDQ+qhYodLWmO88UJUwqzV0p1lKgj2PXs5WVkmKj2QpjDDV80
wm0m4dCDi+RG3gHgyLYE5q641htvM33+hcYO9v/zjaXKkenKMPMLRBAW7pgyoQ8ILHzKKTB7fc5B
7dMs9yWoEN08S+BxMes7wi/1YLSQ69xej8vwxAa7hNQB0go0s9ahPjrJaNzacnoK5VHZ5ZI6etik
sVx2Wx2sK6YovTEq9Sbia6/x//lAnbQOneTUjJrmJwssa6wZe6jGaYtv6pJLgW+CdQTQHVzHXKqL
873LlwoJfFbUxdmpROypZb7ArhrIAmuvfzSJVbg31PEz5/iJS6Sf/Ly27to0O5TN3jIKt67H/ZRV
PxsmyNSNs3aZLywE9sQWkCiBDLpYcUXr0zBss+wkCwedR5565dBPmS9KMNHflbrzLGOvITPUHlrr
Mc2kf95xSJTsZTQJuQbul9Vh53bVW7WwspOQH/Rc58ylfrbVYLg43ICN4d6Dz8BeBDzfQsl36x/o
HfRBKFUQ1+gPoa56XfPRgaKgM070Mfe3ffgyMF1ZW32SoUtdF0xBcZrt/t6uBlcW9+Xof46hz4PM
wDiq2lak+Ebkcvb8LTYh7CAdWo6NtbJJONb0zlgXpwbmAjdU+mIXq/lHZo5+1PrU7Hmsose4j2Dn
7bLJ16YmfmAYGPJN2Sn8UsTSjzCXtrqf19adWiwsKfATAfFZvVtBr03t1E/Fif4LXhRZDAy2vQX+
Nf4eDmm1m/VthjWVw7ReCroGcPJRdiFIXxmt7dhshsYsTvmAmoLR6Op9oDM3WA1ZQEGkCe7sIOD1
kiTJN5NMPCLQ+q1QrOp+qFr774YzLAt/8Wv4FWgZIy8HZOX86JcybLdWpRencS7uKsV0g4/1VPpN
36BOHbmJ+dA5SID4yLzctnx17ZdEhSF+GZ2K1cXuRBPT5nNQnuSu/dx0U7wTFaPJqjHrhziXLQjv
5vznbZsXd+oC6ufmXl5vikPr69uQgEBJ81ycIgp9IONjhLnKTvJqYPm726YuQuDFFP1CUFUEYWQD
5+tqzlND0KOUJ0t819TPpvP59t+/eMlq35gjWKDS5GC0NJZPfXdlDAoCFKmjlSfDOVn2fdH7beKN
zafpRTJ8lHpvW7uyWWfWzHNrkTqbQ5pa5UlPXwyEg42P4Y8ge0W55badi3iDRHLJGGCr/7//n9up
UCpJDHsqoef2J2gHh78Vr7wcvEBv5iVj5d82d2WTzsytnN92pInABXMzkmXxa7fVxL22SeCVABAw
dkngsCp8OpJt5xFFz1Oq1q7UvJrTQyL+iupeqTwTAcKeWfJ//yJUC2DTYvwDrquVRZUiDYMLbJSd
P4ZSsNNRLfn/s7Cs6TvHa0IZ4hkbC0wmSLssCeAumSgj3rayONTavemQmRC68iBSYzi3Ysbp5CRR
UZ0Ccx9CSZt+VLPcHa0N7OM1B3hvZrVcPZQ2RdMsZpAxbPOHUL27/R3XDABDB/sLQQIqgovDv1ut
sTWnkgi2Otn2/yPtPHbj5oJt/UQEmMOU7KjU3Zbl8E8IR+ac+fT3owb3qNlEEz7H8MCwABV3ql27
atValSMlz+l68LZwn0y08ghc8iwAhDA7mzFSVxqJh/JkNA/wgjeqrR+7TUTMphg7MThL8gFN7H7b
H6zqLfDVLTrkkd05ZbPRpB3Z1mStl3Zh8a6+aH6s0rBIqt4oT71QH8RInDaInfp/W3EtKbnglwjL
puCJxtGpaeN6esOkqWFxNGCB7gZHbP/q5mNA+CCFHizrl/tLOf2u2ZakL4RXEHUFaInm6gi9qMdF
nuT1qYFf0iG1g4RtFcaHOKTw+e+m2DJIRtLnTw1jdnl0eksq36/q09hJjoqaaMg7b9jfN7KwSnSB
ToEPpTqO2GxrYncwR6OuTwlckVFCI3oU/TCy4aHo8pW7/vYVNyWorIlxn+QAaatZ+Bd2FV4JDukT
mhKPUrUfDLam+qoYr0akO4ka7iJYMV1BPVSCvvfjNWrD27HS2kcylCYKkFjQS13vExWmRmi6i+rE
hwCi+xPLn11h0yPmeX9Ob/cIzxTgdO9saGzI2X6EQzsIUcOrTpIAkXSawU8p74VsLeFye00Cp2FA
JFsmFco5910Nz7KctmN9StXQ7qTPWXhEjHtQYHceUqdQj/dHtWCOhANKK4Bg+TMvnvS1otRdpNSE
TfoXodmBrGkrR2w+l85YiGv1k4X3CZw4/2Nunl+RYEqEi3uoT3r6awhbpKkfy+K7hNiQuwkC8xi6
ql2Hv++PcWHlUN56p7Ah0UAjxfUOcaO4TEo00E4Bwltq+zg9Zt18ZXvcuquJgIKjRkaF5Og8/pTi
JM+HzK1PcU4vJp3LHRkUNwVkenGNfMVfLez5ifQbwR9KobwfZ+e7bkkUmUHXnIYw/T3SvB+CzShH
CcnLtVh+YfJAkE3gLurYjG36lA+3nNSJYV4rYnOq1TfLK36OVvRf7/177ZA3GjV5MlE8I8mIzMw0
mo4+fFg0py58dsOTpnivpbYVhAe9/Kt3NEt7JPYt6RCO6JQq2afUO9zfJLddktMX0FsGFRjNmvAW
XA90FF1YB5usOVlmDPWa3YmK7XuPcrZztfM4bsY4dVCoGHxoB881L93celrDEC2cxqtvmDbZh8mW
5cwdxr5tOPwkROqnRomfTNRnK/gHEeL6PoprpOBLy0tNjicrFVTO/8x7Z41cdSDrmpM8HPzhT5r7
dp7tVqZ2csHX1ytT+8HILOJrU1hEzahvTnH32BqgYSSn12i/FT8p/T72jqX+NXi9b3NarRuTAKTY
UxTvbyKnTEauO4H5i20bOAr6QciPpF9dbS2JuWgHOjeYe3jzA8u6XrFRt/wk1pXmFITWjw6RF9MX
fibh10Fd69lfuGiZRR0Ncqhu2KPzdNXYhtIo5piywuwpiJ7rJt0WdHaSuNx0sbHtRoo/TWdLrQvN
RP8mptWKOvNtxHv9BbN1FKq+1ANklk5xW55DuX7T/LX5XNyPHwY5m88mNK0upeh9gvl1W0m+bbVP
qv5/HMf0ER+OmeL6QeY1Ku5TTjettDW6tWHcpl0nbwIvD+h7sEb0XV6baLpARNDLmryJ+jkungOP
dlUn8J28fiBlc9Ri/SENHBV4M5Dnl8jUnjzds7W+Ooo5hRW1tVVhsDVEVsxu5WV0+3S9/rbZ7REX
3IedyfCLLSLFPCcu+kWK3miDsHv9PJTySoyxuHMB7fBEQtwL4rNpX32Yb7+KmkoRvPbU1J/Egcqk
FTy7wVQil5/H/lNKwmYc8+dErPalJh7QO19ro1w6plwtoFOAZ3KfzYJEHSKGQZfH7iR0pY0UaCV3
tlL+Uteoi5e278RdD38yuGHEmq9Hmla0L0eW1HGB8SzKj/nPsRjs+65t6ZJAnIVeWrq8J1KNaxsK
RMOlbIT9qRiLbSg+GfK2r899727yfrumAra0V+juoXuEqI2c5uzIJ1YjuLKe9Cchap3OD/cabTY4
maJOH9vQsAsoG8Vhc3+ES7HUR6MzJ1AK1EHiJOqJEv/40c4wKGp/07MjAeN9Q7dl5ncUDyz+E5wD
1NJsvboWestMx5KRec6kWJqa5aER6890wW3c6Keafk9ruwiqU0AHC5Jye136ngc/MqH9Tw/M/Qij
gl6m216KnVxxdwWKA81rXcA8LSb7+x97i/biY4Gkk+GcWGSA9l8vvKT5PqTXrEUiHppso39D8sXr
t9YQO0n8s94mvwJa2f5AING7v/zCbleeetPvn92pV/ZnbhNCur6i6s9eCOVjYQivZp+tRWHT5r2x
QaOsiIsiBzrPeBhlIMVaUfSnsfc3KA79ZyovulY/J9nJH027AradNX9BvW2NUVub4Gkzz43D0DhV
DMB48T6/nuC40RpVcbvhFDdW58jmcBBRRKIhTHE/C0H7U1SgA/BqYR8UcrH1RcTcGiPc9KPUrczD
whnXaJNnwcmSUVOZ/NkHj9kKBMR1EvIlqvi9yP6IVnNGBczpBADs/4nWGs5xwW8BN6FMQoKRh+D8
9QIbmaZ2dTucZCN3JK8/qPm2NTqn92N79GEp8h7AVgz5j0T9WhbWqfzReO5DHK6xLizucXoV4Rol
8c3QZ/emmVZm7FXjcKrTUwiPRePbsvJotHvT2A71rjWsfU5XP3SAx6k1Rwx2IkRR0p9U81Z2+9Kt
RQ8IhTtqJ1C7izPX16Kj6TXiMJyq7LHJnfBPvrFaewT58iK3W+N5NL8Z3kqn+KJR+pHI9oEwA9U5
O2OuMA4wtCTjKUdmqUcJzG8groZ2fSS1B7rFJOUg25E32jlKhq5hrT7Rb69KcJTU5MHfwBtDCH29
9fQg60tDU8ZTEX6FZOip+sEUPRahVThFV8DDnDuC6CCxBeq1FA5eU9mS97tN099+9PO+x7t1ODCm
kFGCgoh1oPPl+lNMZUDyRRbHU9ODZ9KL8UiD8D/Tl1AkBMZHZybN3Fyns8vGbztNKetSPGmh52SG
bNNB/jduP//7UOglYkaBT3GTTgf+w4E2Q5R6NKEQT0jAPnayEdhKYq5kBRayK/SV8X7mPQIw2prv
WKEEXULTgXjymwe3R6X3IRCe6/Aldit7JKZSkLr01bW+m6VVetc1x31QfpuTfMp5CJ+1i1UUXAYb
pptoi5b1GpBhaVvCpUQ3KXDsiQXmegL9yNBifIZ4yvj9ZeTuQTa8Ip33I/eD7b+v1UdTsx0xWmks
1rEmniR13LbDM6yfzv/NwuyMmSiNKUWhYkEcQF0UmW0p8UrUfevSefi+YwjJMrPnZiGvHwayUWqJ
OFUpI3QoRERcpfGfB8LDXuVBCgsDRdF5KdTwq1bCinzy4BOty32MINf9qbodBr+aK5m8EFU2IDPX
625VglCFVaycRGQ0w7jcdmDaE0rY983cbi+CDt4mUy0HZz9/r/Ulia6sHtXTgOhqJB7rMbBH7SGI
1sqgC4Y4nGCUp45JIvjZBWcIidx2kaSe0rrYhXpwzl3zr1KBe62Tr/fHdHswYTek5AqkbQLVzksN
PHXSBLpf48SlYvvifzme7b6F247kCbcFfovcO4UTSDCvV6ceVC0d68w8GYrTJ091MVwqV8KNdpZd
hU0KYFX4oQVdBUj02YL3euUDbmeTaiguAWjudGLn6esA4H8/qoF18qvnphFhpX3WSzQeghWs0oqd
ebdVP7Re5be+dRL80HGD0G7BJcnWsY1/3p/R28BvGhA6Mswmtah5INYPolwObWSdcut5kB94U9su
vFpN+kPypCMtWJ/u27vtcJm2x/RWBVAKnt2YrWCma2lES7lw0vxaRQrqUEkPYtadS1OkLal1aP2G
IYMuqWdrvIyxb1fC77xTuPPplwbuE6xEQAsTQFV9knukIZZi9+yiVOCpmyo9/tnIhM0o/Iga5VAK
xTZwIejtgEKswsBu1hZDdCVMsnPUQai5XO9hU+vQWPaKiTT21Rog4hW8st60hvC3Q8Tv/nQv25p8
DFE9Cyxf26rLpkx8s9NfGlMbHoKqejMrVCfKojR2oabEu/vmJmdy9aCZmophcwJnR0hHIHttrszR
O6pLDVbFdpM3UFPq+7ZsX1Xd/aK30Zq1m1zB1Bsz4UmpSoDAEWeuzctzta7ok35pjG+68bUtvEfU
QmpUtlM0dPEkjtqsTejtCLGpQuTPmwVl0Hk7GPLeGZkEmi7LdoQUq6jPBF/7snULO4kHzdEsAOr3
J/X2yEzj5NRM4HQy5nO/2kWplDdRbb4UJXxw2Dxkhl7tM0+UDhQqH5XGDZ/8SKj3UZZ+z3gtOxCh
oF3pj/prZhXIi1RnCt/uydUR9C7aVYKKm0tzklHkbpnWHWadef3X6FDtpv/bfAkF1L0TSDG8JqFR
LnldmYopFLreYBiC/I/QD/dBQ+P1BksEqUVMx4PR8ZnxfhnrPeR1LcpM9RtwWjt4Vf4OR9JhKnqq
903fXG4McWL+4G1Gtw89gdeWq9JS/bbJIXMM424nlTQ90DFgrgRRt+BGzPAKJH4isGY6Z+GHZnm5
W8aq9WKIpf7f4DX4fslXrW+GPFY/izrBaQ6dZ30b6ZEs7MYNIs8W8DX5rh86emObwDfigz9m7T4p
zW6ND3ZpGiBiRqoNzllKONPPP74rvEpMmokivBy98QkO9cz25aFbmeylaUAWe8I0At4inz2bBj2j
E7KSXfcFVEH+OBIdW7ZURhSJ0SSy9VHP9pExmFs16rQXSQGyluq559Rd0mwFMzS2eSPHiHZFa+xD
Nz4HDNHEijclpibGkJmHq4o+j8QwSk6JLMcXNfClvefG9cX1pMrxA/okQBXDImUWA5huejPv78Kb
g/ZuHtWcSa8EGNh8+v0mEJvcB8JsJNYmbcVgG41uQD6u+GfkjY63MYnkNEpaMhTD1ys9FEEMGYXp
nyEZ7n7HCQF3G0jlYahiEeit3/y4P7Tb1yQGp8mdkI7Tu252E0d6qjVx4AVnvfql9p87tLqgeNoF
b7kM8b9f7FzBEdQ1JoybGxLpLFwWmwwAKR52ttM8H0GAIjKDc6qoiDUWsrcrx1rdRnqV28GQrqnO
3cQbM3uzG7lDmSDnXcsojcei+4S+TQRuVSO96CSQ89+f08kpXblLrv0p0CCuo5UGFb/rNRQk1EMa
uprOiUYiJ0VfKWzpkFW1n9Bo/YzQn14JABZmk1gKxsGJc3PaNtcG5UZVhaKJ47MSPEkjmmvj+W2o
1nrNl7bKlZnZKZSKSoUqOomhL/X2QLmN1HuUvGCfRdvMc52YIl6jmIdcMlfenzfHnwn9OL5p/B/c
H9TucW9EQnQWUQfU+scwPhU9JCpn6hY21Jg66rH/voQfLc7unU6IapVTEZ/L4UWwyg1qMN6zkO9K
xALvW1pYO7KgSAGSBjZ4xc0m1RCQ8ZADOTmrCCGPbbBPgi9K0r2M8pouzML64d1hlZp6yAlu5p2l
Zhla9ShH2XnIDGgrNId5DHoHjvYwCaGodtKstrUQJPv9Id6mO4EDTwJ97127BCyz9evKLJA7Y6Rb
u6r/K3pnGO2KVK+1k/1tnRyluLBLcS8F8UFfJVK5nd9r27OVtOIaIghRwnb/6sMQE6eHpEFf8evK
GG/QD+9jRAKMdAxVpjnFYRpmtRlGRXYWpHOFhmpWefvefQqtR/QvyNbR3njWhF/3rd66tWlw/9/o
+4p/OBjJ9GKtmyo7S7WwESKLw6E6SXmURMiFx9JBlOX7fYu3R/Ha4sxxl34feuLIMNvq4onxRhqf
02pXBJuge0HOAfDq/r7Bm7uXYITKOlt2StzSKXt99uskT1su5uxcirrTSsLGM+VDkq7wQN+mOKaY
h7VD8YIcB+igazOu16e8Gf3iLLioMpEqbjcd6jC2olTKti74v6qPxE3WoyMTK33yFXxz4lSekR/v
j3dhv1IRoguTZqX3yP76Q9LBDbg6tfwcqB2Phkm65QHsLEyZax2XCzPLE5X6G/yB1BnnmK8sp9BF
riY/Z81gp2J/RpvdDoHi3h/QNHPXtyG3Ehl3cm4ExxTcrgdkqUmkjW1SnM00bneFL8LX14xrgmgL
+5JGDYpa0HeQKJpbqfyxiMpgKM6U/Xaa2z3Qa3kJH4Vg+C4J5o8hHveFt3IWlvzaldHpoz4cP7/z
hiYzq+I8CNkxCr8UJamS8iERWjste9vQGoCIxz53UkF488rgfH9mlxaQ5pRJpIXyFWIR1+Zb2ej9
pJWKs1trqCXXTts221rINv8LM9NDn3wppYW593ZHEitWrhZnX6AgVqgFcrnmbsj13/ftLDgzQIH/
Y2fmqU0/0DrqxcVZM45yUdLN9VlKYa58yuITjWUr8Jjpt823pTnxe0ydKuD7Z2vnNU0S+VpZnvsq
rS9qFupfmiyyHGo7EKRncr4NpfDfRUEJ0ah6c9rojLjlPzBi8m+FmpRnLfQPSOOmVP006RcJt0j5
BL0EQX4zpnshXqPwWZhcaA8pfgHwoD41r7hKlHjNnLb+86hliEKYn1vUTzd9Gl00uluC2jQcS6Be
dX9Jb8/+lDGWMUrTMw/5WXATUcRNYqGqzoNRUnGWYv9Lpevh5b6VhcBm0nwhuNF4IpNPnN0RaZGI
QpCoDC4ZokPlD/qDVljBRkHEnF5ysfqUFV3/JRQac1PojbCLeIQdVj5iuvmuNxQfQZIC0QKoUCmX
XJ9GPTLrKJas6qyUhWwj5Ebip7R+SLCqHccBZJjRTg2wrpY4WdxkWzSrLVKC4T83rEx5DFJkPOlI
2AN5uf6OrIKxk5d7dW54Dm8pvteHMUyKlWt5aWU/WpnFAa1ZUskIyHDBxNVtid9hDRmqent/Um8P
6TQWLt6JhZ8Gx5kVl9auKkiYU6kpHpXaDeEi0H+Fsr/3PE9zfL1ZgUjculQMckQxCQiT83I9eXIR
JIpgYVATB4TafOmXLLmIkXvlmtDg7T3P41CnQjQ1004142tLpNkMmkLK+lyVv9v+i9L8KJK30l3x
qQsTeGVl9hRNST/2SpHVZ/JHEDXDXW376C5BlwMfWapGIK5TY63jer43CEeoFE4Fd8Q1YFeYDW0o
6aGwGq08gzvonDwvSrK0vrryKLwJ2eZmZmOT6zwd+8IEo2oiNCjTzY/IV/fHbelBrS6G/2cYqiMg
8uwf98jc7uzaHbu8j8lXlmdL/9KF+3p468Mv9/f95Cs++pJ3E9McEomS7547NE+lXBhXXnU2ov/k
CiU94HgIy21BikNpCHBd1WxEqFa89XyzyOCb8RvULclcTMn96y05IEDhui7J9SC2tV9p5x9DU98U
KFrqqrUSu9xAZ+fGZu4yj33ZTzypPlsxGY2dmKpiYVfpID6ULaT/iNNHw0Pf4x4Oatob+laQ08p3
6qaE7UkzNDfYo0/cTu1yuRwf3KIyTCeOAtoj9AD5r03eVuJ4kPUYOISS61XsFGM7/r2/UPNTzChA
sE0KBWSxwL1OU/ohAuTZ5el1PLZnZWjDvUARYB8N/iMA+/DgDmW6dsksLNF0srjryCxRV57t+SDP
OiWJ4+5Ma4j8HCS18FYNiXHUgw7hTqGtON/5GIHdqVpHiXJhk+cK7GV62DqUxWQnG+VDmOeSowmC
fAwxRuyTVGvfOX8NMy8TpQ+SsBMmAV96PS+eMKg94iLdOWxcy9bl7FGzyuo7ipflE/rVit2Ts9oW
ehYcAcJLDyVEySvIrtszNIFkpqInKBmuuZkXSrtUybNM7s5Bp3YP5CBeBHo3v6llXm8Doc9OTeC+
GZ7yIuXtGi/ke0Hq+gBPhQRcLzlVnpVz9G4sD3GM/El/Dj25OJWx2+80WRkoIvijQ5Ag7iKFdpdG
Etona0TpSE9atCMLK98mXt79COMwfYlqRXbCToDgKdY63vcoTyjoPttRh24K2oY4urw0HhDrKB7D
vI1eINDpnNpSXZsXCTRlmas5ujh80oPR2rVi6x2EVn8ts6J16kHcCgRodpfUsOGnabby7lvwz9Tk
IGKDsG4Ksuc4pdSLytgXg/7sWz+bTN54A/o8/hfo/A9mJJ97F9CKvCMSe+UL7x/LhWNyZXrmoikV
wos9ILSUytqLFrmvpS59663opWofIqELVxznTQA6bXcKsFMrH3VRODKvt3uVw57Si3F/lsIQdQR1
E0ILB8TPiWXFzoTaUersKOSACTx1d3+oN0Wbue3ZPlfTtjFKI+3PrTGgclDQWTDKmzbeN8KPxDUc
2XI3Q0rDsFpF+y7YGaLpgPlU4jWE2NKkvz8v4DMDGj+PnaxQHFuEk1nvsLHpsBK5iFukB4bqL3X3
ldv/NsaASQmPS2s5hxxKuesZNwarUqp25ICFAhUoV5MOWmmV/76PIAqakiQKDxjA/tdWTMVPLDM0
+7OeaJfWR4xJpenmt2rRa/62so4L00cpRgX7hr/Cd04//3CVZIZXQ3aoD+egLg6Br9ml+aUYjiqd
BUMn2JI1PmiVdUrRMvGpPjLWwfLtzDhUxq8U5Gpaxvv7nzQPhvHdvBR59YPJJDM2n+OhL10tL4Lx
7Lkqz8Omr+Bdi+uHYOAivm/qdjkxhZFp8Fze8+ephayQko7JeI4mVZiA6HvrZkq6uW9lIejgKsId
0WwP0pdX+GyOWy0VvKCUzpHX1ts4DupjLqqZnZtqt+8GQb4MlG+hFfS8nVcoxkbvVGMDP5u50dqx
RbnZNZ4iK0t3np8Uz3UWS3tD7AzHLxtUbHypUS4WVHArEee7bun1dUKmAteikQkFJj5vF27zGOVz
M1TOg5dsSBmoWx/5379qY+v5TjPscnBCG60TOnuDDRQ96bdxOnelna9l8xb2xNRDTLEJMRho6qef
f9ilY5OJni6lyrkmFE3zL0ggldYa3OM2qnqnG54ggSwUYIprI9BRtX4VJsq5jN6gaNmFQ7WNOyRg
/LU4ZTrA84mlK5r314QvARl1bSlQILuu9Uw5x9914WBsi/0Q7tNyR/pHeBgzpztokp2sEfst7HZS
dtAJAnUEbTAnEAq7gOUMRu1cavrDUAyqo2mRtb2/2RdWCo816fVMqAZ0ea+HpshdoPZRaZ5rqS03
RlTH9lCWT2MdrCnyLVrCWVBXgu+AmO/akiq3sdx7snkONSHYaEZQb9RGTTZWRk/7/UEtzBzNZSII
YKhR6ByZuX1RqerEDw3zLBQqmtFkn9DX6de0DBYHNHk9WIZAHM2tGEKl1HkvmOekUspjS7wW4G+b
8GsNCfHl/ohubBEhTmzKlIl58ZOJv548Q/DyOA9i61zJYnaJXC9TdoJs9hxq+nDWBA1v+p+nTQfi
HxTF1AUCmuHaXECni5kbhkBUHNsWBNeW+5+hdIhx7bsmsZVoPA/FTm1aGp4K2yvdPf+1bQXkbrwV
tOXNWvIpk4TpO50EKMjZWkrIswZVG3uXIaP5eazKv9HorRG6vr80rk44hQeRY0DXF1AuCL6vB2zU
TZbQDORfhuArZ/KoqSfhG3qpaQVxSjzuFPWoRZ9z/yX1Bkcunz1ZfOx1pzStlUDtxqnxIYCOmXii
YXCPs4UWpaSqQtzapVbDgx/E4NvLOqefzEjtKFBWDsqCNZIv/OXxQT1y3u8guJIQ02EbXop2tNni
wJnajYhGZry9v38XDUH0TOSHKwYdcz2/eK88ako3vJim8DiO3cFKxp+hGTmGt9ZuewPJY/OCEZ/A
OApEILyurm1pSayadKaFlyD0z33+PRn3YvvaxPu2/6kRnIi6HUpQngPqHkmUgFMjL2yXKCKGf3Qh
Pt8f+Q2z4fvnQBRMEo9MK8HL9eekSSMNldhGl4GAYx9UYarYltXldt75DxYixJ/6HoU92SJVGUoZ
DXta5B+7VusemUrf8bRqtXvw5kLDAUsgJaeenokobXI3H+5nOoUQBOvV6OJ28WckbU6R2WwHsbXl
z1mpOEq2T6klErG0pujDEDna8VpofvsamshoSIqIFBqo981VU6FSjf0aRvxLpj/ybHoJo0sR7X31
mBnHSmYbChT6xWjlEXbrSMkPT1kRmvoAK74X6z6MHPoPz+QlH12I2exg4jfN/zb+GjBkwWlNIpvk
1oFNcT3MIsjW98RSA6R1CSSzd4pU5KnTmsJmZWtNzmDmtRDHxjNSUJgE2WfOIg8N1dXMLr64coLC
3a7UyNn69THV9oqQQt4wOHFLm3nW21IdbErzsY1/g/PalCBiVOE5caOVc35T7GS3k9/iloeagH+p
s5HrvpZrbg38LvbjV8s1j21W/tK6nZZav4q8dQbXtYUBle8/iNXU0bC7PyVLE09AOLH+TXXIeQ+K
IHSp3mZ+ckl7EIhSPww7zYOF7b6VBW9GU/eEj0HRg8TV7EiHoZp2UlInl6SNHaUIjsP4eUzCVyH5
X40HwAGdn0DvyBZdH9SWglXrqzrTmWZIvB1rr1/ZREsHgrwXPepUUBjLLCwLpLFT5CBILiWYZafq
9F9u30DSKKRr3TtLJx70Gd0uTB43wTwCjGIQIU2Rp5dhL8J+0Om7aDj0+sUNPjXyWRg+F+K/n3Y4
eEAuMDwAInOaPEMxxyQBmHuJWllDaKUVbEtQjqL8dn9D3GQROeXIxXFlQ54syfMNkVuZN2RqmF5U
5XN9hBRaJIllvdXNU1h+KuViZVgL5/7K3Cw8c8vQGOMhTS+iltESPyjtpsnrP8HQIx7aWuWDYnpr
qt0Lex6bPLzJ+6MDNVft1ttKcqURm6H0Z2zinabmjjZegn8GYeJBYPZWOVcECxDfz52a6yaCGlfp
xQucOrR2Eoq6bzSepLxcRZ6T91funaN+5kMxx1/4til4m7MKg5uaISTbSXYJ49F7UgI12Lp11J7l
Ku034mhW+84T+03tUToqc1ndFaUsO4agw4/sRf1OJWHqZBoiD6WgVDsI9xW6U1XL6cNcPxZ9L07c
tv5G7nTNDv0wexSTSjpYbgeFkIdKQarXza7EX+0Cqx+2eT5ExzLMw6eqCDS7Bbf8Fkuj4bhMCgC4
Difu+emnCJ3qfZmgsdc2VJiEot54guw/kE7NH2RSqqdqLKGRNppmf3/KJhc+nzGFSuskU8/Dey4l
WsrcNvwwuwxqkuwVV0p3AnovjmaQ1uyTWNq1pVG+WXGztu9vk8XsDeSdicSpnE+O5Nod+qOlVInK
C6ih11mVnFaS9+Z47IJLr+2jMtwU4nTd5bs2aY73R720/2miIEzGLtXmmelcMEezqMPs0pkmjRtf
2iC/GJNPXrlbllzJRzuzC1TWGjlDWTC7uMVOid7Sk6gKtuF+MydezPZnvUaNOX33fDU/2pvt/5rW
Uw/ERXYpg//M9lMHVan1EMVku9g996dw4aohiQKCbiKz5V/T5f0h9soQDQVCYqWXQg7UY2sGZPtN
VMS6uP5z39LiJELvRrYGvsgbzQy3TbI4TRiU2j5lveaYVEf10Icm6Rep1a9Ahaq17Ns7E+98IkkB
03tBzAcX6GzhBKsl8GwFHKS/kXLkxn3bLH8E6udObmwtDrdecjC1aGdmTub6m46AO7S1A69SOxIe
vMYhypaDTW09DWL8oLcoVGhgCszP/z415CuI/lmKqfh0vQhGM5qBq0XZJa1NJx/1XZVHm5Gkv2B2
u9wttmLhf6ELZmVbL20zOlIgjSNwIls322ZmkUi+EubZxQScXbWJ46d/A+uXHn8OrU/3R7jknz6Y
mseATZ6lZSnj0bVSKfHPMCtJcfds6kDslFEut3SPI1IXJ//KUjrdXB8Nz67lnmJDKlQZjrFPX0e9
sQfpKS/yTR98i6Pf9we5tMPpgjYnbhKJ/uHZfEZK2ox6W2YX3w3svDhlNGRGJ9EMt7IVvHTxs1j+
c3qZ4aGKSyl7gpYie3O9c3juyLneRPlllIwK0p/ikGpJYktKoToxsqGPVquh+BqNwt7vx/5Q+362
K6wUHgBlhHJND36PndVsqkKtD6bUxofUzduDzD3rSn6yuT9BS/4a8hDy91SnuazmkbMluuTHuCrc
3mrpwUmSoxnTFuhlgmf3frkGLV16+XDspyw/rKAkVWYHa4xjtG7dJL8oZrWTutco+R5rR9eFS+JE
wb/JfrSmt8lNIO0rycH3zo2560GrArEKYMnIrc3eI02eWgP7PL/UY751o0fe96+1YjlqYG4LuXlt
ot8wPuj9Q19+KuLGts5j/DhoscOTkqi4e/TFvRCh9dA9tHEMH+aDF9qJsEbbsDxFU7qVPDrJ9Hk/
r6/2lWWJPd/Zeu3eL3ueqjEdBUgEjE5YyvGDj7e2e7kvDrWmDS9yOCT7QGmsDYUTeaW7eDGaMDg9
tDpM2dU5/EBtCqmJhDy/qLm3LaRDhfi6d0yNh1Rwxk+KMaA28hL9ur8vb6tLHCM0RUSZWg0N+XMH
TF5nqEczzS9iIO3AAGc0WXu/Yz+3TU/7U+Z94hS9+V+U7qIUzV/Te+66zunykTtL+ObBwKMW3iEX
/lZKZJur5AdLjoXmTarTvNEk4OXXpzyHPF8X+ya/dHn3H/GV5QgV7daqmdRHOaeVX4lMgDStoG6F
Jqt292fn/Zacb2VWgtw9HC8TA+i1+dpsUsFMixwSuhF2uKJPyJSFptd8t4jSn7pCdyfg/YgSDLv7
0LYFvDhWq1THOgzl3B4ML38U1cr7mqcNBVE2VPvUy2reTdUTWEQTJfq+8s2TX7/55gkvi7cBWT7v
O9ZD0StyVWQfycNDpiHAXrh2mBKsdd42eVX0R991xlJ14ENZuVYX9zBXKoLssB3jn2f3QB31kRFa
cn7Rk7+G++ybE73ypzj/PpamQwV2a+m2ZFYv1lrceBvMsXsngtKJcmHSnLxeqCKuitRI2MYBgCq4
HAz/d7IKhF4zMrtRzT62yIbiU+WLN2Z2+7lyn73OtNsy34ThIYnflO+G9hSRJgQKs8ly3kAr1950
q10vLm8NgApU+IHQ491n49QKV62HLr/0arxTkvZzK66xsywkRnhXQN1LRgllCg7dtQ0YRcW2L5Pi
Ig2+EwGdjxG+BY1+DJIn34NjyRicQvySuStjW5peUj8TOg38Jc3b13aTTDFRrEyLS6VZBMh+4zqC
phR0fXmrOMxpP8znUeOOwnvwrkfL4tpW2QsN5IFlcUnRFwpq9TlHsdCgJVfw8O5FfshD4VF2Ifaz
0vPKAZ3u+hvbOHquZx4epIKubRfuOBQ9bR8XCxwejavckobo64CaQtuiF6ovhmxT6VAYhlUVb9M+
KB1z6KpjVpXwNqIvZ9//otsQlQWfoily4JTr5+9YF+egDZ1YXJRUfgV290lvU+bf+JVpAwrE6eH/
cXZePXJbwbb+RQSYwyvZaaLEkcZBL4QsS8yZ3Ay//nzUufd4mkM0IQGGbUCAqndg7Qqr1rLGPUex
nOV6D5ayDUZhOOROX++BoQpGoYey9kWbHK0I5mSzupsGn1qpWk/IY4Yu1XYvheuwmFCpCeadNW9d
NoZDllrcMo2ir36A1oMEp8XAZTN7wqLMdKPM5KFF/2Nvre9jP6aU35hafsqbRDPp8nJOFdi2RTl/
GceEl/VHOGQ/wkq5n63Ga7ThMTYdT9Ynd0zzh1boXhhZPPfyeTIuY7UHKdlaO90ARDQJ1+V3tFh9
Wjt1amW1z2S+K2cyip0wIxQ7O7y1bNjylhIdsCdi3utlp3oGrzIJvW8G4txWqtvKzvdKry7M5B5v
X+Atl0UhBmzMcqC6vibb0WtZi8feaXw7kI61XHmysP2sa9wxpwQzC+lzWUpQaNbpkxmdbhvfcMmA
WhdtWiBQxG6rp4fScmlBzNUAovlcmt8ma+dB39hHEnlGNFASZlRs7S4qVS5Gee4bn8lFSaUBPj+p
2VO4h+/YuBQgdcDp/CyI0LS8Pq6mnbR+7ufGz8C/y9lxglUVtYLbe7VphFCKmip9PqAX10Za2Yqz
CrydP+uNV0eww9MIHfamSTZ37D8r6/q3HIvO1Ht2LMnFycokT9Z+1OpXO/qdk3ljZx0PhHJcZwN2
5u7ODiDXCBvXSc5VuuesNrq2+GXaoyrMzTjMdZFTKvpkSEqV+53RJ4bgQBNUWnOEZoE9uA5EkJAD
Fmciq+hVCPt8+9S29/M/66urkcVFOtSICfkwwHua1rgg/oj1GWuF5/K2qSVAXL0LC8s+I9/MECxw
j+sLUox6HJRt1nJBTPmk1VJ2llQB6SeN+WxQKvizVHnRJcyfTEA0x9vWt66nBl8GvXreJDQTrq2D
MSmVEsi+PzUvIOFPmUjceSp3rGwknssUEjCSn4T+IOOvzUhK0faqWbV+HStMB9XiVGrqCVmFB0Pt
T04oPVb5BRqLO8fsD8msnQxDutxe6QbEZPkNdCV/0sPTabj+DaoF5YhiN60PPenflf1kgLpFSvM4
OZmLnk1Pyl0VEqoNqqtabeHWSv0ozdolasKTMD4r0V46vhh8d/IE78R9kLm8458KS6R74expfUma
zxNC8fb0rDVf7fBFkZm23zmDzZN+Y22J0d68yXaUqFIGhMeXuorBoj51J9PP1XLvPm99OktK8v9X
tQ4zMllKiDVbvwtcvfjs2LPbqX8Vux7ifUGT46SJST1bg/RuHc8KudKjnqFBn+Acqn31GEZ3EHe4
raIfJ2Nn87YX9Z+x1d2J89LIjRBjqL87zt+h/UrrTaP4dvuObvmCpePGZDnQOdStr89orEsexXHq
/Jr4Xy6+CeMvAd5pGM9y+lkNH9Lyr9sG33+YC9xqyZsd8n2kiFZPeayJWTVCqSQqrb14KA6tUbs1
iGWQqY58SR+Tvj4baewawAV+dYwPIsSlq76MyQCBUdfDdfYUhnFaUurInFcClqTp3Faov7qnQNyh
rGU+hXAJnrDV0YXdZMizaZIn9y/jXXjXmycrOCvSg5YJVIR30HLvvrKVteWE33xlWSr16SQbFWAj
Xwl6b9Bjt1b38JXv8YGLGSLsBWzM6Tmri2IVTpAEjl35qNAvcwJm7WVWfT+GsuSSY+gfBy0BfUwi
dcntojyrkiod7azXTs3UPfCQ1S6VheEQLS3D21fq3Xe5/DQgMUtWC6hoXRifsgRhjgTZ2DYmm6mK
k4Y3ywx3aOUnLdwx9r78cm1tHfj0tRE2fYu1rGKyCq5QPek8dCu8tLSf5FK4DaWgLolcvt3aUi63
1/ouEF5ZXx2D1A1z1s1W5RtSANeXOQdebFV7Hcnlhl69E1gBHUJlG8dgwCNyfadsogNbBKzRzs9z
dUmMi5AYCLrLaWxYO1/Lpi0KaQshogK1zuqVkOfELKNEopxlTQiI1d4YPNnisZXlS10mn0H87iVN
m0fIfD9SECYRAjWt6+Vp1ZT0zpjWvsFAOCOU/1rNp3pQjlWKktKhsZRjOw3d0sM4Mobt3z7B93nU
srkIDvCKQCRIb/naejHB3JI3HGGkw25e/gASfSj17nNklP6YSE/CQil4CF/MeY8t7d2b8tPyMjDA
8B31rVXoNZdlrhhpWPtdLZ876Fmkr03rnKEZuru9xi2fBFJAQWsDARQY9K6XmEQNvBoNib+coUUY
1rbmRXZD75fuzM73+P6D4GsGKw9/0UJbvi5ei34Sul0qtZ/N2eyNVm0SZXR7OmkbV4Zy2U/iJ/Iq
mj6rL0LKMpP3yKr96HPbJ2452u6QnWGenSLNM4PTWJ/s/DmT/ri9kT9Z1q6/ROxyUUDr86YwFXC9
k2OHfq3SxqQFjUqDPiKCNEYCnFiupDO0AirdNzNhvjUdDgOD8gyVoVvg2ExVyyJ7BS0IEVbYVC+a
Ho3HppA/z7BxXiakrrxBHvJTLtWnOpCJYnT5pdTD6CmdLA06j2yAk0AXp7ixFVeypGbn4N5FHlBs
MNqzNOyI09817Oe5FraWRaT0WnNMmugINv1Uwrz6kXpUjyqdq/bieHs7ty4LrUHHhFmOjtQ6IDfA
PKd2XpF/zw5IV5mB2G6W650u00/K8/WhQScLdJ/ON8H/yr9IRVNCblE2vmo8hFH25zi1HuDMhTOX
MsO5q5KDKTlQ6gwHGU26MJyfo5k5HeQd7PibZuacItMlpVdRF0yzD9XAMCz9uqr+6/Z+vHcIGkhc
JqygoiaqXb9lqZZXdDDzxs/TT/P4EL4GDLwoO/Oe759njPC2U+dGU+Md7wR903F2bGo3avCx7ubH
JBZeH+n31CYPTrQz3Pve82CMgQkAqUzHw+h9/b0UgcPsf9pQyLFkT03ri5wEBCl7xNObZui/MAG4
VO/XZfSo49NRW7nxO6guDnNpx1TsNfnCeO8ex+Tm9pGsLRIF0PuvE9lGgyxk1JXGb9X72JGhZrkg
YO5m4Z9ht7N5W58kvQEG15mfpGS/cnJxXNdhAiOL38fSv/lC8By5ESLyDR1shZqqXP0p13vYsk2j
tAmYSQBIySTG9YmVcxmCeKbwYfXnIIDDT8QuBD+lpxFv5NY57f+9fem3NpQn6f8ZBMJ5bTAYzK7K
Z4kNlQLpk+HUXyOlO1RNnbtWPhTMWWv2Tjti0ySc1pQjcAeEVtcmG6sOi2QpBNTpnX7McHCdAkz6
HOa7czzLX7X2PTCxQTMJA8JyYa5NQYau0OQhxZ/GLzHBqZfoJzU1D4pxF9nGqZZfnGaP1H7LrYIt
Iq0iZoS7fLU8O1I7TSnr1qe7S1O/Oyi/yi5H55z5zGWwdylp0ne9XhX6nWWhK2NLzPSSFF/G9pKB
HHaiIxOHxygsPD3aq168j0sxCRXLz3FinuDlTN/kVbaUJvrUaK0fh8a99VdS9mflJYPyEWqAP8hF
dp7DPXPLn78x14ZZbwWB3vpyO7kBDOuihvwiLb422pOiPlQkyLc/g02D9KTomwBhfofMyMLSkvpK
aSnnG/MptFOb8MJOz8jp5hdnGLtj2dFQCBCb2XEzW86TUGapANCUImu7XqrdaAlkTyY72/ZL5BS1
p9BK8kMZdtnh9iK3buYykrAMgtMDWycXIqrHqQnizs+msj52g1q4VogTvW1l6xl9a2X5FW/OTlNm
JZWdpPPNLHDjxDjq0UsYvurw2/yGId6cBUMCM9+6TWF2wnC6oO/8Rq49VYoOmniNlT87Z8/Qxr6h
iuYs4xQgRQGvXK8orpwm7axIoM2ezEc57YtnKwjTX21GM6q1DOUYaE8tMMGVrxJZMEShgK4Zl/sK
psGfIwSdjOh8e9c27hvVnmVEBEoE5jZXGWaeFU6jVVbni7hw6Ue67Jqm7FF7bPh4wHnMoSFWwmVY
D1gJWQ8mJ857PzKRxZT6IvGqof0hAFWdckZ0HqvBbHecxubKqMgQzFD3gFHr+pjSJFeVWoqwGf/T
RR+0/FmKdzKQjbtNgkVTDKYt5svtlQnY/NrRBljjtzLNj2ww1INUgRrrUeQ5tEBfdq74xs3T6I6T
N9Ilg/VvdSeAQziTGhm9X7ROfZo6c4a3Ama621di67D4hmCEhEeJht/qShjBbAVmOvQUOKBdCZrH
cjY87UWpq5OdFS+3jW0lj4xQ4NJ+osCYpbg+prYSchTGxuA7aNI+R11uHBypUX1mlYyLROLlRbUD
WVotqadMjtV7oZri1KRwo9z+JVvLBsjO/B9xyMLGcf1Daj2h/2glg690ZnHWJQCrjTIezK74rJrp
h4nrvXNDN8q9QIYoIzEIycQFPIPXJp22altHl4RvzjFvJ0i4Q6PE8cmp0o7+VlU+910hH4gtpGfe
m+ohDx1yaxlItWxJewKdG8Hm1a9ZPT0SVYlRDKbwx06uDhqC3UdhOpIHnUdxGFMtvu8rjSmXvu3v
FRHuQTI23lzgGAQToCwXDrSVeafu4jLP88EveGitxv5itU9dbnpz92Ou50sUyHvKp5sLfmNx5cgZ
U3LQbcRiFiFRIf6uX9OguSxzBlAtWY9T9OftG7bhLqgYMptIeYnu3vrBLYECF4FZjv4Mw2HhD87o
BhNFij2N0A3Pp1PsYeiPkdb3EymaJQwD2urRT2CM7WsoJ9L5vlD+ur2aDSu071CRBrpKkWmd5tkA
lppMHSYfEZVHJGzHQ6hnR6lr9zgZNrwery26cGDCGJdbV+bkoQtn+HpmPxGmdA8Nd3uoK7XeCbze
W1ma26jg4gE0/rv6FmtzmGr494QvxSWAs8bV93A47zcMCzTJyOXAjJPaX3/tdRRKYRhw3dqpPjo1
eGjLSjyE7/bcypKkXac5iyFiIFrJxHZr5daUsFQoYzf48vQkadFjXUKVNScvSwdJdav57yL6Hgzf
EGLeeZ+2Vrgg8E3Km+ylsfqgtFBECvNgo99MNXqMHdN3pdfZP25fvI2TAotL6R1qANgm12oPrZBQ
n0QI05fDD1WVuP38z20D7z0RpwR0nL8dcnkygOuDUoRIGrMIZb+xyuFYJbJOtm+OH0EsHYp80QtC
O+M4Dka+8xhuGbapv5FYgSTiTbg2bLWGkqVzLIP2taGnOZkj+iGSN8peLOhHZ3tMoRvnRc+Pk2KQ
i5rcujkU20E66CKa/XrsXXm4mKlwx+l8ezeXD2d1GxkAoLrFN7zMZ6w+rJRiCp9rPvvldMnbfyJN
RwD4w1IWNsodU+8dLJPxJPZU09A8e8deN1XFOGhOMwPWtk9jJl7mwTwM6OtY0nx3e1Ubl1BHO4pC
KRsIc+cqWqBy2dixLGRf5JnjWb0cHZqmrnY+5Y0DogfDfB/UBuTbazqawMogeXdG2Q/zwSsyfw5r
z9ojblmu8+qAANtCj8idh4dmrYaYxo3UBZIm+3V+nGbUrBFjDzPUMM+aBuVdHhxV+evt3ds4KLBe
sO3CSwPRxppmEHxrkKaGJPv9aCCk0OaQLybD7KZmfdeljrxzWBtXkEYdlD7Q08Devp60DpRa12uz
Vvz8uTEKr7asU6A82MBLxmJvRH3LFiwSqoELJI1fAyHKXnWqNjAVn5pxHI+Hdoy9OI0+VOrD8On2
Lr6n9mBSnSldqJN1hGbpXV37C21S+qTJWtWvJP0cjE+RFEL51LgmrGaV/M/UujD+wmygnPSifMpE
cJSj4jgP1V0fKc9VKE5y4Px5+0dt+LC3v2nNf9YbDJyVY6X6aRUf5/gwBifJvO/0c26/9nq384Fs
NAyXyheFL1CknO56rmmM7JnWXSr7knnJwtwNtM9xkx2g47Hy51R6pZHHdNPp9ho3Pn6eB+RAFrGz
99KOcdnoQ2cVit/lU+QOlhgZMwu0HW+2cZOurCwf0ZvKiZXrwprbRPGXdZUGwxtKB0X+7IXq5GrJ
DlRiy9qiFYkjIClhKOfaWk41KkprofgtesLwjqvBE6N0Y3fI250bsvHxLynPoqFMgdlYVzZUI63k
INQVP26so5GIFHblREBJC6KwyPaKvhv3kaqGirdBgVfjsbteV20MxWBMgeI7Q3sIzPCZQfPE+KyI
L4qEOs3g374aGzkdoR3jCzBT0bejPnRtb2isNCsyOuMqta5afJ7LH1rReYUy3RnGcSylkx3A7Jk+
OqnzKIJx59K8Z73Dvy19CjSUlmB2/WQkVpeZdljz/eX/Tkn45wTbF1Tvd1Jn3leW5k5AT9JGOxM5
nRJF/tqOkxea4q4ufRiuXuNT9Fi9MKV5e1vej3ktP8vA3/PdLDHwylX1GWIWtUVeX3bNQcuwqX9s
bF8ZTpn9d5JEx4hiKy2V9HvvuEh4iwbUbPYqoP9s5e+w0T4mjLMEzt4P23Ig/DAwl8DJHJhFVueV
FdDdAxNiv8grJrQoknA6JHHlWlZ/DHvbnXSYCbLp3O6qtGy4EYtQhRLsIusOmdf1VVHqIdM7e1D9
vkczTkiiBigs7SmWbH1uDJnAZgJLwTJHdm1lGAylABSj+nr9xzgkB6OdqTJop6DYo/nZcCHL3w9O
F8TRe1/cJrEWobKt+sWsHdI8PIBogKMidGNYIyr7ePtKbVsjSrZVQmby0Ot15eGoMajPweWJbZ1q
I3aOIdNwpxEOOnekmvBDGqLi1yMJBNhgoKGN9BMIfW00Ns00sqxJpTH/h1FYB9Cqx156Grr+bBZ7
BZkNXBmvC9ki4fOS76xn6PUm6jtEX1VfkeZjiQBUD/mBGWrHWZ4ODB97gVldzPg5jL86VXLfD/9W
ymXQmJ2fhp0PeOsWUbNgmpfUmDm31W6P5qDUszqrvj3dOe2fg/icWJ+mParuTSs61QQLyBMvzspL
KGJyrLGDUVROso+KGJ+0Ji/Pht39EzjmHuDhPQQZn7RMa8AVRcvg3RjKZCZ5meKx/LylKN2cnfQE
CvhktOn9KLefwvilEN8q59j1ujs78lHNukOWW/y/dbDqPT7kjbXzhepLNiGTta/FeOZiGIukyHS/
zM/OOMBukbvG+BkCltvfzXssP1igt4ZWmxwGhlZkY4oh/UEawFKE6WHqUUN1xketSD9N9gtcAI1y
V6hIb8zZH3kr7ejIbOQ1TGkSaPAuk92sE8/EEnMFeE335yIIj3FXikuQNLJX6qC7by93w8m+NbWG
caDEGct1Mup+XsqP0ph9TqH/um1i6+SWUQEwXYACyTtXTgG24SqPdd2Xi854aVW6r/lQSncjMqcn
fb9Av2WPI6TIQ1bIzNzKXoE6jDHw9fhiKo6N0R1M67Uy9EPY7fSgtvburaHlh7yJQJVeThP8AXtX
w6pQxO5g+7e3busi8KmDh8PDARxffsEbC3bfZGJUW8OnT1Oj32kBld2B2Gx95tTm/7Ox2i4ELSpL
zhsDA+NxqryovXOk9EEJ2tMk31UqCNW5enayQz9+dAxx3zcfqv51kE8NMwi3l7t1cm9/ympD5YXB
NgdjwAuZHUu19ZZNjeGvd/Ze/c2N5ZEikIeKGkTX9cZORjuRM7KxWQaJTYHC1qua7JRMt2JdasxE
dTSRl/H0lRHHrGtmjS3DD/Iuy9xUaYkzK4Oqo9WIQxlo4aOqiBeh51YGwjm+0wLGEMreqh5tPdqD
lm9uLg8z035Qa4Iwv14ybEjBVEOh5Zeq7lrzQxB9zILE+72tfWNnVaWLe4BasnAMv0krN0++6LBw
CWkn0Nj69Ogq/t9iVh9G2YdFGDUYYSGt/m2w94C+W7vFTqEvBTkok4urVyBwQI3ITmP6kfOtUWYA
f3/PWk+29+OXrzy9gZ9uEaY0SqrXpxJAzCJivcBOBE1Ki2TCEZWn5limcf3EmM3euraKIkuVkfYK
E2tgtVbHY1Vt1yRybPqD/LfawuBvPVvDQ9EWz1kUeibsh+lkfozNc2K6uWFd7O5OvOopxB/HYo/V
c2OTkc7738cWjb11aa3Xyzkp4BfyA7KevHyRmuBgNc/OtIe837guV4ZWd79versCs8B1MUOXZiL8
rb/+ZHNRKHYss/lEgquCZ0pPWp6D5RzV0a0SytGtbwQvty/LhtfikpAjUs8BArPuXEBW2dlB1ZvQ
N5zpCbtx9AKN7I4T3mg5G3SciatlegjmO+4yUXWRMZG9+3WWTI+DEbxKkNgcRA2yyMoKGTpjJ4IK
VTeqO0XY9jmdU3hfAQClp19fL2UQsBE4zwXkd/1xaCAlp1Jklq84r5aBcKZ5qn+nKwO4g7EeOBsW
Vo71+xcP41BbnUUR+Q4SE019CNodDN/WPX9rYr2OPqxSpcSEo1EzipSvffVXn4HYV3bgw3uGlqTw
TbwQKdHICEBt+VrzdxrZh1m8hr0v+r2e456d9csmBaZs9z122rt5MD7l4fRcxfF3Ie+EWFs3/u3O
rdywUdiZaILS4sYzoDe6bWTD2P/jN67ZfzdgHQPHw5AFSllZfiLT10SoSsT3eXC4bWTZkus2AtU8
uo2E9DQluM7XR2P1XWBmk0OhDX2zIx5J9cx00o5NOTteDJY9isPoEtndXoXv/RYuM/6gIGF9IRhd
V7xmrct61CU0H3U9L0o+WDQ5ES789dUxkAczJmE3lG0r96clo2YFeqP59vDVAow1UFuPH9PgrhuO
otwDzb2vbZD88HYxgQxdP5HV9V7KbVMLSx01n24gI2RJfFT7rD3qsXWoIMKeO7FT/X1/3zGIv+Wf
JTtcawY649jQgFE0fxiPSe83wOyL7D509hQ1379Tix3aI7TAqUat+ZC1EHLFkk6X34C28UgBbVcL
lT3Y9PZq/rOy+qiqeDAA0qsabB7CNdrzUjgfQ3hkph13tHX16GvShYa8irLm6tnN2rxOEoiBfF2S
vbzs3bg03MDcsbK9nP+srCKacKxrI+9YDu2g05A+NxpCA0rj1uZOQL+3nNUllyJy9pKhcZ/b5/bF
S1T/YVtfbn9IWzfAXAjHSf558dbx4DzNsdFpfEhIQ+sPSR6LDwtTx05faMsZkYkzYE6aTIiwOpjS
6YdMnTvd751PdvjBYPbwxYHOpFLFp1DSajdWx3EnZN/6aGEyW3IPfJG8xqloddUnAlUBH77Fo918
h3hqzqEPFdMBQcvT7W3cuhNvja08hB2MbZZUEndCfariv/XqLkK53Ni5EFtLgqt/ySAhyqEqd+2H
JNF1M3Jzuq8OyR/GeJwd1NMeFTO6dLQRbq9oy9bPAjyCMswGrY9My+q4xwfpTJHF4otZ5m6o/Zt3
4phUO3u3cQW5euAEiDNlyOKXz+BNEKHq4aTbY2L6YTA3d0OGbEiSpc2vr2fxcgyMgFrC1a2+2obR
sKYPU8KuogfkJQxfKI1XmhBASkHyjxGHf93ewI0rAfAZgpalG0y1f3VYxqynJqhXy6/4+mBqyQ3P
qo2HjFa7Z0zy5TesAWL7Se9KHW91Abt0gNqzxdrUGdAniZBO5QERg7H3RnW2/zGBROzpcywrWIUY
C5UkQkoQJvGhrfx638fapM+8UlLN8LLmzbkrFXdJYT+XQfKhCff6vBv+UMWLAPFlRAuextUaa0TY
nbw1ND9QhoNZfs2j0ZvHPaDy5rm9sbI6t0Lr5rou8RvqfNGE4hZ9yNS4gPhj5x3ZW85q+xJ5TI2E
CRxf0ef+lCvlV3PIaHQF9Z4y2UYSDraDo4JKAB+vyOud04ao7JNQh1Z3POuzL03xxzoUDwW1kqx7
djRPnUq3TotLYwu4Nz9oSDWGHlpVc555Rl1rO0nfsrZ3V4dxFSb6FvbT9dhhoeaNHFSBBvbyqXOC
H1OmevFzZJ7nwK9a6t3pEP7GFwI8YGkWQegCv9m1m4E+gtmivKIEp6muJRcnkX7Kp+8RZCa3P8WN
c6WAA+nUwqBJsWXxd2/8GfqvltxJlHIm6dmWfDoGwtzJ/jfu6JWJ5Se8MZHMU5W0Wkf2P8/x2S7M
Owp/4hAkUAngbcqdFW146AW5umB1IBjnFb82F4oBfhQ74N0p4/DBobzuakWwx4OztW+qQtnegu4F
f7L6Hmw0X+JOpIYfdgnRfELTGXqIXU79jYeNVgdR9YI+WBRmrhfTmgTxkyiocevHhPn5rIDPQypp
5r3KY3O+fRc27vkC22ccGlgQTa3VzuUAZTM9o8IcOOLM0JA3iEPX/FNMr20WnWQ01tM/fsPiTwr4
RcYCUsHr5VXOEAq9xOIUqq9aFKX3fa69tk1neUxH8AZlcXQnJkliFBQO2dvGt+4lrCXU99lg9GVW
xmuCl0CWOr4xBF9z9cvYR24WtF7q+LcNbR4iMz8obpGWMZV9vUqToS9Tn6nkSV127OTvnfbVal66
fjgNw86GbkASTL5jKvdcGZCZ5upj62wryZSUUpstplMy1K+h2SKl9r0sco/alddK47kNg4/023e+
u63tpJNOmxcdckZqV8OKPfjJsHRmmIjMArFstBzVIfCMzvlgK/GP2zv6XoMVxaW3xlZn16Epybw9
tEcmPJcxGiimLB9zI6seLaE43xTAm5dYi82PTiruRT5XT1Lbp18mdNVOkWLPvRsQuoZem6p7ILbN
faAVq9IfBlK6vtNJNCjDaGdosdTlt6n7ooY9TAH5lzzY7cYuq1w9TNQsQEJBvYyY4npsLQnq+n89
azkhbDAfJOUQFNal6+CCVNyoqF1ohb93Y35Sla+3T2DL/+H9ZNDuJgD+tRxMZ8/tBObG8u3yOYyg
AVfvfyfd0yAUAqJHq5IS+CoQyIyso6JKfSvIH0rAiP3eXPbm14LXYUIOUSCQA8tZvnmaJqXI7VGg
myNL4Rms8V3moFliS14K+Xsdes0o38XN4CWwXd7ev61bwuwXMTfUaBzdyrFTVCPDXL6WMjgyb3FQ
Wsvt9HuoGXa83OK013fkjaGfW/BmiU4mpFTA2OabESwJwlOMR0mhciLBhIdmsqPtVIO2LgZ4CIBa
0IAv0NLrLe21ZrKVyjH9qjJc2SmZgA3ctPmNwh2UYf9nZj35rXSzNiQzZqLGsj/krTJcxmH8BlPR
zqO4FU7Anc0MIOE82IeVp5FgjKmpElp+Z4Vu3iXe0GSnX78LzJyCPSdVhsFGvd6yadYYpp1DviUJ
7OTQekBlchXeikL6dR/NdaN7wYgah7MGrE3VGEmEe6ZvyX8MBEZz8xAo7lzsSQFtvHhXdlaXIOjG
uc8TVpQ1d5b9YsPa1Fv5wVL9yep3yjUbF+4/W4wTrd4dZ+jR/1kunNxprjpeJBtFcP3yy0cEk8eC
SyOhY8JitaB5ioQD48VPRwGrkFbApB7Njac0AKUb1dpjNd64dUCZFK4b/U/mH1ahmNMpdmCrZMh1
961UTCCgn24vaHPX3hhYLSgJ51kO6K0jq/d3mj23WsQjdXfbxoaPYxH096krwDC7ruqncF+31VRY
vtHdKcaPan5EV6FNnR0Pt/zUlYe7MrNy4rrQFKnpWUpmxsHRaMr07OQUb4tSib22nb72ZW/c1Wbp
fIqyasfdbTQEgdEwe0jBkFW+U6LXnD4K5mK0fSNpPVVMl0K4+vxKauDaWnOJok9q/rU3ADLsaQBt
QCiuTa9ck1pL9RxbmNawqWjdfdPMZyVKD4yGDd8KPfPCYDyGmn4pHGR6gmynwre9duS+6AzCQQOV
yrXjGtJEVmuR2mDZy1M/hvdTFt2TrR47WqN68KCa0UOyjFkldvlSpn/dvl5b3wiPDLEPNdNlqvna
ep3pKYqIk+2rArngLFNTL5blvSBr4/2kZ+Ms8jDQfYO5vbbChEBW5jVw44WDYGz+TsrsNECWkcDz
FJ+G/sftRW1FtlSAIVMktmJGYJ3xGYmZSmMgA28GAzt+Su1DWSIheAH3foFd9dCZzWG2P0tifK1q
t0EOTTh7FfAt9w2uA+gPSZnDU3695tRADjacKHJKg3kcHHEJia778FiZ5l24Nzu95SXAUpKAYZFG
88oTWX1tpu1ARz0bq+FkF3R0slYz7nK1Mk+qne+9TVuej3wPiAdVwGWm8npx0ySFEvK/5CkOWAfZ
qDSXqijCc4m6067YXBnqsGRDC+rBWL1MtsjQgxWsbBLdpWstsOBDqbh1+BjF5s4DtQGS53q+Mbb6
Fo0OYFNLqOmPSmwk7jBl5qUySjt1AY6Uh1meBdQnenvQwrg8KmN+NNSkdLUOndqglN1iBr46aFAs
DIGlfLTbqj6OWa3dE+YXF2lKEhT92p0oeOsTXraG3pAMe9iaZC6i5SU3uQmaopxeZU29Y7d2HPS2
CSIeB16PZe7m+rjTqC4muqWmH2fm90qpv0zytMfqsfW9LH1kYNYLVeZ6kEgN03bsOoO9NwaPdvmZ
9v/DaAdeqDTnTo12+v5b94qq4JI90IJA6vh6SVBh5XEJCYw/54PyZGgZ7Y7JGc66Gk3/ZOMo/Ns+
adMe9G6LFDRvnLNyB04/taZwiBojzXSNaT7Fbem25VPrFKfblrYOi++FqT4WRqy1usS5BNUT6Ffi
U2HFJ3A2wjPNeo+RfHM9RNvaAhZnNHzlAarWmEqzWmKfYjinannXCdWbK9KjzNkJgTYX9MbUKo6z
jThWRpNGDgSj4hDDmOPaublHkbLl0ogSSYgM0HLGOsdTl4Z1GMVAaAKYhSQTOZDImsXJdoK9XGXP
1OqEQIMI+lJLtF2a5yE3bbePkZPJxnknQN3KzZnbZxiSLgBUAWs29aDqxtTUE7Ki4mMifkgWWOXs
nI2n2EpdxFqPTvwx3AOibF4NKqB0LIlb0YJefVqKUydOglGjKu/zfpkzKj/qkf5gmO3Lb9x1nvmF
X3eRw1ldjagOhklkwJFkPXvWIpoqcrnzKGythrSVqBSsGsOeq6e1y0KzcfLR8kXd3Q1Oc0qC8I8q
kh/RpPvn9mq2XOAbU+Zq47LBTuvZxlSqt/eG+T3W/lT7+uQweJLkO7a2lgWzFnTTJH7Mry5//qak
wbCuUik5XkLt88c4vldDRtPG2pNAhNxe1YYlSuHLSAnhH/HfylKIUCmE90TYVTUXHhnEXwqTqXYH
Xbjt1HuZ7MYeEnVRiaIkxamtSyfAarVJayLHH9v4XMwOrzYcsN4kld6Y9t9zLch2LsiGe0LReSGj
0qgi6uuHqwBDVPdj6fiGmX2v4zz28lFyvNubuOEyGGnkbaSNxfv4M+J9c1y5wuNox73jK2DlXTlR
Q7c148+VbpxvG9raPwo18L+AfYbzcHUHAyeq50hrnEVXuS3unUY6mRjLSkSGtT9v29pclEMReiF5
59+rm0FkWU1OMzl+2L+AdimUp7TfiVy2Lh95wP+ZWJb7Zt/SJIoZ7Rfsm6N7lH9PaBVDJlEc4mGP
s25r54jplzCcuh2R4rUpdYzzeqhZjbD+EYl2X742WePO1Vdind/4pGhY02iCpJ7i5+qQBtS9IWGV
Hd+KH5v2Qa0fxz9N+d/bp7NREoD7DKZ4fAE4inVFjYFNqbUZYvCH4Usb/6Hor7lzGFrURsIPqp7C
SLRzVpsb+MbgKkQSxmDYoTo74CfQ7TSzo6z8lc4fGRsSdbvz0W5dPSjDCAAB3L0nmyqFrExGYDi+
qfvt8FmUH4d6bzZ+6+4Rhi03WwaCvpayn02odXN45HyhDh58Q0aJsqj+Q1W/3j6orbUwWv0/pF1p
j5ywsv1FSOzLV6DX2emZyfIFJZkEbAyY1cCvv4eRntLt5jXKvYqySCOlsF0u13Lq1Az59BACyuRu
BWFNqzWa9xKnbRYCesVBo6nmD4Ve7G5LWlwRWtThVoKgBX2RlyqetMhBT2YMvTPeVVPzSxLlHjza
FUVY6KEGKhwVEeS8dBSfr6xd3mJErqrG4Ci26BZLbw6u1jZBbYK4rq3S4l5j9AsI9eoNsg1TIByh
HIvSKXZdrilPdNT60JzSaZenhrox+gwwAwNkPDpmfPqtpdmb2/syuxlS9uyz+onWTHTDWjLypzKd
cWjRVfGCxpSHuE6eC+W+iE+s73cWkvej9+22vCW/7lygTPKgKliIZsXxS2rpH16sOf7MUVkjtkSh
1ieZBucuBq9H5tfmWuS0pG4AOcx1CSSOrtTNnVg2ZobrvRDxA4xOvtL+dPlaNLikaeAqnMHMcCNR
BbzUNEcw1yAtjV/y0WEzwX+20zLjW4tZvT5y73zFoC6YHrCMzsyVYBcGc9f8OWfPhCZAH9GmuKqW
FenkT9VhDiqJ7BR8Q3RFVxbMKvzVuagJPQHro2S7PT4BecaZ8oKm99As6S7Nx0Dr78ceTSM0MDPM
5izXHoyFM4PriiWiSIdGd9lEVLUC8v7RVF6o0Hc9wMVxoW+9bGVp11JmqAhSXniRPodwXu5iolXW
MHAcmu41mD9j+obX+7q5khG69rcupUjREzdjzUNZOn6xCxHEZhmma43J18o3S0A1CUzsSKnJHmus
zrAUUcQYIIdu7q8gAg2V9iHvn2/f4uXt+itmVsozpeuEmscGKaHjhVLfEc+cjlpc7MsC7c23JV2r
N1LLqLsgDgT3ODT8UlJOGjx2ve7N4Pk8dgNV3Too3NOG+pmx8rIuJLQd0FZCFlpq0Iggs3fVxtDm
Guc4n3abd0/q2AeWeT+KPFDY1s6emf6aCGXLvHIlEbbwbMySZybLT6oLGS4IV5I33MK5lc1Pjb7V
hl84k8/zLbd3uhFN6bapAOQg7lP8XNRbVdkoDpqun9Q0+2rG7mudr/URXF92fBE2QwWVMbZfbq9N
494yCHKHgNt/L/rBJ3bQl0eY7OFN79IgWTnnhauBKs7nYD0geXEHL88ZSYu6hTcXvyQMpqTuQcIL
1o612akLeju7hOARQUsLSLznn5/prVDUZBKiwTZjInKcbeB+YDDy+22VXdg5AIRhkeFHWEBIzEs9
E1I6JBOKAjM5VcPWawLWv6fAT+G94WM4jr9y5+O2wIU3FUOXkDdzUIoCS5WcK9EMYbZFWysvTtkM
9aZStHkaLEDMGGs9tcNPjLenug8kbv6qIOHdBRWAVRjR1LTev1cuZwUGX9uc0sdUI2nxVtNXmDpt
KS9abqEaV1U/BsxTXwkpF3gIIGU21YhVUCi5iiLGfvDG0sCCXebren4wnSJEw6pvjG7gtVtWbJr2
wTWyJ4BJt50CJL3Y3N70JVUCqyQwr0DggzFRWiivx8yKPUd5UfjXxn02xgL0iP/stCK8RIeIjVQo
ZrDIcdkkOk1MWp5ENAF/uB1m/MGbaNBlK07Z0lrO5UhG1sEc2aa1WRKlFNCQsTpWcxsCXzGvC6b8
YjXSo0GmqkksO8Nq6IQs5XFmbrBsv8A4vn5t5xY1xJlZsGHGkV6T20GrAS0VmNadRFP5jRkbZoZU
c/eY0vdsmYeUs5DWzxar/OEFpAuHbqjWECoLL7EF5lE4m8h5YD6HZNCEYullPJlJNIfvigFmNePR
YelutfNmydxgPBdwWEBLzy7Mpbnx8sJ1UlKnUfs8kmNDfg/1XcsxAy75ATqCWCVrZd/ZzbsMGcCw
+1eg7AYWk1WbtdqmUWHbGL/7u1LoppgXGGNcrXpfahi/RCLOaLPi6l7HKhCM5A7G2iDyhX99udI5
ce90EwRnNd9mroX38ItAHWI0kRR+cDE/6PYVXzrCc3lSzFi2OQyk06SR12l+M75MWexjrOy4itpc
uhl4+xCawnzjH9LCKks3hqYQaaRne2v8wpu71P4l3NKvnXuACeDzlMmD3sx9Vdr0fShOjQJirn5H
qhWDs2QIzj9EWrFDUhVoVT2N6v6OJd8b/T0dVtRnWQQmZs0juhxdn39+9joyjw5TqhtpxKEnbawH
alb6bb+Wul3SFSSIQWGBOAWdJtJKhk43qGeDh6dNQ638PvDqXcv3NGqd9kfmvv67opwLk+46pkLV
mWjdFH6aC3/CvMu0Z3SB680a6+qSRp4Lkh6dKtdQum6cNCIkC/n4WwPnndloiCvXmNzl/QMIHO/O
jLtEPOzhuC6PyWlxm40YlOZVsfGoum20kFdbAFLCdNp48crTcOV5y+Kkt6HTTAqkeyZeTFhqJL31
ItTSn5PzK7Ej3dZCd/wYydYiK6VU+eKh6IwGeviDn+0CmNp7uUqdW8SyYkN9mepqyxST+qYronpQ
8qBsskNL1D+3NWVJINxqhNBz6QJQ7UuBuVbXvZ3lGjBRnl8VIJ5U350282OLBD1JVgzYkjR41chB
zCSweOEvpemidEBMwLWXISNFYDXOz7hQt3Htfu36EQNYzDXvT36LHFzruZcEBOII1gFjuRSIGWBl
wwFufZnULACX+H1hTO+qUh7RrhtgFMuzUcWbtlqbAzQf0/mLJImVq08jcRJ7zCAW2cw/XpoFntq8
3z64NRGSiaZoO0U8kcYvItOPOWu3KDVsbouQLeNcPwPEEIlBXCO040mnVfMk5Z1DkshL8u3keODQ
1fak/nJbyvURXUqZdebM/oJenvQxg0+pDmB3x9zAwvCCXDsxlh1SBJ+t94ASwOm20LWlzdbmTCgj
eaz3LYQaHdpKEkCJStCYayu3ed6gSzXA0ma2TuCIgI1wpPzUmJkTHyxIMYvGN2rwHTciEN2R0bW6
/uJ6wF4PPj+k+ADdvVyPsIpuaHiRRBboCgsPTc9VuPpSXoV1UAhkcebCLS4UUpaSlErhqmsORhKJ
wQGUMVH8xkFnDntutkWWfjYEZZrNQjRUvtw+r2tth2SoFxxKJCTAf3W5PlCpmk3RedjJVM/hdmBq
xEBNZ3tbysIuIlCEPwcvAK2ZcmrPLswEdMcx/Cu9OKDB0G+15JDZKyReC1pxIUW6VomS6lmK4mCk
uS4G6b5x+5i2fKtUK31uVyHHfFzIjCLkQPSPyH9e7pmSDwanhpnD5TDiH1mXb12QjFjFCx/+VPVj
3nzvVM0frYMYAIXtd03+r13Dn/KR/gNIB5uK1oJL+QAwAuOUFATvlxamFgmL4W08ARW55hcvnduM
upzxkCB8kCm49SR3Gy+Fj0/jaVf0zoPaK3vHfL6tHUvnhs4MF5lflKiRgbpczgBYiMvSgUSaRdD2
7IBW+KlRAW3jK8m3RUGuirACrXboYJKME0a21E7njiSy3F3D7MOgblKVB84Qr6Qtlm4VhpwikQku
kJm0R1pRUiVZ0askio30e5zkma+pIFC8vW1XrtRMw259Vjewe9BC6aVCB1+hFAXPorx7y8cXMKaF
k9YemLl1s3Lr1kkwgYASwcUaEPsz5XFpf2eIHX5hCu/njb5cn96NqpsYBo3mQe4WmOMmd6faaD97
GpRpXzlk5/CgI3em02zVtgpr9rWm5tr6r48TQP057kYB7lNzLr+iMAVXqJOwKMmBJD145SGLo6Hr
7kmf7UHFmQHJQR6djO/cdOcVw5OX7ktw3MIorJz39T2ZR/OAZBGzNKDFMgdrbRI0h/djHo3sl8E/
vH5TiRWjI3t4OGy0l8+AEWB8MNhJsjlpyqxSr8s8ii3LV6o77msYc2c9UGQbb+vV0mLAfYWqPcbM
o4YqxTgjjdu8E1UeiW44iHhvl2BFM9e46xYOb14JXFUUaoH8kh6eemprkCVreZRihLSJJK3Ofqpx
9ZyPH7eXs/C4gvwXGzZH3QgQ5WSCQ7iajLGeR2DBDwgm3XRf2wJ9vNmx7JpAG2lgm3CQ4jWsxRWn
5Hxk54KlyHRKbHdUKATbPEpF5fflGzGPfDB3LOdB1ishx19ZAK5lA6a7G//ALbObXetFt7dADvE+
PwTJ4pl7CdgPQzpRcB4A4TbZeVT1nZ/QxE/EaykONi6v6YBfL1/RoEV5n74tAJ7AbkkLd1LmOgj4
cR208c3krVn7jBd1kFeDfRCGRtG1WLAtLc1+f3ulS7cEAZc3U1zgkZaxdqzslQGN2mClMbujzeDl
OqGrhsQ1vwzKsCJsyQyCasLDUzKnc0BmcGmAKmbVVY25Q7gpOZ57VJyfTMpJ2PE4pIrgQd6Sdmvl
JkZ2eamyK12H3ceVqA9amaf7pB2z0B0KtgJNWNp+VJhmwmI8qpjyc/lZAu0axVjxIqq94t6Mrbfc
ZgeDxYeRx49V8VRTZa2quqjrDjpD0F2N0AZltUuZltakQ0fsInK0x+FrKna9Aes7VDtUr6pk11ep
X/bPtnPUtcaf6+PZOzvyNcKb+V2V3iXUIoDMnqd4AOcgKXoJsnQ3iYsyqhOg/SejcjdaT8f/wtpj
cow9D5zC6MXPdp0z98+wMEp8UiElxRNL9A/MxjFXjvBTdaSVIGUxj06d8XpAal3uZyNaXSCxUEST
6vnIZ5vKV4xYEb/MnTtiwAMPzXivp6qPcbu1fWTsBwgyxF0MbrP8z1h+LR7R8jkNG9HuBCIKS992
qv+vBXuYFWwABosAhIeuIFO65q3S0WLQ0PFj03E3ts0HN0E4ldZrGb6r/qdPQZ/kbfgX6EIkhZ5y
q9MKsy8QVJqYMczdkFA1AApw01lH9Scn7xwFOG4FWRwqq/XRhZcK5TZ06IAYZJY+//zsuDEPexJF
ioysCrIC93ESj4p2zMiP25Zr4dUF+hnevIds3DwI6VIKsb1sBCQIlzZW4MhnfltlIU3XPPrPdJ6k
WEiSzkEmmlDR7CQ5jWrhxYqS4qIm077hqa8kTz2yzo0HxvJsI+hDzXd0EojQysBzo4Jsm+QHODAw
Czz3iXukb4Q8JcO2HQKNdz7zhl3h3mMC5FERK+76wm2G54+8JFrP4V7JxFKkFU4Go1tErAShgeWi
naPj2bDiRi4dL4AgaK3HNF30WsxfcXa83BumobfNIqrEjwTD5Qno+soJRJ5/bh/wdToGkJaZ4wkA
bTC+yD38KqZ2uVnLyqhyTh4gYqT5g9FawQgUivdTsBcR2yvP8MJjeCFRssl0aBlNkXSPXJCJVEVY
0SLk2R+9ysNeWRvrtnhJQVAAsCJwhEAoSQqspUZuTKYoo3EMaClwVO+l8+w1DWZetUFC7PesO9S9
iZjcfKnISuy/FAzhvZ8JCmD9gQWVbQQD3AZpBnhaJfdBk++rJH2I3X5bOcqz4OP3osSUo65/zYfG
j6dmWnkUlpQVtwr5V1QA4YBIBjsdSdynI+NRocbKtmmr4svYKOpKqLwgZaYjA/Utgg08ddLt9eyU
UVZlPBqqxtkIdxoOOa21FcdmQVUR9cO1QeTqwoWT9rJR7MpzepNHnfmVJY+kUHaxqu01omHqqBM4
ArXj/h8RU7CtQOIA0gS8MJ48W7qGdVXadaeVVZRnrQsG5tII+t5c45xauBIQAO1A9z2SUZ/DNM4u
O5vSIlGUporQdP2qsg1J+r2TiIDYv/NqxXwtWPQLWdK7wU3qViWi38gaUfiazLu0GY+WJ1Y0//qw
oPQqUkKA3gPBI+OmLAwbJE1V1JFqbrtuMPamXpnbeqBHSvmjTurvbavqW8dN17pOrv1MSAbj2ewI
AQkrgxYYLsKI0Q11NObHkiKA8R6R6VBoFhpepMZrbdDX+zmLQ+177hVC1lfWkF4HuMWx6yi3w6a/
U8pHwAxWTObCZuKLgY9BNI86itwxVkO25rGijTRR3QFj8+Q23zNyRyjyKbb7vSQbY9W9ub7T3ueQ
K7jNiBfRnHH5AIla6JXT0BZbxq3tKOg8/BoYsNvPz8LuoYFwnu6D3r45kXAppbfrgmnM7qLa+aVg
toBVgpb+620ZS7sHJDmo/mfyPbzZlzI8kVXE4VYXUUMLVYJpIcheH/uGBUcMMfuTcUyeM5vdbaEL
2VgwV2NUGIC+CO/x+1JqKQq7ybK2jazceCpbD4Ao4+D1iY+yQ5Va9xMhfpbRr12WhnZMwp4+Utas
GOaFLMP8FfNU4rnIiNjj8ivyiREad2UbgRY3tIcNHkq/Y5tm/GYaj5qi+mXZBxXAuiurXzjXC7nz
mZxZNAxirITAJKOo+yPc0DX9TIk4iACm0HpM353NmG4G1EUM3ysCZy1MWXh1L1Ytc9fnyWTh0YV0
lag/6v5DiF2SmP6gNRtY8bHZg6ADffWhiUf39sKvLflcJ8GMISBgEW7K7EsDsDgO7WtILj4s66CL
Q8ZRS+v8qWk2t0V9pu8ufeZLWfrlHoPWKssQAUDDZp6HHY+fWvO9EOjABAMyaAHHSvH5z2+GeCqa
BPmG+9z7hfJXLTbDipqtrVoKcM0RFeUm6dtIT/sD5oFhRs+OWT9y3b0fTbIibCFWmNeNVC/MEvZT
DkLBwOuAOClvI24z/cM1hHpENscb/alU6z/d1Ik6IGPcTpsMfamd78ZU1Q5ZXRfl1uxFt5limvPn
qkUJJskt82dTUM58MjDnVOaFztFTmglrM9k6eTFprTch+EkzZaepjOe7tLQ69TA0NjXuXKVIn4gh
ijW60EXzgUQJMnWg0UbKRDJaBFhgzPuc2qj9iml3pp+86Js8uxuGX5O6p1XnO4e6CjNtxV+8Djuw
t5A2w9ZQspfH+Lpc0KxLR9xb0rGA23Hsd3qR7wcn7r84eZxEK0qsQkmvlPhMoKw6WVHWHggKIjpU
fk6qvQ4AhqMfMqcMW6Tk8uE9N6dAWWtbWHjekJ4HrBh/Iv0o0z7gmjCXa3obkVw3gizJhG/109oE
pyUzCEws7C94NBFeSY+AYrV1qzqsi6r8riXfYv23/s8zgoAyRBbgrwzJxDtx4qgJeOQj2/qq9lHF
jn29EZuyuhdo3GzugIBo3my/u9Obh7r6kRC2WznDWRflMzz/AsnYF7qYkk5kHZzkY5p0D3WDGXr1
7zRDh92mvXON9q4W3WubrXWsLh0iEiBQ17lNEQwLlxaQp43uKXXVRcrkqqeSwnsA9jd+u72+RSmI
6JGmngcme9Ly0N2eYAp03UWWVaoHptfVwUJf2gouTZ81Xd5FNI2i8RtMPhjOLC0mNfq240TvIkHQ
tGWRIQMz29B9N4WdhhOn3T2vlekJPS9OkBpacWfYMfIimouZecTBwNopaUPE+OojuvMoKpa5e2BD
gUG56SS2jYJOLlOPq/cq89hjqU7dXiRkDbV/7XAAKjwjXpHrRiX4iph0RChgNsTto1zh6YdRsTQo
RK09lyLR7qcGw5NBX8XQ3QniWvTS86k9amBs+3X7yK7uHb4CYQfSlCAIBHOfFOR0htM3I2UiMjPj
QNAuXafJoW3XiA+uNGMWA71AzsrA0Ca51KmkIyAzeidw9Sz2NXFbewh4KYCWvr2cK6v8KQfpVnAR
zskayUgaSpElYqxFVIFFN2RG/qfowbpjshGU/aQMb0tb3Dzw0/yftHnVZ76bTl2rSOBARLZXxIFn
M2UzMfB31kgcbP8bUSiKzO1wSFlLr1yRVfUQV42IkCD3Kz0+srwPHTKtVCmXz+mvGMlTqgDyoAYo
MKLUtV7RHBkf9d5LVyLexW1DfyfI+vTZJktmgqid4CTtsW203hXasLGr+ihcbXN7yxZ14a8YGZTT
eWbm9uixilr9d9sfhTcGPT1V+rAiZ2U5hnQ0TjZxS7FwNC5a6hxk9yn6l+12bfLZbNUurB7yKrhD
SM8BzYF+H+mF5F6mkyweRKTSKv1WOjFYw9I67n2hYmqmCbRuGBN9DDFnYS2qXlghmC9Qi0KnMeAq
ssFlHPy0Ts6GqFOawGUIjOx6g8nKKyHB0gpBUgZLoc5t5zLKKNUIdk0rByR3NtyM9Gb0CRu0oE6x
tM4FYDf/V+w/gPgYhQ07AUggSr1yBVDnDeiA9GkABMHI/aruSt9R6W+SlkDJD+24/2eVvBAnvVxu
bRg9tcUQCSG2njM1fotGV5/H+RBasbvyUC5cZnCWQGGQLUCb3BVcptXrwkjVISpYvjfVfodiz78C
+eb9OxMhXWWz0wWoX/QhstkXsxFhozxk5o84XuMKX9TAv3I+H9MzS1vUHfCxujFEGfsCLuiNlmHC
mzf+u2GCfYVngeEUABrIjOReR12naR0oIDi1jfZDa97iacWPX1rJuQxpx3iXDqIolSEamjFIqyzo
amRK4/fbijYbA9lYgJPyE1aDpLpsLAqFA2Rbp2OE4E49pS2IueGS0X3FtXyj1ER/tONRrKSAl+4v
Gn+RlkUJDIizeelnh1R5bdehE2xAXdW0RYhCVY47m1bjuJ2IWf+yHGJ+KcuBb0WqxM3h9pKXHCpg
FQAOA0RZhQM6vwfn4pVpUnIFOyuQN3WnvWLcWwx5m/7Q95MvdBp11t4TwW2xSzuNcgmS+Z+5djlv
ZFtgK6CCjpHZRaaCQdHo4+2+C/so0tfbkhbeM7RJIIU688HaaGW7XB/JUDVJvXSIHA++ohvX27jM
bN8pczUwYnOtOrx0ms7cDuXBTZ0Tc5finDwbRaEYYzQmRhN5jRiIb9Ha7rdeOk4YL1a7xuCPyQj2
6tguk7WCzNLG4sUBJwjg9zhV6Vk12ZRpRa9P0cTre1GR0M29Pdp+fzNl+AY7umZiruQhkDctMAeb
gECgGC5tb6+aaNQBwCZKMftwxFxCMGgFdf9TSX8VxY9/PMpZFlKNmHuASgac4su91YwJWCbFRSRK
xLYAjCIdMHSkTw66vqKe17cColCYwfgDjP8EqERaVpmJ3mmMuo9su9vY4gHqujPjYdvFH8zhftIh
iZOS185eozCe13Bhgkyk4eecAXAsyCdfwbZyvHaZQJMG40kwkJ9uekTTUsDwhn/rY2vX/bO/h14z
PBHodwO4A/waku/PQAg2lQVRo1q75yDQjlP+og90W7K1pvqrm/gpCZTnoMLEiCt5aS6a+OqspCpo
HL6Ax60adzTRfb7qEC1sIXhqgVrXEbGjOCpdgUQjw4CJtyra6JxHrrcbO6dIxPmVU/steB75QH+W
+YrXsLS4c6FSCKAlACSjIVONkgZQ9vSgJh+4/6Px85+vAHouUWCbuTAQxkuuEC3atAORkRqlH6ra
+Tp9t/UqGI2VV+HKisGAAeSDCWEYNgoHWnoUOJiNhZY1WsTT9Js+mn5bhrmpPZppf5/pQZeu0bRc
p9QBEEDXEIbsIRaFHyEtLOm1RDUG04xwG7dTOwZGae1c5gWFznyq6OCbHAK146dKRZaS/Lq9rddA
LlCGz7MmsaszDaQcXGHOpFJa9uRGbdPt2vSxAMtyUQMdkm9K9eSRP3z4RqeXYlcZe0qyjW1/V57d
f526gucCdUUX9g0dP/gW6S56Y4FRLsyOI6bUIKy2C+VOIA+BvdDW0nrXdntuvcZ+o/kaHs9nEvzs
2SfuONfF9PSUqyADufeUJ9TexoQHcfa2srfzV1+aNOwqNAkKiwf4KggX6FDInbEjJ6Nh1jFJqq9C
EO0xG0F0YhVK/sVjuhaOqsGChqnTodLspwYztI5Z0SIJpazx1s62++J7AIpFNgB4DcSEgEtKtt3i
Bsp1Gr6nd5+a/lUUYpM5xnZl1VeJ5xl6CzwmgIEA8oDj4/Kx4roWw/PuyWkAR203vTr5CYPcwRS3
yfQ/Ja83ut77mAF6W+xV8DJLxQSwz64TvF6SBql64pQ6w9qyKtlYoxm0VhH+byIk22BaSlYqXUtO
IK7xY+ODpGtTiK908xO1jEceHiLq0fJAKoJpuXamQwKF5Z7xVmHqgAS2at0IAxC+53qykr+5Mt6S
QEkjGEsBT0uwa5gs7udecqT6z9r+avN+RdCS6uFdBwQNeTY879LxNKRmmW4N5ETQEBr2dqz4DB5G
IFz1n+Gan2v6K2rWlLMLDjSyruQlRI3sNCouZlXEPrzTleTDtd2excDVRNp6Nlnyo27nSTZMeozL
pP5OSm1np+1LkxsPBOVXxg/GDwH6AZCFPGbOWi30uoYlyZbeXBYbtQ5uL3IynWBiAXFDvtW6oI5/
VspDhcFi2SHp/cHy4QbfvgMLCgMOPzRUzTghlM+kc0xqi9haj8utOmi/qMbIMwfPZ4X2ggbANfDi
gtIAmAFYLIwIkIGyMMAAlUwQnGRtsCRAdBEpFit2vWusrGrh3iG5PiMZkMqcW10uVaYQLsOH4Cy1
J6s7VeYGQ5RIvcmnFTmLCwJgAF0QqFth/y7lMMtJjYIo5AQPbq94bxjQQF1tJStx5QXCmQV1P3wy
oGaA0pH0v0u6Ou1qRk+YXz/Re4Ip84oWUQ1w9MwfeBsaa70dyxJnZhiEJohSJKVoqFWB1DCnp747
el84ewFQGW3JZrXRrZ3ycVsD14RJyyvqUWkpOvJONPU2PIYfnbiBM4SOcso99OC5cNKS4LbMpcuO
Pf27QslO9lZNO0axwiQG0tF8rVR/QJ++AVZwY9hk8e9EbGtEvdZaG9A1zPLzNP9Klh4dZjNDHUac
pvYLwxMPPbDhyluVjCfa3vdDAlPqBG6fBh597Jp+xRue91JyGC6WPd+bM1Nqsr5S8xp7DZq2YsN4
P21ICd6Ald1d8Bjg+sKsoCEQRSXZY6hzjoH3tKAncCiatq87O1YeiI6555sak66nO7FivBd16Eyg
dJw8ba08UyCwjh9m0KF1EnD1NQTVoOooXykl29tLXDKbwJkBgw0+V7QlSQIVrS9BQgD9EfxxEFut
+MO+1+WKkPk/uTqtMyGSqlRGQsekbOgprvR82032z1SvNSA2AAC4vZylBwgnNo+fQrpghspfKkaB
jpOmwqU4tSiIas5x3MYH475r3iz7mNBfVb0fX+sM80EGdeUqflaurlf5V7S0SqfRrcLgLT25w1PM
fjf2ndEGTYVmo8Qf1btGD+vql/3a/aBdYDbviZn68S/GR7+pXizvi+luKV8btrl8vH+/SboneQ6i
VgydgHmgShxaVQbSb1TlQsUzT8q0RlC1ugXSM4IcDeYEOCVMYJNua1PAzrMe0PyfidU/ty2BOUQz
VMD5cfiTUu0g3P2gbWm2x4RXXgLaP8E8vxjGoWNpeFszFi3GX8WQ+8stZMMtu5w/zarRFD3WJGxM
lDhvS7lGaM1WEexLc75o5pGfL/iZYVLSTmmTFuU5O9+o3mM8sl3Zv5ZG7Y/6tvLe2IHWbxi4dcc/
3OZu7EABcgCbivbt9ncsn8Tf75AtF5o4hk41ceVA+FFOgbXtCky2fWD2iFvxlNuPNg1b3vi6FWKQ
hD+UmAHWJxvTuc+aFyXed8oPdOOZ0cpnXWUxLrdH9mdoP3GD2dievk+/YTJi0ezHdM+qJziJDStf
zK4KJpsfa77PvF86/YapSkSLkJgaDVA+daafxns+bosqZBYBMuMhyUFaXjt3hvCZO25yspb+WzRe
Zzsp+RDMGIHidnUUXONk2o6NO/hmFddB64i18VVXnIwoNcxGay5PwnxhxNCl9rC8Rt3QgQkpjMSn
ZR6QPDkA4WN4IVf3bToh3/JqTFu7DSa39+P8dUzm9lszDxp4Nk7r58mKJl3nXaVvkkwI8CmWwtsK
Xpur7JrpmwmmGkJJWCrT1mh/Zcz1ef8dqa/tbV1ZNOXnmyEZE2Hok1m1UOE0uSuLk1FS3yBPToXB
MU8l2SKpHR8FD7lzT9ba5pfc7nPR0i3mojIcOkE0V5UvOAqFJvc5x4DLr66+1j2/ZJjOZMkVQZvX
Hm3x61RjUo+pEn9Y0+ClR+BcghREmCZFU2SHE8z1cc9G/ZCDIXwCR73qpCutBsvaAh4PUDvPjYly
S+I0OW1d9YKeGlBJM1ChhL3D7/gm1ms/6/bK9HW01wZmXbe/zip6JlS6ooqNMkSDgvRJ73N/5BgB
u6/1oH7FINjxWCbER4wBzFRVvjjKe5OvKOqSgTiXPh/wmckvhoY5ejPM3o1b7hJEa6E3mLDsmG20
9rzM8bPsY5zLktybFM3LRZnO73l5Z09Brj5oKjodc1DR+cpw3wsSJPUTegTUFcdq1vhbgiXLpA3O
MGUjBKfOfjD+VAihvGDwszbeEefDeb1995eeifNlSjYnUzyr5vC8T6R4rDHdjXYiSIzvcc+DNJng
V4W35S2vDnh5xPKwvPJUqH5QdAVN0LC7B6s6ADvXmwEXu7wN3ZNRr2VJFm88Im2kXtEdjJzTpcIA
ldzldezSE1qxPd8QZPInCyHF7TV9thBdHdmZGMl+6qQADIfg4aLsKTV8bdo61VPXHXFdfHPwhfXb
jLeGsrELvxxT38DMirVB7NdJ/Plmnn2DZEgH7rHJovgGgWHJO+NO03wVk6ED3nypP4xnHtrZI9Ne
XX5slAIljTUCgE/Klv9/E8BTc7nXSdoThXUaXi8Vyetj8tYXvuW+deh3z3cV35rZvs2iTNy7L+UX
EHR4ypEwcJWAjKHX6S53iN/oz6T6JtyI5uPufzojwIUuP69gXVfFHj4vV3eMbvvuMW13XftzyrZg
hqjd7RS/KNl9q/YHVZlCOvW+W60hwBeTCOBdQj8olHImZrj8CqZjcI6a6OTk3WUUWTt93JjkI3fu
i/Y7rTt0UGph7W6s/tvt5S89TAYAWWB7Bigbj8alXN6OaV4VDRKiFkXf9pOav4GvNQCp0Yr1Wrpx
54Kkq0DY1AJcVCF9PQifExFY7vvtpSxZrHMJkqLHfWU5bYOlZBYm6gL2PIn7jD0J+rMqtla/BkNd
FAciDYzfQ9CODsnLncs1YiqWGMmp1aoADAthnDE/b8YwdiwalOAzCQ1arzx0S8eF/nMVckGsACzD
pVCN5IWwBZKRlMWB3d9h4HqbvNjeivFf9CHMubkOMAaMQJY7aFGZMvvRQE7CzjoVrp4yhEQn5VtN
6nsd1EkvIEIe/byqvHtDY+2zmVn0cPs45/2Tzcb5J8xbcfame41rKHlH6cnRQrNu/bQ79MXoF+6d
Yv4Xuvkf0r6sR26dSfYXCdC+vGqptfcq222/CG4v2kVKpERJv36CnjvzVak0JdgXBg6M00anuCWT
mZERQBigGmciXQ/u82tTncqHWm3wME3cxj1UtLV8PI2VlRtu8WHqICzDwjkQqpm30DisJ7gQEAQ6
46lPDqL5jE1pTL+bXzUgFear1hV+9nOyNvlHrIbC28U0Es/ux/15XTqIl18xOyZk1IC8ZAisk0S1
tzaB/matlmv4y8XcJHAiKKUC2AA25NmcTp3dxyxHSFamkeEowdDrkaWgU/MlxvPNcoPGfYRQDv85
qGuB0p+69HzrXNqebR0+DcJpPZkBGJ5raIXFXDl0pNpXYLFXD71qB7TI0aXxVac/sr4MRm1TQNBC
QV5/37OP0UJf4M7S9oyA/78Lk/i7QvN9oeU7M6uCpFL2OfoEsn57f2X+jzlDFA10DTBZ8zmz7bJu
+YgYSFRRwj+I+jhN1k4BMU/sT5/TYp/14NWiG+fzfcNyLW7nC8hOE13kUn/6ev/zyfOYirv2xFKT
+bT00GNlpM12VAx7c9/U4u6Tggf/z5R+bcouBdJRYspPAxB+Edi3ph3VtBX3JbfwvfHMHiM9ZLQd
j6t4jFBth+6YdgzspPDTJD7FyfdYuJGTuGuxnpyke0blyC/8VQ+8u65WWDwXfIZJbAUWiB0cA4+Q
LgsTA7IfQC/Y0wO6H9V8DO9P69IKuiZa5hHoof43j55LG/A2IRDPmsPQRTqx6o1SpEpY5Hb9D34Z
EQrIhEBki5tvNk4FeGvicU/mBCpQOHeHrA/BWBmpvR0l9es/jAvtP3DM6OhF+v96UpFZauwxT4uT
EafMRxl1DDLBwKpUT2tPgsUpvDA184tmPaKAWFXFqeGlvS3wyImKIsk2auWOK/fNooNC8e1/hjWn
rlW7Qon13C5PKm3BU8/dlpd+4jGn27RZPzWP8aSJajwoFpIGgSoMk/oiE6BChDKAFRUoJWQRRaek
sTPyuND21eQk3ZF7+qCHepbj74lRG03QCUepXp2EZO1vTU0bJGxsfdiO6FUivlW39nh0hQ7Cl8Qe
WLNrVcpacC2oUMiYxpRIWQXwxjgr41+6CRHEINYGWgv4pnnDbjMVJU4gL0+t+1Oz2wMo8qPYBOva
UKgnhfxikA9PFSTdyumhG+tHkUVmca5FDLHiX4Nyiq2fXsZ+3t9rCwGdgRcvWgYATLFu+DRqT5R8
oEl1MiWLN7q0a7Xe2OUYeXQD4Q+fiq/3DS7sOFS0EMwBtwnhqbnYCkmhX6/3WXXioMoNUtf5ldL0
u6VVa0d2cb4vLckvufBNlohjiDTC0ngQxa4jW6Qq4/GTQUgIlXGiPNaRggeHFcXg9fnsql8sscv7
MKef7o/4//gQoA/RLAFR4flNU7k1dWjVVKehfRz0qBiCUh0iD6Lqn/T39q1povoVYoc5ulLV0S+z
t1r30wGiZG/3P2QhuJTFxP/9jtk11DrNlDcKqU7oaPa9MdSaIwof0xAka8QYS2UACfOSvXlSaXGO
z+WliSZDm2Pu45d2b7tPtAuGUIWuT+e3X9s+0MQP/jkZDjXa84yIdC9N72tbp91M3+o1mNJSRgJf
84fmV8qOzjX+qnrqS73B13SHoaTBFH/tlWPlIo070h1XjigEpdZX034eOqgh9cwvlexgpSuUZkuJ
ZbS6gS8caHC0vM2LEHwqBkUz+uoEmcbvU40OUrf1nT4qLTBRhDo0QrSTqXxF/4cw1ryPvKBmF7Xk
58NNCZI6wApn+Qg17duamlN1om6BUhQ7VqBVu7+9liI5XMToA8KdBfK5OU+YVY4MgkAqFn062DQA
DStDZvAhtQPrc/vJgwaCE7XWSmry1oEB14GrWeJUkPudZzJ01ji5aY7tqQTbhqEWvpdukDnvsM+q
zAcBfLQyytvaPMiNkGY2JD8KmMpmcaMlTLcC7pOf3Gyfov7RgdP5QQjTdwYaKsUeDfOjtYJgkbH7
9erBJoiV5AtY8n3PYjsGMo+GEMJPZm4dtRw4dC/92fbGptfp7/vju90oYJECiRQewYhW9T/O7MJr
xkNlZq5F+Slh6gO4LRF/ZCsh/60fujYxCzrcXNTUHht+ctCXWzKKfOeuacBRqaGitnLoVoYzpy+v
x8LurAy2Bm6+JWWxMeI1RMqaidmGUKmdE62TwwE/m5VYfp58ub8mt3sci48AFz19+C8agK9vspTF
pOmtEmtCx9jXtS5kINye0I5rlSTKG/HbU9sVFPuazdllgXKgie7Vip+qOA8Mu9mP6JutqxcOoH7X
oxRo7u4Pcmka0QKE9hwpwQY54OtB5kbu1GaNabSm0Y5GJ7f81lbf7xtZ2nr/MYI2p2sjmsCvTDgO
ksXMSJlOltfjOjhVfdCtCbAtndlLU7NFEwVFcXfCQXLZDwpqeVZuPimrxMvLVhyU/CFEgTM78wya
2aQsy2BlGpSwottMMzatkX/wbo2Ecs2SXL8Lx+B5aT4QnfMTqb3aj/XkLQMzAGp8n5WGrHRF3gaJ
skEXuED0EEKbb45dtjgfitwa+WlskrBOUfnWPiZcIPc3w8KFJc1gGcC3IKETsy0nhDVRbYKZtH1M
ILOo6W2kePWeupnvpJHuJE9pbAQkMd4tOkVDMvx1MIwPkO1owMOjy3CuhZglFfqoapWfyuIr8TDM
8iFJ1xAoi5N5YUSe9IuFszsQy1WphlF6yiYV6bFUxEulrIplSbd9fUmBmQ93P1pFsA+R7ru2Eyee
0jlmjA1S/YrxlgFYOEApVgWOus3Bd1v55fQLQi1I/1WAlkV5X0UdQUqK5M9WQQI9G4MmO9MpXfEs
f5z8vS+bzQAKX03WtQ78J0LOUGnD+K0FFup3PEXVk7MTGgAxofPJebL6jf3TPbkx8y3z1K3s6lvn
gwlCzQERMei6kMu+nqCOm7UbDz3wtIUXpPrLoGvHsjqA+tuyV/Ou0j/Pxwy2M9CIoC0EOe3ZmBVF
sUZm0k4CcabMH6t9W3wnXmR9S5rviIh9oCqU6hcaPldGeevHUc5E2+Mf6XMw+8xvdzqgj8sBajh1
vln2sS0+Vk7tbQAGA7KFxERGF50Bs5upBZM3Kc28P3EmenDu00LVHvsClZCHqnO9bIu/ex+a4nZG
aFbu5Ph20Tg7XUEBNrz/LbdHCx0WkkUWgScA2XOGBLWYksKN0+GEPIWWhWiUAmPSaKs0BJHuWkvQ
rQOGMeiHgM8avdUAes22j1Jpid7Uw0kpy71ZjSygGnzGkA+jP9RrceDi0CDUigYS1F7gJq+txcNE
OpfR4YSqnHoY7dh+GkzV2IO8Jn/5h1lE4yiElIBCQqA7M5XZagF2YwxsRHcx4ODlTreIcTRioJjv
m1qcQzQ7ScUvGUnPjmDrZiDijvXhlJOM+Ym+SwtqAZU3gEh5nKL7xhbwIbL1Fw9+lMokFnI2hyi+
CISGdDypg+K9eInNoFhtJWg+Rs+nNwWJM9LiBUnHErRQSbtxKu60h6xxyg/a9cD7OiQuB+jjav2Z
i6qsPt//wNujiu/DcxDtnmArxKPteuLbriNTDazxKQZQ51g5Zi3Bv2v6ardzjpYZqWKIF5rsWJyF
KM6UOEpjKOOpAeb3iMaX8WCDgRkkwyw7q6ZYVae59bMwaKNvEUVKtC78oT+6uPCsKje6wjBH4Bwe
Sn4s2Vb7ktvfhnY7AFvomm8D+A+4r+5pngZIRvpieG3Tn4251huy8OK//pLZkZ2obSV0MIBNTyKj
O9rfbfqo433cfM83kOFUa8svt173/P3+ui5UMq/tzrY5WLyUCQm48dR57xTqI8WOTZsq3iAn/yX5
scbKtbTAQHBLWAkUPsGDdL2NjB4C6hWrp1NW6KgykGwEMih+9rIm9nudtCsv/gXYACJC3CwIMaCj
DDmHa3sZ4+WIO2A6dYYe2tmvIvObc7z/Omm7rncDkNq6m/sTunBQUCJFry1CG3RIerPLdPQ0lhlC
nRD72myTqzndjA5fQwvI33J9ZaOj9cLKbB6b0ktBT9NPJ7clQavFW0K33WNhAK99dL185YG3dEqg
1gLSVTy2cInNrtGSl3WuUW86eW5SPakIhv2SO81eU5ixZSY59XlO9v8wjxc2ZyvXa60Q8ESwqfY5
iqF02FYNcXf/YgWlBqQwgC65wSAjoIT2ZYakum7yx9Kd3gVqsitGlja9JDnw8FpFkDP3akMBBYZO
ReZe50PymGjORo+Nt9Jx63DMILx7f0i3tzG2BlrZQfYkK/bzmwQJJ4XEtFJPE/y4L9yO/8A0109Q
Z2vWbq3b+EraAos30rZgcpgTMya9OZksdqfTBA6w/QB5DlQoGAkggT0GdaEmn3uOPLUjKAiI23I8
OMKzV0KCxdlFSQL6UdAIRMR8fcQlrFJzBB7oEzJdh7xwuZ8Z3QiuPwuh8+T+vD+9i+fbBRRHXoWw
NtuXU6FXoJ1Ee7fTD2wzVZrquy1VVhzXkhXg7hwpiYn3ujHzIlal6I0lUtAHOuK1LooGhNHd29+P
5NLGbOIar1OcrMTeLypF87OeJ0HvreIcljwVInCQthigpkDodr08TuHUrlENsNKDeQz9DezouKO3
jwfJ56lCkK1wmRe1iYNWSLMFjiYZbV+LkzFqJlFEVqZ4G8FE62vNOIWdYmfnhJplkJYQdr4/I0tH
B72FyA4D3w5NstldiNJLU3uVrgLnEschyD7RoMrRSNzlZXH6F1OgfkbhFoQrc/4eSB3VCSs8FaLF
3RjoZdp/IgyMxNaIAtt9U4t7CXIzoFqSXbf2LHQbLCvLSmZgL6ld8jRBZzwyda7+y266sDK7I3hb
GU4Gj33S3c7cpB0le7vszO39sSyukNQvR2lU5nxme9bVy6Ev7EQ7aRV0VHKQU0Z00vMn5F3slSO4
UAoCyuQ/tizp/C5iQ2qitpkrrnqq8GxGzt5t6/5BG0Yidokxqd1DP2bG6Cts6luwuDfVuDMyD4Ur
DWRjqGKVVoc8EJjfIa9gscTnrYXWFmLmKvf/ZVYcUMCooC0Hw/z1l3Yq6RSuxSrg3QU9aNyx3kdV
sFdwbHsrSXI5wfPAAzSgACwgSAcSbHZEUPp3KPcKDSgO/dMwWR9to7+l1inRAMpE9CxrkXwlpFpa
dDQxyzvGA4XJXLW6Tc2pGRhsilaKsFhNF1AlTTeoJ65R4y5FOiAlkyK9Nug05lf1iHCg1wjVTmle
+9mR2+EQRz3btGIlJlg6lJeG5M8vNlccxwUoLYncyPVLlWZBmVQr2ZWFixHXE2qZSOqA1mZOsiRM
+Z6UuyJhyaHmbJujy9G3RBU45NP9DbgUZ4McAy4TfaiGg91xPZyxb1Nv6DEcFZxrgZ70oc1TCNAP
7fDkmq0S8IyIB96aZhBb7qMNZckvlWLQlVldAHMjJwB0MGJV7BXotF5/By3RjJMMuYa6pe0npHwc
TPRe6Z9bt/QB5gyag8nRHpvooaB4xo72Eyu7qCv754qQvVInw8rRXDgvVx80u/5oSzxF6PK8pJDO
yzZ6SY4xZqEbhV+IEXxGD+Ya2Glhb8kaIEYPd4A31swVuwM11TRjsJlUoZm/qCBMvb/ey6P6jwXj
epoHPLk8aBKiBt2m8aZEDcYbTp3IPrV9ixd7BnnX+KHx1tiIl7IkVyObbbMJuUtatlw7jfVPu/ii
PCUe0iTTeM5Vc0vyzCccAvBZ4BlNhH6QJ2iJZN4K895CKQCTC5p30L0jzPbmZG31VCOmVuAjAFQw
YjBKKiIoHAuMwhowMHWFDFt8yG2+ibXB9uvceDCGNf4tuW1mbvjqG2bbymG4UbwR92ALhuvvqqLi
5Vf3ffdl6BEpTSAdexBFr4dTVbMVb7zoVi6GP7uCbeHWWiaH7wB1qbg/EL0GpvMxlX+fMZXzDJV2
FD0MRC+zbdzGGYhrIdhzsvmDaZwUtjHHFWaVBXd/ZWK2j/teL8tRNHAX9o8y9kEnoVffE+Hiftnf
PzHLs/afwcx2Lq+EJWwbO7eagn6qdpZb+cQmz9AkuG9oAUJ0PW2zGxpB4EgTFWezQ1awKfZttbGZ
GRjmLx3VMSUVoaYFSm68TEW1Gdwt7cUz0lmtOW7G3v5iVsYvK1N/3v+qRYdxsZZyei6uOw2PJa2y
MNGu9jXNQqi3+OZ0ENk3pjzX2rORnu7bW0proV6GvJ4Nwia0AswM1l2e5Uga4CLv/Tb20a4x0u/2
z0r3Xd1v6RtbwzEtu4ULi7OrpyKTOg5y3lkaR7RpfGfytrR4zcZkayrfSfEgOn1LiUp81n+2+EqO
ZtHpX5ifeYSuasbUjjsJC/Labepquc+SJo/uz+vigUEdEtkF0KTgpr1eR66Ag0txsY1N0HyOIEzv
XD1StK8VTUM+vd83Jn/ZjZO7MDZbw6TjNJs8zCgl9Bvryjpwc03zq7Is/uU+u7A0WzvhjI4YB1ia
LB5V1mvhRq2xY/YDeKwpnQLkalYsLvqDC4uz5fIqUeXCgUWnr7duvBv7d1YBO99v7s+h/D335nDm
rc1W10rrz4K1lZ+eRL5VOXQ7zMQvsibUqr8WngKVPsL0/9kg84RaPJh5wS2MC+q1DNSJZgzBa3Ul
sl3ZGHNcVaWRLB4z7EJdeBHQGIU3+bH66f7MLawQarCGLjM9eGvOw+dKeEYXg+fwRNrWevCAEH2L
iaV+pEObh4nwrL/PY8miODDPiNY9Y47cMXPD5WkDe72zHa3jgFZrRa83o+Ls7g9syTdeWZpdrMJT
SYuEmYYO3Qhqt42n+XX9mIdm85WVzwDTIPP692EwcmaOBTJd+YKbt9FBv0IbCBTQTrSexF5tafkG
lGG98fAOi3inTm+guy3RMWWawy4ZzDVqyoUdI6V50L0ESiwQl85cidKX3CZIkJxYRoFnbKOSQ05y
5NHK1K7ZmTmSynMINQjsoNwcWmny3DVumLjToTEOlGtBAXoIq7IUH60sz1R4e7coDmpabAs8SbRx
rWNm4dq9GvbMy1RQ5EhSYWHYyXROzINGpscMdN6jZhyz0gxYrUZKvqYBtXhyLiZ75nPyIkPpg8Cq
KLsNt5NNjH7zAryNvB9XJnxlvv9s9Yu4YlBI7jlC09BkmPnCnN4d9jSZIGBYWVcZCM7c6OVE/nn/
Xtjp+1xAXwFDUqvflfPet+UBvK3+pBGQOiHMKpVdCr+KesWGoP0Oid3ALujKYFdW808EcvERFiM9
QcpdOykV9TNhHdyhfTJz+2jxHsQ53R4KJhE31uZ46XGPwaM0LaV2USWdHZ4m7+0GFQdMcuqC2QQv
ngw4bADhBmiy41AF0wSBPMsJBkMNmLfG/7SUiANjHnQMTYl9usFke15h8aZ3tVPdCYg+5I8Crc+q
0T9NzEbKWmxRj8eD2j6y6cFkxWnMTX/KdrYy+d0aA+riGlx8i9woF2vQDhoftBwbwSg3Qs0DBuqr
0BmjHFRb4MUo/uVSkGhelN/Akzh/yquJ0pTMVvDgHb42RiCmjWb6dbcSO+rS499s7wszs1ExzWW1
AAfoqS4ZcPVVBtVb2vIUZB95r6C5GqJcQS7QB4PGyDiorIH6jFMRGS7xQuZOxQH0EvEW1EJD1Ovj
18wZoAnpsfhQdZUZTfrEQaxIpjBjZv+UVGgXvH9CF8JfmU6T7J+glNSsmc8RSATYppnopyJunnlL
TknnrpGULDkbULpJPIjEE82bMzI373pHyzFL9jjuMiNx9i6D9DPKQWsIyiU4ADKoAPCC7AF5yHlj
FwGnGtMyqp+cwviGLjU02myF/qQbuW95pyLTw1L9njbIGxYssgaSBDUQW/fn9CbYB1ElsqDI5+HG
lEii670OkPoUZw5jZ9Wivoo+UDOLw9j4Te0kTPS3+8ZuAlUXkCVkr9HugHIihC6ujSmZMpqa0rNz
X9CT0uiv2UA2CeWdT8Huq0wU+14V6va+1VvfIs2iRV1yL0p631mSP2kUMVXGwM5sGjcu77e0fGiL
Vxw05PU3fHxvyweqnhMe9Vq/FQzMG1vTWiP3+MPGeXUA8RnA6gM8JfWG0KF4PfqC5akYXY+dp+zT
9AzhPggAlP3W6fzY8s1o3CZK5NQP3W8IM4/0mNmbSou6V0qj1DpAOkUVfvOQaltwb3bFAyRBtCrs
hqNW+p3yzE5rBK4LOwOdOiglIZZCwndecKi6qUk8gFHPQLINNgk6/YsDmTONwFfAa6ys0c3lK+tx
EGQFG4mlYblmk9OwUcSA+bJz3tOdU7fnuviKNl/0IPItT5IHUqAbQLPQPSp+c+VX534RpRaufMSN
i5QfYQK1gk40F39m+zOPud4r1GbnAjhwwGT3RpO/Jq8WCXNTD0YOsimIRXl9FDfC8YEzfF/5gIUD
IpEz6MdB9Qsk7rPQMs5At+/WGT+b+ZdYcF+QX2DC3xtV7XeO6jv0mRbpfvjM2r2gj7RMdm0Kcj8j
tJL3TCsCqpsrrSa36VjMCWpOBrpd8W4BY+r1rkVi2+qayuBnA/xwrfEA/I6SbAfERSB5Jh5427rf
2bC185dGHXy3olFh6CtvQTnvs5NjQM9WBaBdnqG5yrctQDcEoprunJBG83NvNHx0bA7ByuzLodyY
QR+iIRkoDaidXQ8V9Y1RVbW+O4PxkiVBVUSF+zkznpwGJErnmIQqCbvu54rV203n/eGVx7Jj60Ey
bmbVy7tCzVFeg8TKVG3Gp3EIzKH3LesIZVHchb7tD8NuWo2rbw641Ml28VYCETlO3Lz1EiwMXB+y
3jul5Ozqj40COv32a0YfSyTZ7w/yZgEhmYMEr2zxhDofGgGvxzhp6WR0VqOcHD31m/yjWhM9vh0L
Di16vkCSj5UD7OzagNWgXNG2fXY2OPUNi/ku3bieF8DDBVqypv64ZA0lWLAmod8cmZBZsGwq6A7A
WwHWXICxUHAjX/UvJngU13iDFg3J3QgoHXb+3AeX5tiTmhvZWXcbqThQnSmems2uyVaO+U3ICxlv
eBwUEpHxw9N9dso7PNwtR8nys3MC7bifmmVEYu43SlCivKLq0dCsnLalodmo5UimB+Bf/lzaF0G2
nQO+bKslLPojksNOYKLdmR6L9nR/6924VIzMkf4L8ED4jvnOYOZo23XB87OFB5Vbpz4LUPb2He1V
7Mu1O3PRGDY6WipB8+w68qxfDGoQHPs8M/Nz33l+7u54N4W80XbgtpJsQtUaIOPmFY7BoUoPtDni
VdDhz+zpbuFVSt8UZ8LsfQ2mcxLvbcV5UNZeD7fvw5kleX9fjKztGtyXAywB6mVskmbTdJvYOZbN
1gwVBCzv6ho4cG1ssyOdth41lJpibN3k5+lLNzz12eCv5dRvy8m47ZGOU7FoiIXRkXE9sqwqao0U
Sn7WnbDtjlV5TkSIcDQ1Ct/oM7BZ6/44HXtlJ7bFCSl3+ot54f1NejtWfIPsPcIJhEu25avkYnbV
SaSWpmTF2R53rfMcZ8e4edS1j/tWbo8c3C82JmBPCERRM7m2UpaJgMjAUJxTZRM/mk+s2I2xlIX/
W/yIJPxHfR6RPijc8eS8tkNpn7Xg363PCnpwJ/fVKB+t8dnsAq/9JBnB85XZu3mzzezNZo8qvTNY
Juyp8ZPel6HRHLNV+S750VfBAe4XQGEAUUG2A0Hq7KhldjIaTqumZ9Z+qNoXuhZ9LAwCLdLwT9BL
wF0851/qa4/0AFOnZ8v5OfAXpd5m8Vri/jaYg8MFcsMF5BBIPRTwr1cGwVytxJTkZy15I0Ppu/mL
Vj6q45ZYP119Q85mcjQfrO9eXwXI+dzffvMZxOFCgI/3D/rO0aZzw4I/iYxB14ycE7AMFRYwI2u8
lPM5/G8LoA3C8GBlfl0WZGjoMObkTKYyHPhDmeJ67j/fH8aSEfhcUGQgyS0bJq7nsPEK7AVbJWfH
ylD6+NnY+7zY/rUNcB9BXhrCaXidzwPepFaKhihKe0YrU156voqqUbJG2r8wEBlaoIyDDAD6bGeb
oTDKSuuhZH3OtH2OBogi3QLD7N8fye2i42aScR/CajTIz2fLKr22AeIS+QUHxLV5aSughSvL6P/P
ymwoaqfUgqiwYqZAeROfoAfqvoWbJAKmCQORaEEEzYDIz5ynRdwsZzFMdNphMgHH8Da2Htj25Ccv
IE8fNzzoSQCFGMXwm3pf1yswhsWJlH2UoOyAX51H61phF5aRVOw89NzzK6epoHQ5amvDXDaD4h4K
OFC7mudKwLUTj2OCFE2rhaoFAsoAtN0Qf9OZj7S3/q4W3/rpW8fCtA+1NfKG+TUo5xiZGgmGRsMO
ktHXRwtyk0gPx8iQ0LHdWeqX2M6jUf/M8rVdebv1rw3JWbi4bzWkQUdZmj3zGu88U/N7+mKtHeKl
qZT9eRKehQazeV9KOhGrqjTKz6DBSN/QNuiF05Sy3f2NeZNW+jNpqFGChQKsFwjer8cyiWoQKjSm
z5D5IPzD+TKwQ+y883TjfMnNQEvh5tmmaHymbWtlAruCFxmhWv8cjQYJhgcQ7tkOecgKJYQ2QoBe
E3SfVh7+7/TWJVsy/LJGiCJD243svDUZ7qU5gufB+0aydmHtrz+eduANbhS1O6vd9x56LJpYa7pa
2lNIqFgSIwJWN1v+/GKpQRFuOkNedOeU5eVh4KTet7XbgsHc89C0oDXhynrIQOAyUJDrgUhSylCi
oozs2bVBtWWT5XVVh1jOL9xj7iBT9KamGw+Rs+IrSJS/Vp+mrU3PYDns3uvCJ3gc+MIJG5DQhyaL
+CcjP2q/Ocj39A8v1MF88BCPYboWN/15dt/71Nnc6EOvKnpMurOotmOxRXGDqB/IfCRtIOV3Xpl1
8KrXSjw3dPINcYRsU6Z+UEgnQLMa4THADIbyPrlB8ei0oWeHo/fWo2ZSRCaQI+ZB6JtKBIr4Tfet
8LXa15RtWzyTIoIKjVdEGnhmofcRv+TMF5QFMboC8A9L5ve/imrbPbg0muyNsc9+5El2dIFsBUvX
EK85vXniB0smQZSISuDbQco1f/22bYWGjxG+1dmXqvojs7tH80v+3VF2trepW352u8/5XxOZ/jFr
6shb4D6BT5de6mJrGiQrY4lGPgsLSBs2Nd/M3HtX8+TRyyZ1ZV/eIAKkNUiHgswUzF7ypT+zlrdZ
3dlwrrpRAhV7ZhYLqWqGDiJy+z03nqFxwNZJfaX7me0xMDfIkFYGGzeSbcLJqKn0yN2BdTLzPXej
50nIP6H9E0xnQGxpEeKbZ5OuRFALjgUPnT/6vpB4Qo/09WjBQViZrZp0Z8V6JHoC9uS13MxN+UZO
6KWJ2elR0sbVpyHm50bbUkxiWqO9Md32yaZQDjQgEIL1xUe/TcTn+y7mTxH4Zk5l8ImMLKoo834b
ELGBMc1MuzM1IqcM4i0rn6pdoR4r6O7pfvysNpEqfq5YlUHUrVUIEMlmWqiLzC4aV1Hj2mBwbNqP
YW8D+pD45jc1Mo1NluyLIFZftPEBBPDdySzPHfOVUA94sfK2XLi5ZRHnfz9i5l0FgwR1amM7uWUn
ohRdYYHIDBL0Nv1yf7yLO0j2fyFH6KJzeGbJSwZPJ9RC/QM0FeRRbXlw38ANKxo2kIx1ZNsU8Ps3
Att5jZJ3DZLmM28ecR+ndru18k+t+altph0fIkLOtPG9Emk4tPSrO0DKIUDvp6jFkENbxei+q3ek
3kA05f6XLW3tqy+TmYQLz9SJ1tCgGYNMeL7Tm6OFhH//kupf6yI0p6dY2TRf+eN0KPOP+4ZvtpiG
Ih3SqhJ5CH88Twq2bip41xjNK4pfXrGhdqCbyVs3vkDpJNJEDDjPWmr6NrBHYlB2UWIFAF7FilyP
NUuYOZg2Za+p8pyMr7GnhIP5XHPHRy/b+AV0ZYb9QLqNIaCUGKIjSe1+3R/1TWnexSfgyW+itxF0
dEgCXX8CoW6aZh5nr50DjIOv8GBUv5XQJ06JutEsJbAdXMpP2bgvm72Thk31oiu/pxGY+L559qBH
+zNRfAPKbsrKgswTmn++DEUf8E2hdGncBJcW71oUqdmrwdKwNx8a5TdnZzG+c9vbGfFaJ8XN6ZYT
YZtQKUf2FNn82UUM4n0FYD10NYGqNjDTozdkgc1e7k/37e6eWZER3MXuJsBllyO4Pl9F9dvhvc+5
E3p9E0IrxFYgDl1scn1Xx1XQdLt6+jRk2cr5Wl7wi3HOXCkaaCwrAdbiFcymeVpvHYWDt6sOHGXc
s4mEWhaYBYU6oV8VX78OzYNZfOP8E0CXUZyGMTmY0Mz08heU+7SkXnlRLC6ClP5BDdIC4ezsQBAw
EGV2PrHXCQmaLtkNMQvKNeW8JSOIylFnQ1c2qNxnRjrXzVruxOy1d5UPENa3u8KZSnT7eWu4rtsH
EpYbOu1IfMnDhTrA9XIzo0s5pAP4a6/yb3YWR8nwOGUs5OZWT6A3ZSKWPWrGrq5CZrz13ZsxHKxu
l700xzwet7TiD1N5SiEqj8LItyzII4HiOxgN+mZP+i1xfAHQH/jvm7V81uI+kZetTAxDSXVOEUSG
wnYnz+GvhaIdC2FFioA0cDq+ZYntm8QMKvdFYb9jLFSK7sPK+UCs6bPsRWSoOFSlX5Qb/b1LQo/T
sDTVUMGuvn+aFly2bKCE6jhSyiBDmPkuruWJZbeCv6ZBXz12SBwqw5sxvvZ2oNXfxWq5VG6MqygE
qykz9qhHID92w7GTwVnhmZB0r91vzoGKAePPWxW/jS9iaH1EAbvM+suOYfhA5LA19EOCEFcmzK73
z2AgbV5bIAXB62ECqZpIIy/Ri4Ct6xbJkHE2OOlpHTxFAG9C+HptSiVem2rjNLwCIBFSHSJpXhKQ
ZtclKw1OC8fvypD8+YUL1Ho9aSlXh9eeb52S+jw/dOMaIPgmgpITdzGaWYDsMob7jmE0oviS5B80
XomDb2cLaCJ5tFU0xNqwdD0IU+/KwgHd0ishGdmmFi2OXKhj6E4jQSlHT8L7W/32MkSCAugDvNaA
QwDl87W9CYTRfaG3w2uSOTv+XAJgH8csqsAWBi7X/+LsunbcRrbtFxFgLvK1ikFU6qZaHcYvRLsD
c878+rvYwLmnRQki5sAzNgb2uFhp1w5rr1VRP1pDpFyvIFLAkK5B/zhkIHDJLkfsZMCpO14c3ETT
fROsD4D0g/5nZV4/VGyXx04UBEQzSDXPugxLCzmiiznQQgUL2ZXEqZJUs5AJFlnPF7HRQn50M3Bc
vEkqtab1mH13Wjua4UA66qeDbwLb7NOuijsLmX3f1OIhsSUfHTn3l3+e7NVXzp2uczAJHo/FcQo7
JdRLKRhdveiproeMT0Ec12uG1lvRKhvgraWHifn/0RZLX0MOQBFHOIRdmRt+rWzkOlsput+aEKjf
QAFMQB8LNujL3R0RGbe9HI+uhGKC9xwqOEYHVXrhhdP9lfuhOFouHQiQQO0CpgkAjBYmLE48cJCk
7egGRW4FyR++sjSuoFHDhofqkfiDpWuvgdYb5SCwYPwTRqfUtyPo8AgG5AOS7kP5JwsJ1WZk3LDi
Y17bIqDhfnKk6MhGImaxDD0hqT6W/eiWsb8PFSTT9RJNs0GWrDxVt7YUBUkNERdoU3GFL9dbzVsi
9lwzupPWHH252ohp8Hx/pW8OAagElhnJJAx0OQTh5LaWe8wlEAL48pmgYDL8tDKR6wTADCBECQ0v
xIx5WbanjrkqlJWqjG7ugbrPg12wfSI0RoXGfBbMjddKWHebjAsqlo5jbaqDkm6bqqpZ2kTiiv24
tYEIXIgIWRcAcJYMMUnS50UVCaOr1ORBwcFJ2vQBIGP7/treMPcICQFNB0YdOOllUSxJCM6Gyo9u
CBHiDAi9eMrMqnof1zD4t+7lzCiFxwWqUOrSAYYImiqWUjy5dRd9VbFuZPiJIkloiJN+hhbkWm7u
2odCsPtrwMUNaBrRl7Tex4BtY/dCxITiQ87OCe+EBRW1D6kz7y/lzQMEuiKcIhWlZhj9y3M6oREp
TVHqcdNoK4AYURS2HnRJaNdQH/GmL3+OYPgYJ/8B/H5Onfmb+x9w656AEQWtP8hGgoF+XpFf/kcf
CaWEnqvJJSSZWCX5hc2J0pr23BXTJ+DVAkHFbua0Igg1FtdxrAIuLUOCqJ7EG6EwutGoQio2hpeq
NHqSiI1uJmDh7YJDH2dbGtIk7oCvrZHcDuM/vbqJ0nJbNdLT/elfJ2PnDwM0Ai1nAnB/V41nYt1U
mYIPG7gHtTghP8ECzhQhQPssFVao/OnX0lm3LikWAmUigNZmFpHLFRdlkCDEsjTh9vgm50kWqiJO
lqzxEty6pDPeCs1eoGYAreliGDHTh4SfJncYugQ4skhAXqKsQBsOGHMffN5fxxseGTxhIKqRusFB
XhIDN0ER60Pj866QN7ydh/GzlnAKOGalZp9mUWqnlUDMDoIwKxb4xmpiYHS6yUAAghRr4R2kfCoJ
RYSBdQhVlIpqQd3PCkby+O/nh2zr3CQww4J+rvGvazKCVkn28nx0q9jS1S8ULVnFuzGQbLx2rtf6
SG+YIRA4zQdEAovZVS+AHxR8H+nV6BI+MUngoxAI/TbNGNHHzvOnrEA+2zv/+xnCgZ8LvzPZ9xJW
I1YT2iwhCOtWUNeV3ZFDu4WpZGhxsrpoBUZ8yxyg+QCYCmj9zTCbxeEELQhJtVIe3VEnJmnzh7zP
DGWILC9SnTjZR5xZoRLVPyphb2dT88IhiPU+dfXIKyxE9tUdtc92+ri/BDeuzMVXLfxaiED0HBfi
MR98AN20zhGj3uiBuAfn9YoLfeu+/F6AxbH1NBxavkV07otyQuuspaLofyKJTnWcqajH4lcrQ954
TGf2X7R0SWjOuXq1x8yHluMUwu40vOv5duHxph44XfJXUc37C3nrUs5NOyJMDyzQUgDKE6a4q6R8
clHkbTe9p40WJyOgiaSpdO4PdSNrjNI+5gTNQ8wLVLWXdi4f1Trgp2JyYwj4iC9p/JWQj+ZBi4xw
OjbVS8K9ZsWuSQ1U2/tdE9n3x781VTyfqJgDaIcC18Ka8xpX9yBHw6rKQ2yDAORDCyffnGroL94f
6ZZRQO4MNm4OupCXv5yoGJBSHwW8G/3A0pP0lI8P0m4SQ+BaLT9YO6A35/VrtMUBrYap8LlcnVyl
7GmDLulJC82y9VciL/HWnUMEjx5NFOmRtFr4H80IN9MHK6ordwbYOkDopReurv+TVQX0K0M6FWak
bDquYn30WdWGhxg/fvQkGsXbsnZKMaLR3od4jDgdleEcFhqYfshBXdOquXVhkV2D7gZQhwjPF/vs
DaU8aIo3uUCT8FSqpMcWvfesiyuB6QFUx2o0OrNca/6HXAewRsg7INUGStWfBfz18pRjXdQE3Sgu
eYvR4S/WhuYDvgLN7sFIX+8fsRubDl8BtJnwiICTWcLpY671R4QwvAtGC90UghQcO00emlWbrJFH
/cTUi0gYVQxFhpX4kb+ZF/zXvKJI73uV9IKrEf+sJnxq5B78v2QQRDaNFQ99RiBIh4qLrGlSU3NS
JsFqKz7d+DBkpyocsn2shuDfadV4p8GHs0jX9ZYUhj6tEr09RKKcGVoiVPsizjUzq9oioZPqCW9S
B106JDAlE8XL9DEZ+eA0BL5G+aTLjaT1gxUrdeOUA9I8h2XIxKGusjjlRduUUdBmkpu3+7SpDun4
qEF3AiHySgR4yxz+Hmlpj0BulpdQVZLclFhTlQFIMsFHqcwgyzdCeCQJeku6kMUBuPF8K/ozersW
QqZk4P65f5ZuBBZzRyMiGx5UrEj3X+5vi9JOpev4EF7IjFpGznYNWXAFGMeduBhiPs6/jlDDpdOg
Z7HkxspOzY+kyikHX2JmfiEDpA2PhDcEpAaTcd+o4H2saBLNIvRedPpf5gqnHi4NHr0ltlKI67hu
1FJyFZ7bS1zHSByuBCq3l/P/h1juq9gB9ZikGCLsWqZAQQmgpPuTuBEKSQAG63PhFxJhV4dUGqpi
0jJOduvBGdTvWn5tqDx+tZ6VfpQgnrHuj3dtbDAckJxIsM9GYMkSUTfiVAVKprg4KFaYPQzphk/W
+LOulw0y0jyRAM1ADhE4yssjAn2PWo3Rpub2gdrQMWvQcI26gXF/KvP1vbRlwHDDls3VAvy0JP3k
6hSihpyquI2llg3tpj3HwMtWKW/PQrTW2nJj3dC7NUsDA/oBHoTFy5zEHbhMQ19x1TLdl4BecEYm
dStN6jdKs2g0REYCuW4Asa5SL9VA+F4iNabkFZVVC00F0pAGbY78GO+zIQhNVZ40q4x7YdMXJGVJ
S4IjkZrcLkXo1vVKHK0cmHliy1UGGBZZCrzBeKEWL0Y1RegP6QrFrU2NvEESsZQ/emWjcPb93bw2
1oC94mSogAyiFeuql6eZVHSb14I7BYbCSzT/UAdLGddAf9f7CDUOxJRwkoEjRory8mgGcxPKmKoC
Qq0ysdGBlVOxknQTSZpqc39GN+Kteaz5Xkuo9ADYcDmWjheNV2pFcIXpNaz1V2mITIicxDGUnWuz
IyFrSU2BJG60CSAXO1TFTSxTsDSGHOAw50o2YqAdus/733VFn4ZqCtD1OMjzSsOrnbfilwUvVXT0
hyiIuD1amRqP1m3/WJRvdTn97UDgUiIRlnToxvR5JkUP0IZANemhKl9zvj+DfZWqmfgpTdpKHHh9
nYE+kbFQsIZIHy+NhtD1fQUWb9EVuC1Jc9qPOc1qplWBlU8vA0eL8W1lIW4dBjhe4DjEUsyv2uVC
DL2fCRF+x01PYwdNqtIzojyJqM/HjGvwjPORRrtjqUMzRXoIepOHrLvXEcev2pVr9pNyvLxnUJ1A
A+yMBUaL6PL8a2Ued/0YyG5feTrElsBcV4JdcdONZe3mcsHTIuc8YHPkjnparm442c8AD++775VV
ma3z1ZfgugsKPCcAvxaxXVzVqepzoewSASrdgUm4fxo0RtQaJKFis0mODeN3ZWQVxLw/8vUJwBL8
Gnh+Vn6dS76JiVTLWIJYhyylMaLVvkkRWLJU33LxYx2shEE30sAKmkrn24AUFi7EfD5+DehpnADI
SaW6wT4PzuArRYe7zbkREmpcT7MmA5UsrXXJ4ouVovoN24ChYe7A5TE3GizRhLGUepzftaoLSmka
phLV5T+9V4HNkDfAbMrChKOiVRWmBGGWD5iJvDKLZKN7xWaUD2Hk+H5i6tqw8l3X1n7+LBh79BBp
s7jO5YpAILbJIrlXXU4RN1LtFD56vifByHLFggzU/f2+8dxBgBRMI+iQkXHUln3RXSDIvaSMxG0T
6pX7Cn22c9otGq0oehoDmj5U/SGXnSAad0RY8e1uOLLgtMbtRyID+w9I5+Vc2z5D3l3viNtIZo/O
WNWDyMM+ap+S7jMpT+RlMBuaDZE9zfDsV+BkxmGlq2V+bRZX7eITFo4SH4BlYQh74kIgVOAsMX4B
0g9ZxoPW7CI0wd9f72tzdznhxcWWNGHKOG4iLqJRlfUF2LFIMaKzRcvX4uebW4uqA/xAeJnIcC4W
t8+aKWhSmbhDULCxeAlQz1F3wkS7nZw3DpIFEar5xEi8Q9w+3p/ntSuBef4ae7GqoG2KGr6RiKsT
Oywecw9Sl/t+xXj83NDF3gEuIOGaoHUVDSgL44G6uJLViRSdZI7HCSkTDxSjPvE6tCdldVQaeiSg
OtmUEoACYRPH+aGsheE1LPyiBFsn13ibga/D9xJcRK+croMwCJn77BilA5qsunwEDZWOPwzNPz4B
rrkLg8zbNHHEg7x1SiYNPChAThqd35OvtmvDgqHbPE9ZOAjVswYW7Dc5GEHLOc3BOW7BROxISvG6
K/1E1G3c+lxryXKBrJ0QAoHFuEye/9KGS1gfN8l7M9WgnUIjXrYdJA8MWEmlCKhlxMNrz7deb2Sh
2qF7QhJSBhJgCNnlTUkyFqtp/haRofWMRMk5yOv1okhrVN0UNoLXUHscKvjuX0Kdgz0AuqdIKABv
O/6t0r7O6JB6SnacYOteW3BiTlQG7HkfC0lSsqLyUkPNoz42lFaDHFRfNtx+4iU/pj0SXrWhYm1i
A2KG/V9VDWpo0qYdql6tKOa6zU2K7L+nOqjrKd8qeWmFuYwu5zHNO+kZEnHJfvSAQVpJvd+4ebMq
AaibZoZ3YHYuTQ1eoDoQIVtyQtP/Y4Scnh+/c2RYcexm47w4kUjq4+8HyZAK9OLizqVKiu5MX49O
nKK8cl5z1PpQXbEhN+4WajGzvBFainC159///WRKQufLA4dUUBqxDvzi/VbTB6Pqzv/6DqMjDJRs
s4XW0blxOQ4neQ2a35P41ETIR/mBpYU72QP8N1zZmpuL9mug2Sn5NaFhgA8IfUb0KDV/vex5qp7v
T2Tl75cXPmYXFmiSHPP4pJP4r85zVFfbf41mg2TRf6ewdNh8letUnNz4NKDTjYfCD23C1hp0ENLc
n8uNY4yBZhAgsmmz6PPlWvmhDH+TK+NTKxf7cSo3RSqWNG495/44N55FZNrhHiHUxryWTDReWaBe
6hHNhdl7nMSYeoUCnjt1OzZuk/4Dqp+Vid3aJBQ05/ADbgiU6S8nhi65zEMCUnel/knQtuDL/l8G
wERwmoEJlJaRhsh3AFX4HXrK9L2sPUx+tDLArSWbyWwQxagzlc7iGLdKMyQV8Tw3b0TmCQ/cNNKw
Tq1WAmXfs1zya6mKG57iXHhBfhwd9ZAcXwwogOVUEsuAm323dATZp2y04UvVvxTd6IBzdyiNtn3S
c0sbX3gkROWUerqllAWL1qQZro8lsjJzmn5uTEahYHHF8ryLc3S+cy4gF0yqBkAS0WoVrbTezBO6
tK4gVv2pQ2gom/A/Hs8vQ0HkMZMDJQlPaoO4HFTD5WRnj8l3EAqWn1khv7KjNzKDBLYPtcOfpIi0
NOeE46E2FePRADkNq4PUlvVX/UNBekRgrZBsJxIcJoQJ9+/erWHBIICwBF6NCBDQwsJHRMpzFXqL
pxp8AwYA2KmVwks2PanqT8CDZA7R+wGeSR84IFgWnvU4W1OYu97RWZkECUoAZABtXfLxcF2K/E09
haciHDU0WRIc5ibnnELx1hpWr7d1psWbVSTADgKBr8WjCV4mL8m6KDsRASKwIOqlyL/RTHOnKdmB
YQwtheb9Fb414hzsoLsAcQds3KWx6fww1UI+yU6ViKoSnXSaSXtfN/KWdTIU5snKjq6NN//+r4Mr
KZkgxQrGkzUj5SfQDJmiYoLPEmZUS87i6f70bhRDwFH53/n9hL6/xvOSYgrjEONxAtOadxUy8O0u
AFitKTYpWtU81oVOU+a4qjIL3CZkYE27/w03wmuAixT0lEEuDZmdZbdnWid8B3B0dpozw8q+Go8d
9+75B6E9p/muLT7q4q8O9cvvQUC5HGWqXGB1mFBpCHdxDkfXT7dTtdbufWMn8FV4QIkyJ8aXyceo
SYSSqFF+EsCP1EDpC5bKHgq8b/G+TA5kJbq89tWwCLM8DgqYQH8tA9ysbSO1AonQKQCaLj6JGt7s
9Nkv1jr9bwCo4XTqiGTRZw5ekCVxYF1XzRhB9uXUN++yDDSFt+sNnOzU/Oe7NPXv0IPu4LlW9iTM
gbXflSs+3HXyTISdQOsDCEPmDuYlnkzRhqFEUlc+gZWZdvVTWIYUAj2FQPDLI4FKhBo96GNG1c5b
OWrX9nIeG70poPREKIj81eX16oFvDTgfY6vCQS7eZXErcTmVeAcpcik/NYqF+GblSl89vmgcwmM3
M4tA1RUllssxY4BRYz+J9ZMIcvjOSbhdKTN0zklrgISbAwExDHTm/OgtFzYeE2CzvEQ/jcG356KV
ffArip6JoLLu39hrqzFP6ddIi2cnbSu/hgKWfiogSJ6/ggxU2ZQqbU8Vvx9kpo8vYvAnUGSs7KZN
0Qewxv1xdVvmFlT80DVgJrGmCzOp5nEWTlwcQ0sqpsNn3j2N4G8aV7k+r3xNGYUHVAOQXZup2iXx
cu+CAdDa3o/7J40LoocWbXCGWKJmen89rzYOQoQAIqKeOI+FJNdiFL7hyj7IZCgfGp1iKjB4uyZ/
nGT3/jhXL/U8DkrCMxYbPtiyTVhWxiSJuFYGie9eaBBmcyzU/rk/xnWn8M8gaKMHEgSr9nN2fr0o
GWr8oHGc5KfGGuI/8p+sozDkuvSReo9x7CjFQJN416cMwGUquAB10WomCdUVqiJxvV8l3Lm5ukiS
/eeDFocVyQUhGhNBfipf0tHMwV8Ryfs+ES1Igt+f+9VpQepMxb0TkIdH894yDpbjZkDZSFahHw96
kOIVmaz7A1wFDgoQcajrIQmLDleAyy8PCpjKUNcGh/65RpXkXOUwklU/gGs5IJGlgVSSoWtBPnV6
sCbwe3Xh5pFxFyCdiScK1eLLkQMp9LsJDTRnkjtau+HLg/74PzTM/YyCRwmvAjzp5XXzPOA6owjz
U8oAMBUToue0QVkpsuV6clQSG4ktNL7971d1lmIAlguxEZBEl3OTkLxogNLwz0jKsEkFmZ3EigyM
sYEtRB8Sclr3x7u6hiBPRc4TDZ6ohYNbbBHAcmLYjHUD5sVM2dfR46h8euO/DpIxBl4b3HGgDFEa
WBz6UW98CSqbyVkFdGWQOhqvadRcn8XLEeZr9+ueJ20UlZFYJedOi8EBfUy1jIH3lZuZCE8ocq8s
2nUhFDMis6Yu+m6AitAXuxSJJGprRY7PteQOLWs4xHSm3584aS9ngqnAmfBS3skBbakUK6pHmsmt
kVfuUOzVALw1ufXvtxE3AshqfBe4SBfbWIlp24vwpM6qB01W2FM0XEIKyASw8/3+SFdceMgRwC1G
4yDaoXDvl1ydRRw1RROW6RmZ5BHszrlffMl9G3KsDbj8izRACxsBaaa9REj9NorDqELB0esPqtBA
D0Lj9Ai3qeaSD/Q5tuXKBbouICy+b7EUaMEefb9s0nOc74ZshDoNR4NJdnw+NMTkMxcsYLgzOvro
WngOBnhc/crTdm16sUIqAOFI16ABeZmzUfiQ69MpmUlnQQQ0dJBnk9eIv2+MAfA+Mk8AnkNOZOnI
FehC8aHslZ41vihsONE+AxGivnKsbm02/AAya1cKiDuX4ZDuDSQbqyI7e6j1P+hcJb4BWlG5XNG2
LJi/jwp8p2pUHEiBlS1qIaAignuwtKswn3ajpVA/rSE+iexSoNfByhdeP/HgdQOIB9UiJB2Q9ZsN
3K+r33hk9AuNdGe+YBp8zKAKe1ZObul/NZHV55aon/rOicTwiQt0WraBMdZnvw0YFGV8z5A4E2JG
tEAVcU1u7mcTLjI/87fh+YV/KGLxlqkufuJLEPdV/ZkD9bAvWIX3F3q0YK06QXmGedNmzGozVko0
oFshFzpel9hg+8vSknI5S98G/Q01CriueWKpihmkmyT4biHmoj1ASNjEn26rAwQ9QhQidAAHIS+q
jg3NC5MjJsfDPyzeONmqlUNZ1BCW+8j43AyO4VfagU/qrxq96ShTI8F230RcW2MgrGf8CjAiMzB1
YR1hCpqoE5T+nJZ9RjO1U02+TXhLjsLvWi5nFQzts2u5eCWi+nlIFuuNMBl8JPPLCYdv8QwIoacC
La/1Z2V49RTA4ngr9508O435iQ8fJUJD70UfXkJOYnDPC10wiwfpr+qI3Dbd808RMSINYh7HAdJm
PlOEh6BGuO3IO1mzFNUQDmNIDGFwIWpSmOGjqFskamhR0eGQqzaAmqX0rH+JunF/Qa+zEnhpkNfC
NdTQdQZO68tDnil1T7yK6898DLoA8JtW8oMuQ4SNEdkOpkNbAlwTGsRVGBRv/CeVHMpqoCSytWMa
0CBeS/ZJ85u9XOrfX7QIeoYK+Pkx8PpzB8YEwepLMOU9xjr43xtW6KBFU/ejb8jI3+5VRw3euxcv
oBX3qPDopHzjOoPkzNM2OIyHMTAnYojpIZPxOBgQDZG8TZyUODnQDtiB9SpYqfNeOT3IEKKRDHQ5
KOyhN3IRecciCeUi6+Nz5HGKMwAFzKpp0IweaJ+Vu3Blp+ehgE6BMwnYFHoeLneu1qCPjoxeDGkE
pOnwKrZM1JqI3T8gP87oxXZgGFy0ua1iDt+WbhxI3ouUiHUOlt2B22S+nIus4EMvtoVSzRWWjwS5
9KSRK3tK2rZiiZyEGoq1I1DqXQnwIOWmUCtYht7ckWXeCJUCLyB9ZwxFWEd21LYdmHQ4aEvTASlz
tKdJnvhUFpKOjQS5VMdSdawTWrTTmDG0tvewSUAkhRawnP17onORZ7VTFkgMYILuT5hHYEnnq5Fw
K2bg2gOYjS7KmICiwArg18s1b8cqLiQ/mJ2hY2P1tYW0St/T1qo7s8le5F39CaAMcDQre/1DUbjY
BUCKkXpHQgL5wyUdtQ+PiR9U5MzSgCWflREadWF2RhXYqenLm7ba5SXrgE3ZQgMalACD0UmMN8EV
6tPhnzylZBbWnsC0/p1uiVluJQswQ62i6UE7iFtA/PyvMqYV6G3+VhLQvjR66/cZFGc8UF2AVPCQ
pDoVNvy7p9mQJZBftZgFwzuejLA6N5PdZWaUOI1KO38F/3Nr0VE/njF4WH0wm8wX4dc7rHBoHgvK
Bh35gHspfWdJ0tcouzow/RlvVGAyrAy12/SNrbfvZdGtRKOzvVks/Wwb565ucOZe9V3gGA45D3ny
s6TZdf1StI9aYyvPfPLMt1a6VmK5ORrorGE+wPEEBNLlZEfkezI9k3HdIMu38UHFSL32oa83fn9c
a1n6gU5dTg3GA/V/ABwB8gNf/eVgWZw2oe4rYOJk6qkGxC9/dpNTYyVgitt/7tuNxsbdXnppFEYO
ATQY0WITrZ7tGxt88RnLyLQX9Yn0YLw4l9QxdOoMBvc3pp+xmbN6w1GnsjrDApCjpDLKXMeDEVDF
4UwnsHbOyHwDuRXp74NyfGsy1oq782DQzso3qXlQKA82ddMvzM20ae232n7QeFP6UF0B4YIt+1vP
1vcSoiYaaDRkmjFsS/uAIsRBOAUspT5ofB4TBwXF5lH9Biut4eAy4Q9AU2s3UAiv0dJO9q/fUIga
DO1YGcJTnRnRY+c55fGU7YvGzF+IlbMGn8t9aO9KRCGfRiF039uSNZ6GmuV7b0toagt2YB0ec80O
2NeBdxrLLqwvnSpGTh2ccsZvS/MAzjMWxpvBiFoAEpnHlL+8Oe2Gh5J2Tw+aGTAjs0ydqSwwCgtg
0TenpFAFpeCiBbcEpNws5BAdS7FBQKuDVJwCXkuh3/K+tze42ScAlEyTINUZH3TX3xUZ9amrbVMz
pn96q6AdQ6MgQjLwiRrgptC/yE50ZJQ0UlrYx8fAyAfqqCFqVvAYwPzsApt56j3jU2E91WjZs/07
/ze1t6/l7lgaysuD2JkdffJN3Oj0nDHJ4QzX2xbP5AwFLLOnn72F99vkXM+0ewpuYAiwHLvegACT
6bTb5xzqJUyxA4NprRM6oUWOCWVmAygZCwDogl4GxRmJQNUyGR3zHLPYPPVUcniafX/2hviw+Xzu
XxWJ0mBroKTvaKfB9LcyDTa0+lJ7am9VKtIJ4M8Do9B196GNwaQPeEtnIlGrsjw7+iJMd6KjDLJH
aj6hxcQsjdjY51bHJPbagQ+RkW1sfLcCZOs2FXW20oFN7jG0eCqcqueAJvScYn8F1h2PDv5nq6cg
te8pRcoB32L4DKu/UT+PCi0o0/CXYiU49hYY2d/JtlR6zPCfgrlLqQW355VLzM2nZ+Z/ewvZSJpS
mfZGWJh6Yh43ryz5ku2HfHdsGWZaJoywxLDD2iTnwtYfBWEHGSsjfv5yQHCFk7/39qzZFodPe4N2
kIJ+8hsAqDYTsbZ2ss3pSf/0Mxp8h8b45lnP5PE9t4rnNjeybd7QyMBF4+lgDmzcUMneOlxmQOpA
Y4HZsuxwFKnNlM/3mJ3QunUCYItuW6OuGd0kFEv7YQH/7BwTpL8f6l1iVjGlG8cEx5ehGyZhvik+
otfCiB8KuhmZh7X5/gpobMPN3j1/vqUPL9DddoND9G5kgzVteFyGNjlsVcz/vsv0Y6+WZnWuN86s
iTMZ0uLBGkG0IdSS1p0F1KlHIyem6LF/fIevTf1l9Awyn737Y14FRngp0CeAnICI5BFZkoQn6DwR
PRnIt5HVz237Ai/ALww1MDvv+/5IP6HOYnbAGKKTC92naKhZxmBZ0IlFEvj9WRuMMHwNJZxSqA2T
3sq7TaDaLRolJCOEO6jQSHgIRzopLAClBM+S1PQi7DJge6AIiQIjmrZV4dalzRdPK585u2LLz5yl
DZAKApMNHOTLt62LUSyv4hwRGzpBpdqUQOaH7rO0kGjHvw+apXI6FBVAEA/5lPzoJf+k3GYk71EA
WGOxzdEvJmVdR1W0ywW+ofFrp2T+gHsfuIhz1CjrJKQV+rP0xD2U26TGHapBvwt/2XtTVec4HfSM
gcGuw/I1Br8WS1+DjTV0NKDzEv+gJgP6tssVUsMkTvNahI6W3XyiTS44isSpcws/SjPYJIfhWbEn
c6T9Ghr21g1B0QQdNSA6wb/LwpYUq2CvIog6oRKFm6y1XDehOTGeHtRUkRE3tLneGAg8RglBaRmW
tEkqAV2vo9aqpteKzTcQGMLH/TMjXTtfWBF4XiDNUSBoKS62hJ9iLhf6eDgnImjBmdAix7hNJDq0
KCAHwA1B+BFUTbExtyFE2imaPsDVXkouFGCL5A0qHQkeJaX8m6Dik1FxfNWn3KyrQy59A5bG0J0c
in/RrhKjdWJAwZCBYHasnQgBtbritt6wCJgLEnioMsBrXs4lVyKe9FI0nIuERepX95TlAZXe4yfp
+f6q3d7M/460tD0lEfxKFDFS5OgyQ0o88P+OwzYWGY/d+xMGdjSxol+xeNKt+wME0lxjB+vHFWGN
hpJ2DLdxQK2GxuBPoepojmYFyuencDvtB512DtSeZaa8iYGTBLZXwJ9TaIKK4LBBKFEzEaz7QPsO
/YFvwe2ATZ4ADHc03+a2CDI79ZhoRlts9DVo3HWaAId+biwS0C8IrbeF491wcZGOndyf5c5LkNKG
KRrCJmHchIjm/vbcOtO/h1rYwX70IOLXInPF29IbYEQlMQh8IC4FNbY1ySujXSfKYFRQ85mlWtH+
im6SS6NSlX0tcRJmloB2cmqYIAdGAs6OwG4nwLuNIkvM5HNID2AIZG1rNGY/vUXAh/bxY5RtJfmg
g2rDS2i2DWtH8X0KhDVamzxoFf1p9XOS7zwV+cmPJniri4MefE7xRso2Y2wF8aPsQyG5p5Wn7Hv5
ga+P0bDxkhWc4TV32zxHVJsA65iLIlfCQIlSlbyGDNX4LAW04Rx1y4VQFmBoj1D5t/wR0mzhP81L
812O6B1BiGzp5wn09Ufw9GesWuNovk7i/XwQ2Mchu4SM8PKtq1Q11UEmj7tucIrpER5ReEcH0REI
PNynIdhkJS22EAcAJ2IJHxwCOSGrtn5kkbV60a1oDqsDPnCQaCNdscwoqlPLE7nExwyVob0P7a56
BKiqrFhjqufcVSzoYMhit3Lwbg87l22RfoN+zo+5+JUlAC+r1NUxznkcb2rfJc1T9Jn6ki2lZoZG
On6vBChyMlkpnLWqzC1TO8uJ/GfoRQ5VK7Kwkkech14/ci3quHQYDV3ZjYUhrDWLXmN75r0GSgN+
HjSPYHYvL1jcAgo5zQlbPNxSxIaY/R9p57XbOBat6SciwBxuSUXL2ZJdrhvClZhz5tPPRx8MjkUJ
Jnqm0QndgDZ3XnutP9QP6rCtk5thuDWyE/C97w+Qa+cswHrcQAgs0ehTzhscfDFy2ykfW2t/0Gk4
5T/T0WlPVl0shGzXDkWUlVgxIKbw3p4NYyfVlaIO0XCsxVZZR6JbrtoAGdE276yFPklTCD4PvnSV
ax5Va6LEudCjpg+wX/OkPzbZQR1/xi7XwmrAy31tuqtIfNQRWI72EwxmJarb7wf0WtvUdqmpUlyi
yjmPMkpJaZhDdqv/rExyjtyU37cwXR/z3lHl52oBXMBozq4XL4tyNexxlEg7OJFN52i8uj19h/LF
wkBeSSFRIMOjV0coQAZDOJs0qatKxYWmeNS3mmi7NxBAAY++jCv2mmVbvzChRaHeyW9TiyeJXX94
v1OgMJWtFnfta7hEFrwSjJx/z2xwhXqsxXgkGMkiS2t5exXWXmo0DE/EnEdrJRnUZUupKI7W0Jr3
E7cdTm3XyIHtqjjk2Z2aoOj//Xxc2bSQE6jTQbexJmfN2R7SBhGkdlsOR8qe/U2aK0CGokKlNghf
pQyhXbtm4m9aMSm3ap6rO7eLliQqr9wS5x8xrcsvJyTKqkHrFWbPgyO09nHqILTeqk67aTQ4URv3
3RgcuFaxk78mKzwOoo1mUtpztCWlcekyJjn/kukk+PIlDQAcSgUGoVuxEm7V3smUrZHt1MjRV2J/
cxdSQh3uDW8f1IfYkbeiM/wylKUb4/LYPv+K2dLF66ErIsliPGSbIF+Wcrtr18G+MpyBbEkS2er4
KFlvjfUnbDd68IwLNPDzon5KtGaBuve56c+3LB8DCpeXNfEYD7LzIRG6IWog7DMkJAgN0p7Wzngx
0p+1hbwrir8bLd607VbYJBFseGRuNoppl/JJkW6E0FaSN8IMv9pQdRXHg5GTlqzv6mifl463cExf
GTagX7woADOjufyJvP0yeZGkDFo59MOxkZ9SobJj614tJbupKQ7hjpwvMImurJWz5mazVFQeT8GQ
5hQGRjANW02fmqmUKmWkL99cq3Hy4PX7/Xp5QqPf8b9dnAexgCwTK4664eh7JWAPf1UO/u7/r4nZ
41tF23uQY5pImsBJy18UT/4fGuB9QUAIFpHpOl9QlpFVXjNNkxmRi+WNVGULG+jyvmaUvrQwW7Kx
YjYKSMDhGMg/BTla8da1A9Kh3/fjMvw4b2V2VlRCk3vGNFAaLqVmw6vaJeRJLceKf2vVwjZc6tLs
seQKcp+FgTQcxRHrJeV312qwZd2F6/nq8voycLMlXcVaqhexOBwJhniPeqRndfnX98N2tY0JIj1h
8DhVZtOvBklDRYueuLyITeWP3yxVhq+O1ZcWZtNPGbbQQoNeWOUPrXhL0/Wih/jVo4bPn4gwmJ3M
I0KMQzXs0IPxKMvDbzkMVo3VO15f/WkKsV5LEW94txsWZudqv4DUoN6DBgCKw+cbRy0QeIMtMh7L
4s6N7sv6URKWJBiX2pitgCarpSCr4vEYmr+yprUt+UZY5N8tNTILhVQrdmPRCsdjDGJWUfZtLq0L
CNHfL7SrczSpRIE14BE0nyNzFIS+Ecvx2OZPqvfSpcWtmJ9cDUZPy63gLlGVri5s6rEkfCaHprkc
RK12np8MKe3JfzPhuVSP3/dn6fenUf1yvXlBpwp5mzE1yc/IPOnCAjHk2u9jksCLCu1A0ZpnXctQ
hnFf6+PR0LMfil/+sLL/LIUL3xJ6DRwQAAOA4GfRZhe141ighXkkc2pbw77RXrNh9f0wXQu0kTTg
SYjlGgiieRggGmEiZw0HTBfCvXY6C1FzLHEt8n9qpxYuVJsqcJ1EGRvpoA+WhUKIZFBH7VvVtVEG
iDdFnI1LlInL6wJCK6V6itrAZ0kwn08fEmJ13MgpPkyNE7vvtV0ODyS6fGWBenkl3zA1RM+p78Ci
nb/ihtwKlFzMCIOSlQg7D2FqbRf3t7H1ohQr9a5Qt2kNPMymhrUw9Jcbm6Zh2igQInHlmkNyuzDu
hIij8BjG0Dxx0mvR8tO2crtXKSVKN8FK0Q9u/eMkjI+o9nbmQmhxSa6Cbvr1A2aDPCZ4SSBv2B/V
YG+KoLQip9nKv8vXBtAJoMHC7rc38p/+MK41/wd6awsDMC3g82D5rP15iokXbYyFMS+ZctUYqwEV
w2fQaqW7bklzvVp3lW83u2zp5Lk86WjVAAxK5gXlsfnSinuehp0cD0fcwGJtXWRrjYdDuA/zQ7Lk
RHdtGRvADMFlTMhTdTpFvpxCTLyQuZ06HAtlG9RbwV0Pe/HNqhdSmVfyIFAdJrQaPsqofc4B9EYY
eSVENfHoPg28f5KpIuv+S1ZkBv3so3Ntb1zxvgCJZ90M6kJof6WTOvLWOlmsia0zT1MIjdCAPqTx
eNhYdtzd6+6HeDD+s4YTTkgQ8FA+JwyCHD4bSwoFSVnEhngsed1K6+E56J9q+cObMGJba4nheIng
n5qDh8OAUlNjCs+nrshFuexQGz02ToeL1S5/zBMnL0DOWis/OfTjuiVDjZneii0q50yrEq6zpRLb
lcWKOC16BRPnlKmdbVGjlsShZ7key+am2wbypkasdmtGt6axgEm/chMYiCpSZgW6/0kgO+9wJiRV
lrijfNTqtVi+RuHW6G1fcEpAq8Af8cNcyau8P35/CFzmuFAD4/oHkjhVuOZxgKemA0T0UjlaEsLy
6wxYSCe+FEsA2SupGyC/JLIRw4UbRKnpvHe4dFie247icXCrcR1z9L17UZ37dpiLlt2NgXybmdaw
CyzcjXABke+raigXbpvLE5+PICKFno2SAmHW+UeUMbYlgiCLR0wRw3iqTK/N7O37AZ22wfmhanKR
ccCxHxHTmAtOGIjgiFlVyMc+OiJOZweNunBxXW0BVCy4AeoCF1zjKJMDLW1yGU94WJTcklq1BIq9
MlBUbuEckQWcKjOzmNczZU9tSlk5KiowhHbXAq9afPlcWfHEFxMudqo+TjXs8+kINbEeBzFRj0q5
D61d0+mOeBtVTvgMcka/bQanMWx5KdK+PC4RQeNFiB/UFGqLs4NFatRejJGbOA7tKvVXQXzoD+o+
0BaSH9MQzdbBWTOztRbWauI1+PZRzm3GtdUAl0CR+aPuJ6zZwia+kvaCB4oOPV41wBDUeZZCqCDr
ZJ1rHZWVYqfb9DbpV+N2dLyT8FDv2zdtW51CdIs129DucKDU0w0UL69xmv34nP+M7bLGUe/oaVv3
7/fb4fIAReUb0U9iu0mdVp3NsVj3XpL5vnscCxC1t7WR7DMVCCxaAU0cbwx99X17l5uD9sifU9GB
DMMmPF9TCYjQaCwt96iClQ51ntQLZ8jlvCIlwQkGbEcVRchD5w2oLmLXbSWqx8gGnphS+XA0w0Zf
O9If9CXa3OVapbFJqUNEK8SkIHfeWDko6P0AOjlG/pOc3LbNahAcTbAX1uoly54t8bWdaVS/xElJ
nWVy62rqscYOKH8w/7XJCUk5u0/X1XE4NObNogjK5cVz3uTsZrXMoU0rot9j8O9HFb9mwk1jLlyp
V9YCgQM3GzRWALqf58+XXnlikeNtpGhHVUcLVkMup9t9v9qurG5I+nDLp+cL5L7ZOSmiT1/jIqcd
YQ2YxX3i3owffry1VkvizlciTIubi9OSiwtA3FxElMeeJrvw4o4DqLyPJN/Ix3Yn+o6XfKhg8HQ7
C+2Xodgqwfb7Ll7BN523PFsbZth5euxr2jH/jYpjeVTlvc7d2eAZkAL6fDffLcsR3QMS6BYAxpdu
4ZnyiQM4P0lxL6YMZ8G55SX6CTf6Mo1VZpi91VXC0cSAvAd+aRzNX6WwLYNHLbNdKb/plPdsNGzK
U0m2iZonbEYCq7cDMbdzGSz7nRaWdsgwxTeVuovCW1ApSfrQmk7b7zG4gfFxLIV7f1zj3R7/Rf9s
YQynffpNF9TZqTTk2VDneikcgTX/U+q9jKtfsm+sO/I6+ZOwJzfaNseFRqcf/a7R2eER+4nhxxaN
pg0H/ksUiyvvUVeeqadnRWnnwrOcLpEMrmyIr3M1z5kUWCLh65ALR012imrjmg4Icav52x4gs62V
v0W5b3679m9Ds0fVjlYFNkoL3Z5ulLNus06IMalJQ+ohaT87oDUx63Xdld1j8WoFtonkQ/tLdOpf
RbIqrRdBbOxl5fyLoZ7WJkQWYiXsTQkvz8/PAa13wW1YolW80+q3XkSv8dC9eJINJq27Ffbf9/Hi
WuBRRLGdl4lORQJx7fPmEhEVZUsXXJ4K1Nhe8/QgmNzm99bSEroylhbJQUIL/obkxJRB+LL1MrPA
TCiNhGOBK+99aN3o7lp2ehM/79+1gxZY3v3np/TUt+npB9WdG2KOCpKkLGraQhOOsbdu8tdMP4je
Q17bvrVprK0ZO3p/H7yTwO7abbVEp724MabG+QtEGfJNQK/O+5uGqIRgpigcM+mhlRCSzNKFo+Cy
fMzPo+QIAQayIPnL2VKRctfrh6bxT7J5z/XnJOFeiZ5y4YeuYqmQbgQnWWPh7bjea6q8mwdldOjs
kN9o8kEL12hnLhzwl8Hj1GGNpUsoTsj/WWb+MslY1pdZ4Br+aRSe/HrfF09qd+r7t4pLBcpu5sjF
qwxrVal+tDJYY3zHRnt8DbsPw3BacIAIfuIvZ+fxX6FzAvxLx2zT6XeUmtuO5+ti3uoidJg+eHIw
5TGH0cFc2MszchdyXOud8HpzV9Im/qEajmEj6jw2mEc7poI5ybbwnIEjBzsS79/32+8zGT87YjDZ
gkE2QV8ocM6CWqPukKEqNP+EHKydP+IiVq98iLT77gMFue5jrCG2VK9jficV73We20D3CL1/ZRnU
OhslhJW2SVQ73Zi1A84bAoy6zoSP8bk4JZYDZFrUnwmSgzUSCaK2hnwMBFTaureW6VgIpez1t3x0
xvtg37gIT2CmvMpufH3jxpvgj8vddqzvYFfwuE5sRSBLvPI/Om8Vun++H4hLBAICboy/DAQZqWto
def7JZF91fAGlcU83pH3CgCoPjbg5rTS2xUgU+4C4Iuxnb2Y8BeEnea+QHptn2vdaZbgQJcQmulb
gOkA37MIkuZg0IFacDoOYXCqeVbk+0FaxR8MZfFXCzdD1Nt5dCw9R5bA9t1MpzLE6nDyHLdzL1jL
8UZAVMZJo7XUvnVL1Yorux6mI3+waDmyiRVnA5WHBSD6JDj5e+EHsvfuYxXuxH9Ym3v3LtlWXkTA
b4Xf498k+hmKd0BlhSeYIQuPl8tgjkGaAKXU5Sdh47kmTNb3ell3ZXCKh0frhXWq3SYnwshmeBIm
3vq4gahDcDeuRHNbvBjtwvF+SXvgA/A4nbgE4iRkOxuIAI+ZUvKF8IQTbt861ehkhpP9rdy3bC0M
h65IUfVp7bK55/IUyuc+2xTeujPt7Jf3EGl3rsCNt6kwL3iuS0d7/H5BXzzuZl83O//L3q9GZfo6
yi9QBkIwTRlnHRSC7NkFDlqvvm/vsgQAswU/QgWWi05KYm7cV5RjM6CnnZxC+Tb3V/qH6K6bcFWI
h+zOdTfs5eAoljtJsf1TFjpjgYPBQsA09en8MJts7nnT4h1MRv5iaep53bthlJ5S8Z/FMc/zcqGT
U6B52QJ54+k6R5VkNqqSG4SR7pXpqTX3zVN/UDb1wbohJPfKXbZSD0KzsMqmO3TeIKob1OwA8kK7
np3PSKzUgqL42ckt/wGT7evXNvuvvABk8fDl/BR9prRuzfrkWokn122dnbhy8AyXRzsNj2q1ll6F
JejGZZ5s1tYsZMjbIoy1scpOxu8OJQPoagffv43CV6F+0H9UjYNhZpytv5+1zzfJfBAp0ZD1RrdD
Qi/i/MgKm0JJrcDITz6ku5F7BsO0dN8Km7x1fOW2rVZJtBYflX8FmkeE8XWEaMdOePKsW0H7GUgh
UDC7QGYzs3WEyUMEBJw43RkGkhmvTbUfsZ2p9m0AgfJm4ALDLWwgnAidrHlxl7ytLlcEyVKO3mkR
EnXNbfFyHH38oOuKkx+sNO1nlt6pSz4fl2cHTcAZI+8LhPPC7C1OK1dwrbE4eVVt9/1LCdMxeBZx
1Bn26ZP+/P30XNZHUO9g3+qTgs2k4jdbFNAhlEEUq+KkuPB8bDTe271fbv3mHpbqqnyWnrV1bltR
RFjyRy+2wsIGuNZdawrA2ANU1+YbIK9aV5G6ujhp4yp37a43t1GvrGILV+mPoHa0aonqpV2+sugy
hVrePkhskMM/X5GxpdRu0QzFqV0p/SbjdZ+iFSjJa/Nf8dqQWIWJu04FxxVXcbqWgk2DrIDqjM+x
jOvxAZWjSfrpowjtei0DLQ9hc0ZOaeLe5pSxM3pO9dj/TXOnR2uu2ef5L5hKzXgH8L9MdvovuXJa
YUcJKiece8wWckmXTBxib3CtPCQp4pETn7r/JQ6Xejkwx1aDwqrYIiyWuHwLE8crNmU0OEqHIMNW
RB3F30Tvg/bcqyu1e1H+GuQ9tFUXOqllVyNwxrWV7EIcRCrTVss9pdxRXolE77ITGjsE3X3j0Eir
zNrwH7V66Tb5RCqfHxvnvZidvVIR50hq6uUJgYHAWhnji2LcIVVtjbfVv/EXWWge4e42/ZvFtvc+
mvsw3EjG1h0cw9xVId7nN7K4HVaDvgrrXZdurfExFm9VATG+Tek6/rOmPGSPxs/gWUHiRXnzOp9A
wQ6Htfeg/q7dtZHdxrgOvPXCodwiLa5bTwZx8N8i3OJ0LgSvkbWtoodI2ozCzo02suaU9xnPlPx+
CHMUuQoHNahxS9bT51f8GwEGpu5gX13eVgW1uY3UOkP36P9CqqiwZF6i/PnYkWP0l1Q6LzOzLAo4
A9MFPZkIzbMZQ5kpUSUY5UmECJ5W/3AtsvWX9Fnb8o2QdRYeg1cCxLP25iw0JRX1hHVYnuSn6NU7
tNrz+K7edaZTVSguvo/DnnM9W+EWmmm8L+SX74+1z5rPfPnoEwyKyu+EhZqlNrRYTrskob/WofjQ
nyqnP6SrctzIOjHhAd0lCJwoK+zhyjb/xLccktCq4KF+X/8RQ8f6beySJLE15Aeydo1XnGuDrbUK
B6KWhSUGYxY9IPckbbvx1nXqFRqa955sN7/Cp5YFAbPcXVJpvqx9TnOI5AtWa2BqkOydbexuiK3E
CKoTNkR+z6X4T88sx0zjXSPfimLhILRyXxr/OZalVe4GIn382In4z1s1xTbRAs0tT5K6hgjWvPY9
LP6f/sFrX/QlLOZlfnrqozmpPpqEshfuEYUqk+QUwurk8+aq/vq1vNHruzJ7I9Wq5rsx/K21yDMC
w/BuYAmm8RJZ4yLzOPuAKWf25fTEDtTvxCyqTmq0j6VJhwLphwjf58Oiahi/dLFEv3R1tkQplihD
otJVMdpLCF+HKHv3C9f7lQcjNxzPakIJaj8X+0BPddHVa+9zzYTVe6EdY22nPSQRFVHjpA+HotkK
+cYYbAAYvL4LVMX8dd2/9xTzhq0YLEB6r7xUpg8yiAb5HNJzs9upML14aHXG1+DAa/z7foOVgsQd
A/0hxqcldwSko0wAKCXM68cYfnp8k2rO9+fDtVkmKKWUiHQqcccsKG3cWs8LrWaWVSrSxcb1X8fs
t1vdkPD4zxZOrChqbgZYJVK66vxhVORRhKWuX59CJL1/c+wLpFB4JJPgIrXyfb+uxPg0RlaQKhVu
weQFz5evb1Rtn41FfVK6gyn9MP8JrQzefCORJfe2ioauqbcuquhGjhYeS9ciybOmZztH0vMkD1A1
PZW/pV+RojjKsFJRpKpNGxtup7IbdZW96Nq2v69UUPZBhGXZwVwK0a8eIV+HYLavWhVHJFGq6pOL
Qku3iuS7QiBtE5Jie6pxcG8cZO1FyTHanXG02oWVdfWmtZDh/RQb58iczYCljG4m1E19anCDTfJD
rq7VwnH7u7zW1qUVOpVkD4i9uPpxYe4v85kkXb+0PJuAIYWyUlFJPIUVIliTX5mROAl6pSKp379R
tRrrj7T4nQwvVXOQrb03vIGU698XPmNqZn6u8dKUVPIACqCP2TXlR0GjFBnnWhv9HO5axAs2vTk9
LIbuJl2PH0J2iNS94TvBD+nBxFEvX4qApyvp4gso3POmAP3FxjvfBLIeBYpcJdVJ+gEq8LHjPV3L
qGSJazE4hOtU3brVlkJf1W+Gg2uXWzdGmSb8WxOg3ZSlLa6CH8K2v8NqTusdI9hS82n/M02VY2FC
F/zfj5yOqC8XTe4WshVqDBP2yAMMZahByaHISYZ7zqK6xNWlgY7oJAnPEpmrhDRGGvka8I4T5mBO
Rtzpu/dpuAqNhbjr2rkK1A64Mxrmk3vheafiNG6NvGmrk3kjPXRejNzeOnXC5iFeAvZNJ/TFHH9p
aRaWSGOXW7FPS3UK3qdLBW3jVcXbwlqe1up3rczWsqeEUquC0zjxKj0Jv/R/YbFLu42s3OqpLWZ7
/65yV9+3eSXFAIYYXUv4ZRqm1bPzo+kCTzVaDaBN7a9DNmiUv2vKf58npmhSEUYMejI4PZ8nq9SS
LgmF6hR3b4GB3lD7hMgoGn4K8XnX9v8vffrS3GyyusCPi1Fwq1OR/m2wEszMX3kULJy8VwcOPCl3
H08duHDnfSIGCsdap0+N5USgZhEDiKP/DOZny+I5xbEmgrHkPj9vJJf6RhjCsDl5Lkp/mt3XYKSW
9CiuXaXkGy1SQBNM9qL2bESj1aRq2pwM6TnQnSw+CN0NlikryOyeinAWJBWh2iTI8SrdzfhD3upO
sHnVh4XkzJVNBiIYVgSWs8Ad52llVynMNhKz5tSTLh6luxq27ver/cplMekSTJU4qFGgVs/HcxjV
Kk/GpjkpiIZxSdb5wW12cfWoupvvW5ofTWREkPggswZAkPfFXKO3jRsX5165OaIeJ3fJTd6Jd35o
IWNfP4UYUkVLWJv54P1Pg0C8pkIJtluzpaIHohzWpdkcBZmXdmscW7Va2FdXm5jAAhP1gEL3fMmL
Y5xGVtAi70F2VPaBKfzHTfXZCYSlJlmiKVE9C6Z0yxfSJCgRzxr1jWA9Fkpko7q90I/PLOPXc3Zq
BjEDzKZJWqFTMmtGGs1q5F5pj6RBgp2urszCRoNPWEfSwRd34q2c7Ztf2aFaL0bM82ODpnG/mFIF
0Gcmh7fzFdiIcWiWFipDOpmRYD3cZaKThffNc6S+aNVRbfatfKfLjxqSmvclimffL8v5BvhsnuIn
ugccWaBXZ81buV+EWdEfg8B3CrgMjXkiV1SpEJ8XIjNF4bdmowxAD7KWOUHDUSM4b8uES9V5XkNb
1FZLFwe0J7XFksa28I2eClTkpow2WaEvT+y4TVTUruo/brXWldIeyje/uony1w7BNzBjyiGStlmK
hJid144u3YAreJHqGz2DCigDY1MXDqOLyPp/hup/P382U1rpdkJpMFS1sZcHIkqbfJz3HFn/4si2
FKjPTrzAibi2MBkyUAJojYKUnp8aga+6ke+3/TEyV3W1Q7isOeSH9kZW1/lbJr0MsdNY+za6194b
qrDfr43rrQPFJY7lJgArcD5hYdnXhjjW6GKUzyr+A2V18AcXJXbDdikvK5It57t00o3N90K4Rj4t
614lc8nV8fKYwTWU9zoZGcSUQSucfwY0Q4u4sReRXo8EJ5cREo+jIV04BOYxKpVcqoYgAMhacyHM
U4ZFJgtDr5nwT/B2UOK7Ydh04qMUrr8f1It74LOZyT8dS6rpiXzemdZoRYAmlnjUbr3+LujWefDe
SoqtfQIPxoXWLhKhn72CngVEG/cNKtXnzQ2N3hP70JyUHwtpZxS7Cmqukjjw5wO0Deox3/nq6FRJ
fhc2zUdQVB+gyp1w2C6yJ66OMPVhJImmeuY8KaqMES5m07f0KAR4fbwdwzukuiNlsdfTIJ6dNAwy
dWDo7sgocLzOBnnUCpUUcCAdtWqtDk/pUU0dU3hOnuUp++0TMZXDymseJn1pyl2rKEoW0hHXpnny
pie+5RmifgIIvjyvdNPNDQyspWPc/RutbR0/yQ1NivFajXF6WTJuuza0DCu6j1Ca2CqzDidKJVse
PgnHuL9vqtfyUADkQYj5+7V7QXOcVhPbY+KIIXfFv56vprSjzt9HlXQ0qnV1SkCxxnrpKKQUQjSl
ZFziZa7qp3Z8T4z0xnpcaP7atBqUCzkHQSlza503j0iaBx+mlI6Kj2wpyIlyV/oxBaQnq/3Zd4nN
c7bHOrDWMMiKVgqKgsnEEPj+M6ZgYL64Jii7zIbCUm5e4DKA1kW+2ktHWd9k6Lp2pKY/8lc52rTd
KeD++r65z7z6vD1QLuwbmE0kDGfBSdloZpVHknTUs/tI2k1+78jZue396K/qDnDNqO0UPIjdjeWu
qvwUvhKI2nq07fUjBG/du9U1p08DOxzXyKfDm0jKXxTb4n3W343YWQ/JOs8WBunizCZfz3vfYvuR
SucAOp+qojNKJS9GlXOnzZ0JSujAFsuXbqhpxmdjgwkvzG8I4NCU5jicskKfYTSN8ZhXha0Nb2H9
MoTbQtW2b30cOOKkEpkuLYCLSghLjxwnJxjOevzTnM1IrNZ5KxeteAy1f94HIl+tuTXGTdz/Gf7U
buUY/tJwXiRWia9ZbhO0hfsPKugs1I6SNjaUkRWdjxQFY2Vjja+VzzlG6tpLnbwtX3g2Vyoa+Sdf
Xni7XOnweeuzDud10fRFKyEb2K5GEjcFRGI3C+xc3ee16ujGrozkA7Ce75f+Rbb+s9fob4KEhnUj
zsmaXTw05mBmhFzDJm5vBKOyx2zcSdQ31ejeH/6V1ib0gKD1B02rqGIaz7xbtzVWAe2fulnYidcn
AcTmVP+awKazAFb1PNmIrBJZnt+Ix47lUzHuMuFn+09vKfi+IOLZ7PqlQ+/yJmHsvzQ67bQvN0mg
AiGQVMJOAZULU6rWyHa1/W1hwHEJd8PwQ6gB6+zNrPuVrYbwoZPAkKJAOKYfg3pXp6eFOZlnNz/n
5Mv3zHa2WLRdwOrvJyrUkB6MSLKtbK2nFE6ePOlxsOUwWy3GgBe4yP9pdmJh8XIApD4b+zHuskJq
u/4o3uBBZKjPRtVvPRlKWP4zNN8VY1PoyX2IMYTwYpHb77O7vNpH415p71AfS4rHXurs2j8qw1ZX
H8ygWDjxLi+naZ7+9wNn89T6IF0qkddN2Ck/ckvwt0HjH4RUHhd240VRbT4UsxkwMEQRwF73Rw9+
rfti4N0gyTVV4yjfCPrRIPE/rBRCSoYguSkLR3bvhOo5lJ7K+EXCA9B7X1gT8sUxrE16VVPakIuK
lPL5GtWCMTcVT+qPFm4f/TpNcmh5aqR+WIM5blKt+FuThXkotcJdi1J/EJCKseF7fnSxmSy80y5v
nulbprQ7y4THy+ykDC2hT8MKQb04SpltLVWRcNXjhbPg2q782srsRCSfHQdKTI+1H2G3bfGTlWxR
4dH+IXQ/Fkb32sr60ta8ZqmHpZII6IQcI+FWSN7N5O/o/tR/yultoDgehUs/2oX3Wf8iD/eo0msL
Xb0SgDCiUFAk4lk4BfNouuV/6pUm90dTfI/Nh1os7Cxt11m4g5XShQdDRxVaCh6aqF6V2btefwzY
P43pXiTwMCm3+H/RkNaTjdof6pwK7/g8ptuo0u5Nwd1VZufkwmNVFxiGSDed2mEz8f0IXiQ5uDyJ
2Mg5AIxFpXz2CMoHS4s0WUCEFLCGusqzIlybAL5BCud1CFRiwNpoHMqFgZOvbosv7U7//8vR3Rde
rauR3h8rnA/cdhWQu9dyxVHdRyN2IhVNf+FNyrdee8crvvPwewYujxdwp618/UcSZUgUw0Vg+6aH
JcGuy3zGNCpQ0cgrkH66sHaLTTbg2KK7V6q4UAR/4vxei1cxSd1wj02p0Ql2eeMiuPv9ZMjXLpBJ
OpS0HuRsPuF8VGJB7bTQYzY0v92EOoAc3Tzo7mDnJiYACLB7XoxgJCLOhxKyr3SX58ewWknITozU
rZNRORjeJtUfh4ws6mJIeeXzyNSqqOdOCVvy+eef1+pdCvKWvGnZ31OlsPPgWfadnpJx1GJHMRw9
lAGHW23//bBcWaM4HlKuBIDCoTVP18ZGkcZmJbTHUXytpGw76tsqKzZ9mqyVbmEKpsPpPGqGWYAo
BSlHSKVwSs+7aFmJ2XkqlgRqjyS2b7fdK+lnXb5tzQNwQvX5+65dCx95vUx4VcoXxMuzu7tVhRRD
WqU9ImuYvfS9J69z2t2wSlDdIHOk0P2ngMl8kb3OuInTdCmAvnJemyhuIlvLR+BVO+tyrsaxXAZW
e3w2kfRvGtUWs20m/IlHPKqWrHQ+nWHnA6wjD4ELw0QnmaNKY+on5K115If1Ib0fVU14jo0a6ZQi
8qgW4hR60zeseCWf8hA1lmUpDI50sJp1MIzyrTCaxV9BVwZncJuErCegwcYITachEj80gXmKZF9Z
GTJg0NGI9F3r5rgDII24ompUr5XS/MB1It8KjS9thC4OSIPUqt2QAt6o4qAVdtUonDeaUoz//bBF
ZBYmAIJTEIvU2fbufbHwgiTqjm2cvmly/aQKv4zuqS3uK+W0sLCuHLAmr+JJgJtkz8XCis0aUJqf
dUfVXVvqPszcvUUWMvVhzHb/2jhbVUnyNlSdkxiCPYyxvfABl3kXEpNQ9AnJ2EYQQs53Ut423mhg
ZH0s1I0LdrjBw1fmfsyhknXjoRz3aXCTCGAh1N9i85I1kKUKHUXoH2noLbwUri1x/LrJNWnICQIr
Ov8WLR21VtVyYIHuz6L5PVgPeAuUum1k91m60PFrJwhldt5lKnwPipHnbQ0GBVw/bbqjXIe/RoS8
IkO3pTF40H+3Qo4Nq9PIS9Ctq5P9pc3ZWCNNJOfw+xG6doXf2G+F7jbLuUK9myyutsII2LbpNwFm
DG46rmS8vhcm+0ocRocZYtY1agafudYv1/mY13UTSzV+kxg1hvuiudXiu6h5EO+keh2gW4txVJkf
pJAjdFyld+MSheLqDH/5gNnWKpukUIdptUHuWWtxYvdaunEf0VfbNkF0b6TqQui51OPpg770mCtc
D0OdaQ4H6b6Xqn2RWLdaoy/xua7duV9HdhZNC+AnMitkZAeh2kkRMtsFF6++D0BOpQakwWG0zdbf
hJqdaNvvp/X6oCKvwO1LqmqupiO4pSn8H9K+rMdxnMn2D10B2pdX7baVi3OrzHoRMqsqte+7fv0c
+puZtmmNieqL7i50owGFSQbJYMSJc8YOY9SKj4b3++y51ExueZIAUmcEhFshF9j4kMiQiDW8UC7n
M4kjoOP5dnqZyj9TcqfGmhUS3W30oAR5Z1ah+13137fHt5W1IBSAkP3A+Eg/+aXRsepLvh+xb8BE
s+iTI7mK7OUQjxosDrIYiq8P/Q6EvfGf24ZPOe6rW/DMMHXt142h55UyYb+sOyF+SsL5deUzk3SS
tjiaYrWGPkhq8gloM6JDjr7TCSg13TcQb03QrlyTepfKL3Hz2PDPItRIZ9EDdm4OkWcRoe4t+/r4
dvs3b57nZz+ZChO6ZurnocJcqSPyozq6oqLJ7zlWWXtralCVIN2maEonCvOXaxLPUzWsUodkgXGn
uLEDbgOpA+PaW6h4aFzMIZMRYQMUx/yrezXaFw6EqkD2mZURPorcHd56anWH3pl9e68Oj/PqTZI/
4yV4ezY2tgb68lHEwAEPTjaakg2tabFQc2Q2vGLdz+FRkXZNAlUb+aFRWOTx28YAXAQsCBcYT501
YbLOGVco2IdoQS79SIL2GaTdsl88NDzKkUVmwTB3ilnPjrZ0VpR6bXgkVPPOanjVWcrPaB95Clqb
c8hK3p7JrUwmoTj4n9HRgYJcS31WjjIuzPQ5hPSXqHUeZFJ3JcAMrdzbXf8AIT6t3+lwtnDmAa9H
mVNrH9qw3YtJfwcFVcbqboXl+E1Q10V9GaAHupChlKMIbW/8JpWvHg0trJFRzSGOO/aiZungIEdh
UoEQaKTtARQEc7ACVCcjaNl49uAFAg87gSB4ut0ZaNnBiCWset0cY/GJt6YQ8pMRJPVExgNr6xy8
MEXdnmkzV0YrqXCwRntoSr9/bwgTUdIFPLdPfrWKnQJ9jV4LVmWZHBrUOUheWUgbkwsTp//lZpey
MGxbASIdYKHQTc6YZNOYUxZJJOXQ4KVCUVmH+AKKUjpCYcoK+Km03ognMdAeSuyg2EREMr1XtY1m
8NvOTB2SV5aow2sWVtQxpVEEDdYDBGR2Y26HTBDalREFzYCk6YM0yaGMRF2Vyxq1fCaihV0Uj8Wy
H1sCdOAVRpl2wwoxgEcR5NORMKQOHXifnvGxEgfCuzp/gvBfbsDq//SX84X3PDAU6DCUED+C/edy
/atZVlPQycSBpEHVwEssQTvkLJAEtZHADQriC3QmC6QOhroUNRIdgskN/DkJalsW70rRaThfX/50
AiN3QDkz7MiQ08HbDrIspBRL2ZnipcjrqIkDYwkG3hZYzCJUyEm+D94Uonyg4w9AHC8nS8qhwiBp
cRKkvbOo6LdDRMY4+LZMoE0BvUwQdzOAFLg0ITQh2juTLgmALAJ14uKyaiQbcwTOYXS7kRo5QT1f
GjCEpI5Rh0qCcvTQlzn//VoDNYuHHoT6iKQLvTfy3MiGdumTABXgOft8KXW76V7mv6RPJEuB00TE
3Q+gCl6V1DB6Wc9XnavTALAwObrj9U8me/HGUhDEAlYCl4CKZzw1U3NqSLlUpUGHai331qBvVWfU
A643BuJ6mXT9oPMQgQx1WlXpWJUdyEqCWd+V436a9zkYvu7T3r29yzeHgqShBLAqzhR6tlRxHPK5
LdJAMzPkcYxhQPMDI7fCskGNpeflVFU72JDCvT59CgCu1H+/vyUJQnREsFQg8JXLFamyJJs1hOUA
DbiJZuo84623NYTz71OPAgn1a2wOfH9o7xd0+ar2xLGyE1s2ZJJGBfYGd6JB2SjCLOW5bEqDmL+f
n4TCxlP57xcb2R5eJFgm9FRRsURnrGGdpm0WyHshtMqff0m/etp6YBFH8hBFRVwc1O3XjlzVK5GR
BmXx0CYPXez89e8HVy6qlUB3Iyyl+7TCZdKbKA3x+5fX3s+Vl/T1tgG6DYqMAD9bw/lETnSAJSg/
mot4ipQmDzJzgNpb6/2pO2sRgawzl2etBvGe/R1+MoxeXecwi3I4wEFIf5HT/dJoXkZxtmgaykzv
8n6646BinLxGr9md/Jjec/sW4tDd1/J02+qGUVB0INEL+CCQ1jRNR1102E2ltB5AzVg4a+j0Xsoi
H7nyaJRKcJEACQpIDZaN8oci7UrAnof1MO354/I7ZLgznZhA5ANECxIT4CcknZonzoKz19DUDkBV
luN6kPfae/M2J4TVCdLN6Fardiw1kuvBIAGP2SK5CGQqaVjpGjW6mqpQJgqr+4n7Bt0ikzOTLPRZ
yI3xoEyJb5PuJhigT7F+AJY2ixIwjHAWUSFG1hvqR/dADKjH26vPskRdknI2JMIywlLK7f+gCh9J
lrI4NefdNnMVUpABgeZXRn8Jbhi6hDLxZY9aorEewEbmt4zNeu3Blx+nxlDIYhetOj7ec/useqrj
uxUkE6NzewhXFzEZAkJT0lkkkMrA5eYUIy6e6yRcD2Xrh6Cb5Q7gGkgR10/ubUNbw0G8grKmADoi
dDFdGiqNuG+auOYPSekoI6jpDmnplNnbbStUCvzkYrjs8XJAwgIlHmpLRkYmAeje8ofIz4V7FEzV
xR2dkLNLj9lXuzUiA83KyOjAoQEDvBwRxGBzFDN4/gAF4gXyjrwVDoCXMK5mOiFAhgTCSTSLEPIx
WaZjb37pOmNWw/FQfY673H5avcX9gFbmx+2Zux4NeLPIOxg9moT5m7o84xoJNkktpsNPefcoPd7+
+LWXIWOFuBsNPXjX4aC5nKqyTkulqubpMM0O+DrQsTQr3qI4IysIv974xBBaN8ijHo2mVAkkzPWw
wEN4OiTAQVjVL1w0O5Snb4/m2slgBBwSoK883QBUJFPKxVpXMYzkO8gSq5b+0AFpDzncjhFZbqz9
pSVyaJ/dAEOXq4Wmr9NBei+84U/4UVjSt+wnutmx2FWpbD/c7NIU8Y8zU7m49ngQwFT62D5KvMk5
g1vYqgsJ2tLU7NszuOFsFzNIOduKc63WZhhbrOJJTu3pYWKRxdCw6KsBUWFHCtmzUGvJ3D3Ej2Nv
9l/jj8GO97w77EAgNfy4PaSN2/pyAonXnE0gemnbriphr3fbxAXboid5fAD+mB1Q/eHK8EG6HZAe
Hs0TmYxDbyS8MB3QutYkVuEjuYQK23oQIV+8x2EHmJunu7xpa6MT/2R5JvHxy7scoyUvRGAWTsiu
y9EaaVEkHIc9EB1Wya7+9JU9VzDljpNroEd6abDLY2eBvIR/e6KvA5VLy9S6apyIWl4Gy3Lm6KkX
K56+LqzZ3XRQ3FPA9QLjDW6cy+HVxRCl/SjiNCx3soen3QGUQqqVPoDMXh3MCiq0PNotj3Jr3R7d
Kc9BTywgxf8hokAihLrBUjGJ+xai8Ic0UFRfjy03P8T3qE773J10VJ/NaSd5t21uHZrIUiE4BxqS
wPMuB6sha9gMRj4fwlcwWvm9adzP+5h1NNOEniePBbaFtC0B5wLk2qUZsZ6KchVhJg9Up/Ijp4OM
5n1zp+wNq/XH/bzXHpOv1VW96EHa3R7i1nqe26bWUytKXVnXcj6o3gh6bMi57dXX2yauH1c4QZGY
AeAdggnI4FM2ihwwPbmDjdYWzNXXd4nX+5mnWbUnP0EV1NUZoQG5Na9c5cwgdQ8VfCbPfQ2DkwUu
C8YWEDen7OzrlFfMbbiE84ivc89u81S/dE70WZnrbjT13eon+8bO9uqu2c1e7ovv6b32Ed4vh+6R
dTFtnTRIeRF2GJRqkFC/dBtdXbtaIqM03OS1f5b3upP5o58E7X23G/62JvQfLz0zRx0vUqpmVVXW
86H77nzjuYevSm7iCIfanx6n9/g+/3wunlkEbTQqkTZ7ul3Obo9lJeyZWjUfxgYsU7bu1Tu1Mc3S
1m3VFvbds2yixyB7hKiVJR3HvbDX/8W5emq1AyIM6ROaoyReEetUXT8fmtXTRwsx88I7jC1CtsCV
x5J2vv+2QU1uldRjuuiwURzB8FN+KFDnKu/K8QlCxn9U3oQ2bsIScqSR2f89tf8YpS5mVYtUIe87
GFVN6PJ8rcHyqXutz5kAu93xv3B7qL9Sfy994NbkarNi3ZW3R40H/aUHy/0wZ0bX4gcsDwBW7jtL
/Y0G225CFGwCF/451IxNQ/bm/z3P10igrh35BNyryH44OuclidP1jMNnM96BSwKuqGnwzSt9irCZ
urBr5kP2Bg6XHSBWu9oP/dpqvcxl+A3Z41fjwRUF/DhyoFeddJB1inkV4PoDSMIfpBH9Jqb0Pt2v
P4zIVANtP/1WByv8RbjjzDJiXcmbJ9CZdXJSnu3NKETdAF0uuJILSwO94Tfh/t9FfzLRFHNLf25+
o1+LBT2lm0T/47ZnVim3rRJkTFdhxPyGDoSYBBxFjbUbD+1hSk2AkEs/qAs7eTEYV+X2PfaPYTqy
HDgjiYH7mQ/8MbwjNHmaY1i1M9m62djzvjVZzNGb8ceZQeqmwakH9GM+QYvQ7TPLuA9d3QdZcMOI
0MmE0U6kEDEVcGVDt4Xmop/aCektQYQiU2bq0H8qHa521GbXoF5TWdCGuu20W7czCg7AriNFiKci
5TVp3QmDUMEc2rCtknGSbm3w849Tl+IcKyk6HvHxzAd76DvHeK9vRqHn36cOahIXQ3MQ3xfvCvM4
P8w2sEnNMf0UjtFLb33jP1h7fOMBCjFUDUIBoDMEsoUKnxpFroHelcTDUHpL5zZe/NZ9GKuZgAD2
t/rFXJ+tB+KFQbLtz7Z13/PCIIYwiKeiGRWO8MVlZv6pPkONW/qMHiPJJhT4rHFunCbgkQcsVQHZ
HUp4VBgs15kmtKMmHqbwcQSk6CG7U4NRdiEeItwrnvE2PLYsLvAN1weUDnVbtOyBbk6kdpjUVrHe
t5xwELr98gYxA4J2+KEGar9POu+2328kLUjxHhgqAyVEYOcp31xbVTFW/P/DAOWE53FxBd4apd00
+mhbKGq7Tf/+goXPILVMNNdAyU3jyEdOUIe+1pXDHNnRE6gP0OlUg5wmMvvFbAqr/fkNJpnbw7ze
3idiEvBzgNSNkKheeo+SJMswFYt+4GXwpr0tLLbU60NRBnoAfoI8Ex5L9JjmYWplruf1w8ytZvh7
PA4P0ur1NXCCjGTMtXPA0iklj/c8SBYohyyLTCnAYIQug+ojLMEjZA2RnS+OVULJQPnryAT1GOQX
cTAC4YSm9ctpQ41hbXuxQzidPNXqHk1wSsqKTEg8dXnQIyWBzXVizCbQzksb4sQD4I/MA+6TNljB
3yj5cW562Qsfmyx51o1lQjM1qo2nwqBMa2sL9aA2cQtbrWCjZXt2UVCTfzd4AqqMB9nGMp1boita
0TxNWTfCkmLqwFh7g+bc96s1/J5yBv7m6nIBjQApn6K/HVADFGwv528ZSmFs0MsQJPwuTpwITfv6
+1/uHsoE2V1nZy/XGHyZTUscqPvSbZ9uf/z696POTEJSPBsBXqMljOK4r/BwTZLAiINa0Uy185qV
sWnI7X3hY7qMMirg0ae8yRXiRoBw9sQNeRUUwCQDmPc+dS1Ewhi7ZcsKWDmgUYuoBYE28YmzaRKy
sBOytqqCzoQwUs6bcexr4+72dJHz+HIoJxCcJKE3BqkZ+oGthiHp702LwJjdiL9bLOg1QJCaZwGt
aTsoNIE4jLz8yKMBcnOXg5kkZZgWUEAHRNbHR+Q+g2+zNSfmW5re/wCooRUaSBwsD5G/oM6YVW1q
TuTCIlA1W4bKjcU9DA4yk6B2jh/1/biTnioglUezy926ul8zs2EBNq4uQfo3UHuolro2aSOuCHr7
fXJiK3PM4b2/Z4315Mvni0fboa6hpO05ruiNImicwRHcMeh3siO8GG61L/BXdkz262E89L7mPKLI
73Ke6oPJf4/+xodvv3gGubmp+6MHDR2ncBOXlemnFfZQ7DnRFAGfBviNAvEratXVvjGaUods6BN4
tXcPEZgS3tTK+tOaglWaugmlbkdE+urHR2S1VmaLpmLVYK6DIB/+PbMNO3RC57bL06c2EaQEAxvq
kABlot+RnrVG78qQn6pgOmr9vrFqSMbFVviexYxD+9rnLw1RPq+LTZlqCwxB/FIebK72RtVVXnhW
2pi+HE4DOs0v6GaIksHlLKdDy8mhPlfBolkRksWjC5JqaNugj82Z/5Z5AmuKUamge0EIi8cUTUdZ
RMbIhZOBw+8+OYD/HK0Zr9nj8Aw93ZX1EtmaQUKShGYuHvGrTm0kfpXrUOLAuz/tH6DBYJJ/QLRh
vlemK0JtYV9/Ju+sp+JV8pOMEL6BzkQoIcsIKi/nU8gMVW21pAmIscjvd5Ef+e1uwhaLOhMSA7t6
p++jQ7/LfNB7gPHmLsoD3p6dKYhZkL9Td/zlJkd3JNpE0NGGfYQU+uWvMSKtlzm1boKDRmbgrQ9G
W4FAeeUr+O+fX0g3m7EdgVT3P39l1p/RWq3FFhzIw1uKBUioNTsL9hMkxhkrRN9RmCp02akC1gj4
AYCKLn9cqk1iPY5rB7SgKXqoQBVgHmNso6v9CnUrFAxAWg6oBSBwlHuHcjfMIL+PgxhdGYqDfhXN
cENXzn9GLKLgK3+jTJGfcnblVuJQDMghxICJmhFaX9+j3+G41/+S4o8odkHZBEciYNRIoNEYy7Hr
W03hhDioNLvqXDzj7zTukWPED+R4uXAcWAGGE3G9jnorZu5yMDrWRsy7NQkSM7RZSpHXdxz1dWrl
EeXHpTqSr7fm+gOKcv4v3c0d1fRvn9Z0k8BpstBPCiwUudKxJS+HsYpyo9QRoLvxI4ctJ4NP5Dk/
LDZiOwHyo+bIakw+PUPoicNGAyUaYXYFavHSYtaWXdt0fBKIRxU9lAceTNGvkQPQkpMdip/KUXZz
Ex14n9o+jcxdk7qs9rurEx2TCw13IjJM2PWuwFJhJqhhaiQBpA04HEGRswb6I6izcuv27F7lx4kr
QosdNQ/cHSSdezlWTjfybkbSL1ic+Vl+K486inDDU3ScntSd7Gr+6uV2FozHFuT0X0xSqqvSB22f
Wt0ETFEGJ8E+KFPwHLSVX/PjbIMG4ohERfJT8NaD4XAOGo7G8B6V5UO5y31W9W5r28O3wJdCWkJw
nl1OgpFMqFpnaRos+8RPnwcRk86sKpOR0F4FSTawppIXPf64NFLVURt2LTSCF6LVmB2r1C6f0/e1
NydvemwjN3kALftH9cx9cB8TK/6+ytifJlrlkQYCwfg1/ZcmDmgSUQBUVo/zLoEayRsUnJr38DE0
m/L992232vRfkq3HbCJWoFm/tU5E0c4YASn+1PzhNbOqB6DJuwMrwNw8hYj41v8Yoq5qVRy4Chwe
KSLt71m2XkJ7CNb78X5iHdlXFx3ZJ4CWAXMPti+Iml6uXsmtU1gTALM7f0keQIVft2eMfraeluef
7+uUd4zCDGRzgRmT3CzYq4yQd3ubnX2euguqMklRrsHPH93FCT97V0YEvuveuHcD5cZojxQJHpjL
r/BD+ykLJh6Cbq6YYuPdHuVVeeE0TFQzCZAdkQM9TC6N4YVkvVY72n9o/mIph/5HYoFY5Jg8Nw6L
92Hb7c8MUg6icO1oSPqSBvYqmpDlLI6yt9Z2E2iZpdSPLVNmmNx7V9v8zCB1L6J5LuXlCCMEw4Gz
HA032nfB79XCi9fpdiHj/N7caGfWqCdGJakjdt/JWh2IlgwswPitWN+3l23T+c+sUBeiNECLVW/n
NCh8/REaHgfWS/aq3kX7BXUCg2i8LGMJFoZPlDXM4Q71Uqd2UltCPbH3Bnv2lqeM1ZVwSgbcWixq
V69FCdW0GN4he5BAyH5COtfu7M7MEDpne8NBA3Dzstix/YPzeF/6ACGzV/n8AYGAD0IgM7QWl5VU
3PxRoKFFowQaugjI6vKoQWBSy1mCTgPNHTlcDsDNQ3Vq/J17eTA/R4cyMBB/dIDNdEHt9d/Ve+cV
L5LTO8NusOv76FftsQKSzSjs/EcRRzyLjKVQTKJ8xo/iHloXZDF2Z/XQEY4/yXtddm/721V1hrjD
mTWa+XcRkxrox5AcV7KVWAkefr9Ks0DKIPcWk7Nvm6NpsE8h5rk56nRcxQVrUWBwg1Pakz+//xbc
GI4QP0yf0gPv9F/rj9Yp9oon+OFDjcMxvQPDtGhOfuT1rzrBZ3kFXmSM37UVwZ//LurwSnIIp4Q8
fpfN33EP3E62pJ2EJiYoMQGM85L4GQo6kl9+co6wV8HBZGrH2AHm6A94PTsEUS/RL8niH/kAIMR7
VpFi8zA//3nUUdethcJVGVZJwkP0rSF/a9bHirB8/ydjrBHLAelmWj2q80ZOYYzfg5HLlDz3XTBl
M3U+mZHa1nF3Pi7qMBo4PpUznXgfjoL4gTNH5Mlid3Eje0aOSjJT7+379lJvHoDnNqlND+X21OgW
2DSeMzzvF0fyB6fwIHFtcdboAI/zXu5r1qSSqII+/86tUrt6gHBpPK1wMN5LnlZ/sJKjbBduY/c/
b49v6546M0RD80HhHqr8gOFNjhKgp8U0vNSZzPh428xGFEUo80kZEGAxxJ6Xp5QAnIYmVFMSyJPd
q59Z+BWyNuXGWwG9HoRsBo8FsAeQPXt2EApx23FcLieB0Ft8fAcSKNQXXHAt3x7JxmsBxUVA5jW8
QWXgIy7NqFUnTk2v4nkt7AD64q0GrCQrCu9MBVuWJWrOOFldpA6CvAFkF4XotY1MiNmkztIfSkb0
tzl1Z2OijjMdYgbVIOgnS1npdMleL60we53+UjGHnOdoMSScvGDRQwqPutZBrDUlqpABJWjcZdmf
Vvzb5q+TAbT6guhKQoKAfsu1XbP0o9okQSbNFmaMbWHj6EfhB8V6dLGhjZzC4dz2pY15h8gDUBVI
oyJTd0KTn7msFBl9kUvwJY6zk9VRDs34Ukh2zDqjN87Nczv0q49Hv4IyDVoSgGt2gkBWaIfhvmHV
3llWKH/tNK0ulhheVJh8+PieaW+hxLh4t02c2jyxwFdFsSbW4mzMsSXQbjtDAyQwMqdh9ShsnFVk
PQBYIOxV2OXUDkdb4ZK3CY7E2urqx+5jYnV8blsAhh0lAaSz6d7LWG+ytQYZMwTgJ7uOR5uLGCnG
rfc3BoG2LjDLiRK6ualBDLmWVjySGuq+MJwcoqiKFcr3wwD6Dm4nsfAzm7vizBxZuDNPrtZUN2IN
iZr40RwYXembi372berQQM9sL4boLggqZL/kh3a/ftzehiwD1GVb5pIE2m7MVZjv0X2rz17S3fHi
6/+XFbqVc6gGXigkDCN8He71x+RlZgAENu6L8yWnTqb/p3FjlTfIliFYFhITYtx65MdfU+8Y6dvt
oWyeW/+siEHfF1osiWsBS0LuAvQ56A6OWlDE8qy0/+ZGQV838DwoCqLb9tKtOi4qqxIcxYHMe7mO
4BIyCg0rB7M5b3jVITgBf/oVDMtowrCoKiTgusJJEwdVugpCXoW1xE7NykJs7pMzW9SAkmmcUm6A
LcChAGiLGdt+a75EdD0CkocHKtrtLucrVTpS1qjQC7/+TqOXmVVc2JoqZKMFtAxCnhoLcvn9WNCL
WuNJGPc6ZODeNfXf/EeYPmSsrN5GWApqq38MUXfJPEoKGFoW3OPf7QdMZbP5tHKOGtqsRPvWlCGe
I1VaUDZfARz1pCNTKSTBQ/s87CYGCO7664SCHUuioE8COGlqvVegTbs6RfaweFNzVLNNSfRu70Xy
hcuXAummByToRH1/FUNwhTip69qlQWq8Cspdhn4khwne2BoGIYlA0IMc9ZW6URVJetiR3FmJbGDu
ldDxYLnuVescwiA0o6r6qbQLICL1aFXzemrark+D7O0PsPj71laCr/Ajdus3Y9+43F59LJ61l8i+
PX8bichLu2TLnl1dTbMIiwLakyB6i9D7LFuybIJ2j9/V4h4yAshtlSxWnY1HJWySegZQd4Swicz3
mU217ce1EDDWyuQq82FUvdiWH5vXmTdH1eyfGh1aJOAqN6cfy9ft8W75C6yCxwwtZejIpoYLVa41
TgcR79kHjLJ8kEqHhVS7PuTQoITQGMVx8MlgRS9H16APN+P6JAu0HwKy2X9fdkbVFARORDmYlG2o
s0FRK9BWJPj88C2hXjOby2RCyQd5yNszteX053aoW47vtCxZ9DgLROeDNxn54Y0cDTh2oDaNe4fw
UdFyfW2k1moizYRWxAQuESkTy/ghvGg/sj/8r+K3oNno9+/+VpkeLzCYxfrDNpYIvFSXa6OPqdxw
spQFC8q1gfYVCa74a/zkzQFKFJ15ewav4wQYg54iSH+hYnfV990tnVLW7QBHML+Q/7b2OePw257F
MwvUGi1DO6AZDhaKN3SwF8feX63al5zfMXQdOFtHZuj2kK5vwMshUb6dR4OyzGRIE3Lgul3uQFIG
2k3GxJ1UFOlT/XzmqAMCzLVFmHYwM5O2RQXYFpAmeIkZ/cTxYLpdsJ/sxP4ROdAWQNq12UUPo/P6
Z2VisrY2ASSH0PqK+Ah1Nmq8S1uUBm7iPBC641zvZX1ndIwU1IYJkLGB0gqgYMh9XjW6dmueN9UE
oI6j/EBbLUsIdsMLwW2APloQCoJC/9RVcXbY4nQf6qSacwBnPeh7j34z3mFviSxmmM1xoHcB8QJp
paUBznFkcHw+qHkwCZ7S3U2po7HoIFgmqKMv0nN9blOYmFunK/cwwbEydRv5XBGhHdplCYAayC7K
xpqpPZcPCIhCTzmEbuqCwx9wwMX//cq6B6WNy+jCFnXnJ9FQcg2xBdpv45cOKOQhuh8D/nV1FSRY
88OX4Pc2OIqcxB3s4Tm1cr+xq9fBK23psLiy3zojKUOghPe8uDVzH17nYS8ng3L/Um1ryN3iB74J
Nu/MaLSF6imS6arZWqH9o3rkkYx7M0wW6dRJrZI6AC5mhjj1mdPOiV7JEAJANtMezOZ+2AuuvlMt
CddEZcVWuhP87L52V1s7qHZjCfc/u327i5GT9iQbFX2bt2W3coFEf+YrU3TzowDsWeyjqxI/VgKC
M0HvMysHS6aD/tVIZEGFWENIiv18+atrI1waUY4R1wA16i8sePfWThYF0IjhMgF3J53UWLo25UQJ
r6f6ccY6RFY2+Zlk9vXn7UN+yy1B4kcocdAhhiDtchgSNzdLBuWNoM6CWNkBAgY0ss5CfmxNFiFq
AGYdCXEENJdWsqXIwqjRUM0IjC+I9d4ew9bXQZdMsqyAzuBYvfy6kmeCWDU8slgIkJ4n//bXt1YC
TXRAXRASMVBOXH59LIpxEbMGN/viZu2nJgdlZCNlZzMbwraOvHNL1A6cRgCFORELIXbmLo5NgLpu
D2VrsWU8bPDKQ/UA7//Loag5xw/8UGVB3Tlh5lTRXiu9dWQkZ7asoOPXQDsUeMmg0XppJVurEHVl
JQva2JHnOyO0DPmYic7tsWxN1pmVq/S3UNcA6sHKNAZC40EtVFAfb5vY8iskq5FWRHZUBKHT5UBa
KODMUFVHtsTRHFaFbyO6Qn0ZwQb64YB+o9kI40RVJzXFltBLjwf4hDMlwTE6N10saDneHsjWiqBA
gO409CXgTUsNJAVjeasLWPemNYfJDsFHp+x7YXfbytZ0QZAdtLl4C/HYiZfTFc9dicQ4NsqamIY1
vNz++lb8i/MQpwewY4A/0Sfi2nPhqqzEeVcXEf27freYY2SJq98mUP59Uny+SC1+8JRXhmVyOtFH
vabiJMY1hVfeFe6Kn0BIHY0YmGEK4z0kVpp9Wzoqtx9Ur3/3DcZQt1wbuQEDNTfAITHUy4kE92nV
4+WSBT3I7WMPeQ4Wne6WQ+AdBpc4yVbQpdCsTkjRVcsCXdg3n3l4EHKH9XzYtEFYCcFMhuS/Qp2b
1QB5qT4rEOv+RL5muAcyIJNZYtRbUwU1HRWQQmx2XAGXUyVDdjItDDwt0Y+GZHbT3mnJ2+3l39io
YPQEJyHJmKG6QN0uU8VL+RBxWP3qAxkM0EYoyJ3zVp7b37ctbQwGxBSwgJwFwneVzOhZIBTxVVNk
ZZ8HaAkBbwI4aeOR8QDZWBSSUYABDe/xKwDojL5Ybl7wJu4Hq/xd94fI8CNWSX9rHAKQ0jogpshd
0DAJJUX9O8qrPCi0Q/0Fgm5W98zGSYO9+I8B8gPOJkqd6kWGanQeSADsSubEknLdmiUBXC/ofAMu
+YqTUFVDIZaN8vT2WIe9Uu3LfI/6298vN9DVRDRZQoWd9l1Ok9M2WsGFChPhdORgYjreNrE9kP81
QWOYMs3gIl5vQbdakgu/mKy1cQ2WAM2WFcSqmCrQmZOe68vlqMder5RcygPZQU0pQ6pcshKNMZQt
pyL02eimw3SB/e7SSC5UbR+hmSBY4bzjW8cjh8PIYG9UEpGLNcABjuZQRCh0q08caYkol3lOIrww
2i+A/h2VV1U0F2DAFrudGIEr+c3UxQLeTpJsxgsU/SXUjdkschkPOsY0vqvf+XOJ0NsHj1/X/vgX
VwrhCkT2DTyOaPygLM1TW49GVBYomIWN9dXq9m1H21qd8+9TO7IuR05vi7wIeO0wVAHCymhkRGNb
JlQ0YeCcR0+lQqda+0RRIIWGIXCDp1V7UF2O81/XlLDsZyaIo5+fK42URjNfFCQDhIRDntxpMyMU
Y42Cuk3UPA6NVocJjALxN0YhV/9mFHgPAXiCK4unkzN1nqipojXoPuV/YhQAt/y7UegaZJFQ8UEH
MvWQyENk0ZZCKci50ouZibNLY+XKtu5dTQZyGLcUDhe6SJKUq6F1nHSywYmm3Jjxs/4yxncTi6xo
qy6CNzByQKRQAHok6gCbRCWX4XAw9Q2WvTXoRBDqPoLleAnN/KfKogkna0xtezzARAKIQNgClO2l
m4HVr6liQTr1m7TcodlBUuVPnTIOl1N5gzaDrjgQ6qEJHQVGytWENK/FqAC4o3Fkbww4H/1xkNLc
1Y+VNXllCi4qtC+R3JNZoG8vcz5ef7SWtH8dHcWPHpGSB7h0p3mllSEFlO0y+w0FIiv18t345/bx
sVUlQl/V//5WGrYTTllUygOyKeJRe9cSc1jN7icoHLNX/WH8DN/7z/m+AaXkEccjw/TWamDlIUKp
gcMDzCiXq6HWSSRwAuqW1WpN4HcycUl2d5GZQGb1pf82Zlv4mZpLZC4v3Ytu3ba+cQPgMsODCQQe
YL2m4TEo8iv6IEZZYIi23rvrZ5+b0Wglv3TYY1xvGxuK9JMhzUnkUwQ629ll01pEPVAZs+KI8zFu
HOmzioNBNwdW7WVrTs9NUedDqopZnYIKHw0I1ZsQ5M81Ak3Wwm08yy7GQ+1auYrXDN0wwKiL9s9h
MusCdZd0hVAtAH1MWOeWi6JlBMUBPEHxdqI1iaYoqRdFQfRRq0+JmViVnb1kO94MH6qgtkZX2XNg
RWfBEDZm8sIqtYnXeU65gofVBalQzfyjeSzE3MaNBNY9nmgKoNHwWoeIU7MpSvEkqCWz+xgbq0+d
206+aQFCrwQTi3IcjSMdmhp6qjVemyBfHitCwlP//bMGcdQ/Fqg9rEt11KFBGe/Zxfoyejc8FCyX
Zg2CculwHZohijGIUPyAkGg7fq7/aiXORkE59LguZVy0MLHWaHtUDMfwby/EljMBKyqSjl9CRkpV
RNV6iY0lwWs5AmJ0qM2wucvC3aQff9+2Q6JJ6uaRSR4WhXGQj0Hu9vJI1UPFqLRZRAZQsDVQqUlv
t7+/0Z4CfhiCTcXTCa19OnWD1uFaVbWoY73vwN8S8L5+J9m9qxxGX7SVY4a2J/U5uesf1i+ktW2g
HNCLznmRC8kaYMs1DxJytXf7R20lqM5/FH2RoFjQh50MJ+QeCp9DzaLYh67wI/T5QAxSb9glz7ct
bhzoMnq4AS/Gmx5N8JRLFgR+zMWYhXl8FhsrqRzsr8yPdnX/dNvSluPg3YCGatILJNPJSuRG+35W
gd6Nd/pOQTnFao9MAbEtrzk3QnbgWfS9xiNiM1VJApfVv32iF6Md8vzTVGA/1AA41OTTy3+Rdl1L
khtJ8otgBi1eoUqhRGvxAuuenoHWGl9/nsW7ZVUWrtK4XHLXuByzCqSKjIxw93BSOzOTnbSKwU75
lO3W4383D/lp3gnvkhuD3pJZKLmA2yGMLy3Q4QLDGS4QfUS04vp7LqnDYfA1nK2BbzGgmLALf0JL
eVdQexxxWaaOv5U8wc0ydNqAkEO7G1foxJ2c5F32MTrF0f+VHdtD4qLf5YuBUIHxjDsH1fcmimy5
izXow5n3wwALjd3rIM+JXeUESNw5ExS+A1Pflh9GawKeaFjTJtqM3GH4QcUSNIS1tvl3e4464xoI
UdFM9lyGizV9jex4E/7zSsXFUtzoonJ82YYAskUehPb2UJrfM6bz/o6+UUGNFHRnUDgsNe84LFHQ
+0cSyYPrlcplfygUslLqbEF3dIbEButddBbK+/93w02nTwGyq0Gvw4aNniyi9Qeanx+xnRxE5znY
DS9RZf6GJrDoJidxN0GadJW89y/pmtVcbul9drVO1K6cBT6oqw58FxnvF1LQFV7bVbLvjtxgoq8h
w5Ev3fR/H1CIvlzP7IBmilKdgkKQg2j91rEaVjN+no6GJDVs6oAMpv2ZDpw1PiWrFJHXZIpW+TSk
ZrSuy8NQ7CfWs3Mxgr0Y2HmaLw63GNbFJFQYWGGWtoH/8UBGDtbiRwMV7WFlHHLVHDxmwzgyX3d2
0ZloeWG20kbo9OcwW9vIFLz362QTWILFwhEsmkGLDwLeQbWOBuymWmeU0gxORg2/Cn2pzJQcAGzQ
6H3nM15SS8ARosnzH1tUpKbJ0+DzPg6Gv0/tGQoVvCt5uge/GEHli5UzWjzqF9aIm7mYQH2SRhVM
MLgp4L7w+N5ooFJo7n13y5o+6owVqRrzDRlS9ge96VclBMe5F5kHQ/++naWgBTAD6LzhvauDq3M9
mLDH6wphFJYJ8jkjbpS6NJ1API0Dw9DirKH8DOkZAeQWugpRRKiw6iPArq6G4uq4EkUnls2AlZc+
p+np7Y30PRJESBHhcUOtTtSFRT+R7nviw+hNa3UbroZ98Dk8aoPZPWQP6FduRt+gf81QcM8fJrdA
LNo9VZ2JxmM2utCY9yf4RjoXuEeIQf79QVQc1Q6xngTkgyZLcw0nARm3WNW72E1eZDc5Sh/xw8zM
opBluzcLVIQVppM0gFxAqLHhKj59+3btcKvZErxf2YnloZeW9nKE5M8vDoRWt5lWc+cpz93fUHAz
WfLGC2IV15NIHYe5kSGwOsBEaRcHA1iMg9FYnmwnO/FUP1ZQGe8gHJG4wtb/CDb1ttvwb4x1XABk
Xa0jObEXo0wzQA9UQqBIN4otr5Jta0K6Drcry3Mu3UgX00nfC00WzeLgp8iAOUBlSxar8em57+Gd
zXF2pxcj6YO51tUcI5GOFSjFI55qvlV+yFu03ygO8gbSQttxJT0p1uBOdrRKc1N28u/YnQ+TPR5C
D9hwCH9DjO87XOcWU+l8IZN0OdPnl93F941NoP5FixGtweLN2NLADtbtbCOaunN/VZfc3+VcU4dz
zvsqy0pMRecom/qE+x/a5hPD9bFcwDkSuBhQILdSz5Ouo/vx55RsRrMxe6fH0v5GgXxjHDNGUMMa
FXUge6GdqiiEvdZWHQP4RTIuFlmRuJB7u4g6kjJf6pHRw8gsmNxh3iawcX9xFpSork49rdCu9JGA
YYCEhQo8njvlEc+eYis6qq28lkce3T6sfp8fxtcC7q37+dJYfnTpxQCigobaAOrmkDe8PvOQ0qzG
ZswBlRdR4EQr5cJmDHHBgnJu1YzetwC10VA89IgW2kQBqImQdNB488Nf+Wh6sUbr5qfyOUDqfaU/
CKHDGSZfWRBdV0KH50+5n1nr3Aw+WGr/C86HtGQUiCQVyD309SnlBugTXQhYuwl5TuB5GG70VkkR
2rWXBqgTF0jcIIwFOBQq4KLZFzQpV8J7ttbc8FfLm6vnAjljZ/KUVfioWJJkVk5yiDcJ0gPHlFGZ
W4obr76FOifj3HM5sAWJtyechPf9XNvT7OSRPZzaJjGbkPx9f8GX0lKwCclzUtwioujXW6qoOUlN
QsIhsUJ3hDoLWhwICCXdCEJjBjQeGt+MpohhdmlZUUoFfQ4qxTxEBq+tcoCN91FCwA0REvNuPn7K
LaMgTH6C8gcoOUOWWIMEsngDplf0Qa60AnCZtniozNG3hRhC9oVH6L8MRW+yLpQp9AVHfepMnIQM
5PVohqLJq1AoM6+ubKTZEqi1vvHtFqgpxmItOFIiJQYvhA4RwJ9Qiewolf2+9lEebuJ1Hpnin/Lk
I0kVWjoa1TwGWLy3eTX+USNo1K7T2B4Zc7rgY6HViFIAGj4qwFlQhyVR0Sex96fM+ywKy8jMIDZT
ltz7wmRe2aB8nJqj4laNsAESKqqQGXApuYVexjyLnMUyRF0YfNNPmV/AEGrtIHQQ4i46RxVIlDLO
NcsQtdl9Ua24QYahYVrNPDoklp/DZKsz40wtLA5pYAqAAkAwaPVFjafkanWsBCPzgio2gXUumm1X
75l52CUzwAcLwO1BXcSgw8EyEMo8hnaeVwn7YniQNBv7nCn5seQLAQ4UiYoJ0ZWl4aJaGyqhrqOy
BQ8hxrb6xUGNG+2ReFMHQwJCcJyZp6sKEpv3z9jCEbuyS22/qZ39gPf5xGtClMGRv1JBIWg2LGzP
wj17ZYbsmYsQDJKEaRwGAopeW5eFU1n+bSgogpmMxhN0+aMwxgYY6ynxwAgUPRZW6AwMoLwdPv0/
P0/T94tG7QU/Rfkm3Uwv8ir7nW0NK32C2vKxdrYFZ02OsWktFih1CX51ZVe8nrLMaNI6zWC3McF0
sEeTKA/JZuqwiNALNwd2HBC9QK4gDUFrs3A53wpBAuy4v29ymyPtoJPGBh1VP7BMLS7V36boklsg
hhzOALC8YEol7YobrPu7eSmpB+gChAxxa0ALm3YKaJvb+LmP8q0mWYb3WO6SLedo38WqMX9JFQi2
/Fp2I/u+1YXb/coo5fD0HK0Heg1Ga4g+P7aMMS04INLbFphbJIJUFBKv94GvhYIQxkDcaiBARaP5
XeGUypl7fwy3VtCcQZQItAhxJ2bw2oosRmqn54hQesGAkje6lkqxzaow3C4/ksUE/6xAaRJ9B6j7
XK/FEv38ahDloh892/sTYyFunRl+H80yoM8DwP0NKGGWhyJDWzIgYXszCjZwlsJjY7dWNfy+P1u3
V9y1Icqd9TGHvkEKmIv1+LuXLdVD8+ymM1M8GP6dIWrx42wau7nFiGLw4cMJ3NbInlmuZmntgSQF
SUWDpCkgytdrrxfoOW5kAF42DgdJP8FiveMWp+vCANkXF96/RzohGQlatdwINpLsEBDkGUnoM3j3
2k1jSS5sULEax2vpWEiwUWxV80WGWCSIYtuT4ZRr9DZILd/szMaprZ8cnsCydAsFzspB92aO8SXn
o3LvS6jNkZRFHTcFvqT2xMlsdtUu+Qp/SX+aEWzF2ind3lLQE+mRe9LBaWRVVBYqqtcTQW2ZLtHD
TEBjV+RUNGgmQ9vYzLYQf8pKi8i8cSAxFm7mIbiIX0unNiNsKXCNj5ErrPKv+VX8zr4FR0C2h+Un
F4+nhm1mkB5NN9yBLkukuOOAjIaGo60gaPeEtbrRovX9M7Nwc5I+ORCIxFUCTBSNKCSPLb8JNQDW
f3WfeN8Vq7IChVN4nF+ZuMyls3Nhi6bVF20sR4mon7m/eUXA8Yqw4RVGaXah5ochYTygSYN5g2ZK
1yeoAKp87oUkQwKWn8zUC59FqAb03wG6Hg92z6K/3t5oxBwoN7hEMYn0w0fUK7kICPQ3S9d4+kwE
fnN/kZYsIORA1wqUctBemfI5ZZ4C6y0JmTcl20I2a34T/Rc32qUFyum0Xd6iViRmXtjsi8Tpayvz
NzlLb2vBteEBjD0mQfAazBiyPy5cW5AqoyJxeIUA+9vV1tTvddSFKy9ndZ1Y2GggewHtDRvkNUL5
N1GcMi72ObyqhBXIC3Gx7XX7v2ArSldWqOFopZIIzQwrmbBVchMpIRFtBlnba2HS0GsPEE8sPyET
Uh4yGOU6NEokYYp0y48mJ30ReJd26hi358KcAcMHjB3oCzDGU6cmkOdIl8s68d5bYzVUh1J9n1jp
8oWYBhhSuADguwjFk3K3OV8qragi+JtW5ZoR+i3NE9iWOB0qZFtuWgEoQt/MrY8nQNts8WqH3K2x
q/Xdn/tHcWmWFCQ3gJlCFhS5lustLI115ld9ApmER/CsJtkU6y2rqLI0EkUGywqgYmSNaGk9Lilr
cfJhQ3jX9O/qUeteqsADQf3+UBbMGJAuIGQVKKIB9X89lDw1+mbsfCSMcxstIiRIedmZ8Y+jTLQa
JEwlLA3EElTqYcal4jyLNXaVuIrQ/jmAKrZgpb/vj+T2UQYjRIYQPVZI9onaVpmfjnwchGARAWsy
k+QT9xVzDlEne5ZZSQCGMZo9nNV6oQNAnHo+xBdmc0a6YTD91EK+qwY6PmCs0q3vhygHuO9406AJ
CkCL16skB5mK/pdV7tlcs/4Wks39qVv8eeTsUDlAAh26HNc/3xsD0JxoGk4Y1xDGAvvmvyCVYASE
jAHXgjiDfi2pKQC8TSDk3lQ4hkxM9PnX/VHc+hV0zcOLzACPnyjzU/6+E7hyDjo19wTzg5WNuT3x
179N/vzi0orUbJbDUss9nHdO3iPb2GR7KIvcH8HCOogAY0IuFU3/CBzg2srMNYna8XHuje2qf+KE
7cP9318YBdAtSPhAvA/uiy7rNWI3FyqhxLjiH/n9g/HrS18PEgZki0GCQq886o7KVOgXVW2COeoV
s/kd8x0amDJ26uIIkHdBnAXS2w0T3Wg7KQPFLvfKwG6HVSQf5vpF/3V/mpYH8pcRwnqnjkMMJu8E
vmBOqnit4UbDUxszTNwbBzFB3SC8GoOxkmEcCIKQWs7lfQkOAOtEsAZCuQ0l5iRtGIgV8QFeyhC2
8+zcn6vb+wNZFrIWEEg7txe53rJpEKMPpoG5GnlPgJIU2ECQevqU/ef7dpYmjPTOQiUKEoO4Rq7t
SEMxa2VV596sr8v4mO662U0ShpGF+QLYHOE1NhZ0G85KMxenvFbVudIG5EWjvjXFjQ8aSMxgGiya
QNiADsPIuEG4kRrH1HVoH4L7tjE135YRm1r3J2rBAAJePECQMgI6iuag8sFY6l1gIPkVroz4qDab
3H+9b2JhLWACGS9UBEE7oqtZSSfWeTdEuGn5lZqBZP7VvvAsieQFb35lhIoZ0qYI86GISYqlP3F/
/t0IqFXg89YIcw7X94yOoeJ+XvdQgZAYVZ3FlUB+EHU/RFgohFwvtRqgRj+JWAk75w9CfypYLZ8W
p4jwTVHOAamZlnwNxYLrUxV5zoRfJ5bare5P0vLPk8cGwinQQKkV6MJuNBIhQJQL17Hvnv7dr1O+
qUNr6DkdsYkqQHcY+YylmQcznoj3CYiZaG0lIWyHMFMaxM5Ay0WH7DlhUb2X5gbVaZQ4IW4P9j21
gfJkkv2yRhKDHyzkpFhQ2wWviucXitMoL0AfUqOmnlcQy0ZyUHih8VL75pxtYrTGGNYSK8+4MFOk
vx7peghm903r7DHGe1OUEvTnnS3cp1pmGgMD27PgLRTgBkgDAAT/SJZeH4MyyGI1y+sCYJTtJG6z
zwZimozzvDAM9EwAUBPBP2g9Nx5J8eO80OLakxDBavNL37/UnHN/w7JsUMcZzG6xkeKkRpc3yVpV
YE8ICcNj3O4qVJTQxu5cVoJ0BBVBNbGmtpPUFxC5EiazZS026+fJo+biepMrNQrCDj8/OI3VMSKz
hYQb4jIDGWVo3KAnLV0UK8chG1Xc017dWzqe9miv89JXkLuGHm2U74V/2vUZbNdz7h1UfqLcTquz
Cr2e+4Gv9V4CqEPqDqU7KNYc7DmVcaOSabnKTqNDAsQQcduhTSh5jFPTFjZA3EM9wktTV6nWn1Oy
8teNZA2yE7HKfTebDKUY6Nrg7kYYAuVo6rDwuVrEYzNLnqE46mA1/mpg+ZabXYCqGOR0cdyxXthu
1C6YoijspCoXPXcGre3+GbnxW+S3SbsHohKmYi9cT1U3B5mfD62I4MMpOTtGX91TmO5e7lshk3C5
IFgIVSFCqToQ2EQV+NpKGfM+JKlydRe8aqXjoqOR0+/7j/tG6KHACLK5Arwf7m4A6YhbuzgsnJZ0
nVho+i5Bs6bA3nP147plKZ/cjAScdbyXkNhHcp+IIVwbySR5nJVY4dCMq6leenR6X/OCxcUrn6Uv
e5PiB4FfwUUCV3xuEUnnw8sG0BwdkSGRU2/d6lCZ+fdU29vsyJLvuSkpwxSRiMcLHEE0nvvUDpOB
Z8miAcIBoW8K8kYIwBjf8LKZnYytgM5AX82P79uu/5D/FpLT/WWjD+tftpECgBMlnbEp22ruh40g
g9TdZTbnW03hzQ+FYBrxahzMilW4Ii/Bq50IWQk4IaK9op2F3q/XT/ejQIw1kOBB3wb/ptqnZmWF
KugxrIDjxr1ie0jweBgfMoKQ5aD2Y4wkcz3UQQTnPXr+VrUeVRmaWxwqUSy5t3MpgR4WnnU6FhHq
AghvroelxlMTFXmD5rGr6lF65504NM1acx+q7xTJ5xML4H27aCQG+dsecVkXZy1RpibmGthDZ5fI
cTMFfZ/rB+O3zGiPcYMZIpOIaxUyQND2wx6lDFXojFlqGSDA2lE4qq/6j2qD+8avayvAX/d34g2I
mhhDcphchfjPLW19UPggb2YCatYf4pO6DVBXfMwe+2fBqyCJWkAvfVp3rD1J4hB68ZCBgQQR5CZR
LaCyF1pMGhsQIg5YoeoE1shwSkEMbTaSw+JRLM7npS0qJirneBRSDrYGyyCNvBvzDa9/0Axai5WB
o68tMpuXpqg92dS82LaES9g4Crpu3V8r+trFj8u4DpGeRMMJpBiocUxKWyLa5lElTC3JEXOmhPmC
o8ClToTmSAd4LMv1Di+atEM3CAB39cTMfyrdVn/rHyVKE3ZYOP9YlxjDISKHhCeAdDv47dfW0qyr
p3kQMByih+IZncmv8qOef4l299Mn5sSC1t/eY9cGKa9b8nEt9wkx+CyCIc29AJTsSJv7i7RwhaE7
BOkfTx4TpBfU9bDiWC8qtUc1XFfNzNHzx8RFB0Ptdf4dJBYEVhjmyJpQB+nKHOUs5iIQQoWTib7a
btbS9fgZALQ2OC1aniRWn+yi2G1Ku6u2iXvf9E3sgfW7HCgVRpVQSstGA4AEdV+GHgSbfwCV0b//
nRHqQgGpZo4CDbM5NqvP+Cv5ALLVf7xvYyEUQBiIWwvXJJJRSBFeL1kIGtmM/2agjEpogznb39l2
NH+DSRJYuaOgEyGrEeYNXh2b/8oktUvmJJgSeYgyXF69y28Hh3fQPaY1T5Cq3IxQI1Ls+4MkE3W9
T/DeUQG71qDtAtUKyqDcGWnLdQX0siZLaB2tO8zlQe0YEPJbX4sHCJLreKXjgUvSe9RU6oWQo5FE
7/W/ZPFBtjaCZgab/LHoTeh6Q22JcdxuzvTZHrYh3qSoq9DFCD0r1KTShR77wyp+Q07YLOyys2fO
vD99t/ckZYjaiFInx6JvwFCR2tVrZsmb6LfhgKzmRNbLH95OXMb74eZ4UQapqDsIorDqeRjcz79O
oS1sWVf/zY4gBtCxAtU0RBQ3CGhelYNmqMTem38VEbTEC9F2GJN2cx1SJqgLhS/wOqkUqffC6DFu
7Kg+ybLZrj2/N8vU7F+DtxFth5Ufzv2XhimvWCpVMKcBDCtH0UDvF1Duwsp6G1yJXyvbj/oLdFyG
yZvLkxortV4FQt8sI9OZhOjIl9lGaMnvJToc2+2jka98kbEjyUm6OtCwJyGfilIiahs4dNcnrQkB
/IuDaPBE9ADcqDsWquvWRVEGqOsylASuqeRw8PxxU5abYnSq8CB9Dc/Awhz43Ut0hHr/w/1ZXBwU
MjNAq+BxLtOFhzLKxSzNMSh/tEQTIU7NineXtiS4H4CPkdLATW0uzFNf7JG09ybhkycZDFewajM0
/6TADsqfGBLDIpmmm3X6P4Okina9TmGfjG2tEYNWiRbBkaV9t5o5g9w+oyjP8PJL7vA/o4Mx6ibj
1S4Z9LgYcJNNfwzTHP98MTz8ggUAyBAkakBG4dlAHem0iIcokooRj5P+uQF7QXDKymrQtydjuPbb
SMoAjsxAHIrYEHQhui8QF+LmV6J+9Fp0ZIW6iF+seG49quYMxsSmYPUoZ9qjnEY9joMxSe3oifVB
QFs6SzOs/sBn+7AxOXQGZr2BFjz81fjIYbh4UA6+oA6D0o1gJPduY8XH4kU7VLYPprdAWvaaPxmg
2v9UHosUQYkiNjQteaTX6GzOXNVJ2uUDZtWu9qX5tWVt+NuH+bWFc5LgYlxTAOXMUsa6AX7qSsDj
tt+esp3eW/R6963i7b7LuJE9+mtAZyIHUAnQXLiexraW20weMI2DFZ6GVb/BkUa/amXVIOkm25D2
2TWr2im8wzxiH3E7ZZPZhftz/zMWzgWm9f++AgCS66+YUr5Ogh5fkW7K58HxPzqvBCvhvpEF93hl
hDp8PjKNlQIkvPd8sliguoXdiN8Gep8UlaEtQgU4qKL2U2tgX3T8qhltyLY2htlCUZmlDcUyRP78
YnvUaqzX5TBhe7gDZ2623ZqF3Vu6uq7GQhbrwgQ3iv2QhCPZ46IVYzsILjgDdvjVp5BMRNfvmOHk
bxNfZM8D/QzUEJwj/unaojSFYj13wugpT9z62UcYDyb/qbKNTcTY78uDuzBFRfJiFqVhNcIUmIWC
++zb4G2vDg7c4io9eCwV8iWveDUyas/lVZTHiL1HjxNA47WE2VY97g+X2eVDbrE63d+eIpTeANJA
EgVPaPin62ksmnKUgkKYvPfUbR0L2iKMqGnRAEBFCHxBV8GL4dqAP/FAXAfS5Env4BaOsYW8+ak7
xqxuLTcaY2B6Q/T2b0PUhhD5VuanCYZweYlW+x1AbW09vUro/hVtNWjYRZvG/V07mmpWCHNs4zR8
P6n/+LImH6ErQBcDjgc11OvRGpCXH5Ua0ymqeMrWlrzjbJ+x9W9kCs8jBYSZlFLwgzJ1jXFCGpUt
r03eCME23Wndluh4mMNWt6aDOVuKAxAw9B9qJwdHIYHojmpuc3Nbg4+i4XP+iyUmJT6kFoHhBNue
2kOTkMlS2VTIP0PR99kHt3fno8mwcbrvi28IhKh+AYAMGA5gcKA90A0ztEGctSRPZsgzcuYx37Qu
7xTODG/DOb87VwqtyROYrL6F2/XKLF0iCRKVG/I2m732l/4yqFZcrDnNXbdWTZQfRzPi0C2EcWpu
MyRkrHjOk1I/YhaDuhzmdBbLqU1nSCMWThvaRbguETc7/lP4aGx966l7yh/C3wnL192+Uc+8WQBm
QQNF0oJy5KUmZYVWFjNKF72rOvv6mIBkhL82sumbP+iEwlQHvPUQ1yap7aN3EpRShnL2eEvYyba2
Rb8ok5XKvVHeOW8eTOT/DozuWVBrQQIZQljpnPwoWs+zGVrz+vj43ZsfgS1Y+Uqy0lUBDo9kMSKV
G/0PYhsVYlIlRl8vngY657Xig4MK26OLN+rrvB7Nct2uU1tzj7kpbQV0Q1PdfKtApP+N5eEXHOO1
deo+GYKu6bkY1tUtUv9WBSnK0I329VpDJmW08AGWb9W2vI/33EbeQanaZAXeZAmvn2T4BBSncG2h
CwL0Qa7dYgZ1iiJoKhwhF9S44+jqTuAqduOUGzC7BBs1bTzREP6IqNibOTKODsN3LG0yYFxRTBIA
sMND/voLEkWamj7sZ694RY+S5LF+zk/il9bb+WF4E3etJVk93GW+G45M3in57dvR/22beuZoSqrn
Mt/NUEyvzGklrmpI9Iwb/0/vNQ+43mW7hDBoYH19lNarAhfdWT+TGTsvq8PLiw5NaMN6TM2vwPpY
PaOFFzqTg3zWWM6XF0CrxjvUB9FVrHb19DLs1EeWd1/yCJczR9023ZxqYpFh5jLwzNpd5qUsRg5Z
/ev5AegAVBy0wiIPXNrXpei06suhonutbJ0gKOLlW5Zmw8LdgeIv6aaLHYA459xH8SJAjcRGTrUh
9j39pXrlnRByaY2VuqPFu+IGogqmE4IRPjDc6cLJh1mAEoA2A6gCye7rbaeEfJ83Yu17bhk681tW
mZv+W36GK08ba1Wa00Z+m1qT921op3Enlu7GgteDfXADwH9Ac1DowV/b57JAGrqs9b2dkaIjtPjK
HZLP/Af8/o3xaewHu3iuTu0qXjdrqNSc+AOLEnsW/qEWFyBHaCeSgifmnbpQhLYUjELRfDwW0Wf1
GH1BNM81juJqcBQ3emzM1E1WKlj5sxmZz4+qHZinw5tqvh0EKzsNGwg+2aLbQ1o5NmdHxOlgeIbb
Jx6yK6QdD0iBkDumHxIRX6Z+O3KGJ684V3lvVsVL6QCj9AaM3aF4ylfCKWQFqwsx/rVRKk6EFIsP
Cnrge81ju5tX2BsO6YeQWyzUxdIONEBIwuprGBzIW9c7wC/aoQXznfOyyfT34anfSDuILuxL3pQ3
/MZfhweoFL3Iu+DoHziPhYWgPT9SYnhaQD+AmMcbgPK74xSUNSTagn39fNRjO9qrmwQ7HYP9Zqzj
siWU70mRm7T2uB5oCQZDXoYchoBEtwfVUze1Y7veIfyF+iluWHCGTRB2j8apWTNs0x7sPEpwSpHi
xE6CI7u2nQpjjRYQGCUk/RCcHv1tt09ewP2RN+DmefEhPXSbch/xJjOnRV9sxDTgdQbpxkHoedTV
CkxrDpmrMtgrplDv41/lm/9RHtHLxgK+ZjtLLqSfOE96mVxuw0KEnHWDLg83bZw+3EPVTXoJ45XT
OZmDNrPH7At1UCvZR54SogXI17TrHf7pwJ16zmSC1ui7CfbBMgCgR0LiEs8ias2lfIDybCcH++ZP
v50tBu7yhgpPfl5CVpxw09DFg67/h+AdIGxDb5h4o69KV9/OdrZt9sp6zznqD9iw6BC4Nex5Xz7E
aNjgI3Rcr/EGwoMs3RtIRdzfZjeRHL6HdO4DNxLYRsASqOHWWahVQTFG+xAN4yzobb21wIoAzBGa
kQw4MPKYpSMfRweR3J9px9toq13s/MZi7PfzprpadzznkY9GvRFitZh2atMJiliVSVqN+8wsEI00
FsRuIHgjApOvWvM7/vXn9+ljshN85Gy+1ajJhAB/jA4E8/FAVc3fnNWbbzOKYEhRrjvTsAf4d8vm
4QR3gV0iKoUWkcn0u+feV/SXIwLlwTlD43tgfq5PatdyQ2qE4bSfrM/9rrfX1nttz786J1gjNhct
dFl/i8xPiLmb77JjHt3cXqkbBez/4/MRfRpNc/P5vPnVm6H91qMW+fTwIJn21uutjz+ZuR1c2VTN
U2a1uMBSa00yKgdhhX+s7T+99fWncxJTgYrCYP1Rj2CIuhL+7w/BiW0Hq3afdHO0dDPZpOYBoaBy
xHNk5Umrt8H+yM0XLzWdzrq/q87g0TtTQr9vub4YOlkLpv1u/7nnLagpvxbmZv/zuVk97u39cVM7
+Ntzttuvlfe7Xr2vGVfwWUzm3hdQUVIWjXE2CPgC9bO1a0+1Np9H97frnhwbBd/SfHJ6c6WaK9NZ
OwfPel17jmmezK25+rJ1Zjrjxpljc19sEZoqo06yHGgzviaBaN+7Bhmn+xN+hjzfGy4VUee976Mt
EQy4rzm21v79WKBgukvMvYF99owikmVh3O+u+9jiSHsr57RdeU9vUNvYvTxgH/ywYvwzU5T6JOAH
gHYibZ2I8N31sdA4LR4Ubk7375zZ23a7CXZQMDqkx9HOdVNZQ57dqmxhVa/1DT6pXemB6eOQ2DXS
AZX7J963L/nISILcXG1A9JyB+zx6v0Ioj4odKs1AQd6Im72aAFT/bIBQC5U13VRZ6pU3WAPAUUEU
UNBxHpRnBMvU8Cs118rRKNs9nqQTvEDgJJZu+3a2zza4VK3AZfnyJZMoI8OLwqqgoVHf9Ywr5RyK
Gld0++wLGbOyRXZFcRCUTT/KfnB9k18bsRkKbmgwZpXe3sjTA3+A+Ai8PJAvzqHpxUtIQMe+luvF
+NjjTmudujM7dV2n67Zj7HOWIWr5lDBJR4C+wcqTraY7SqC2TU4tumrNSC/cxLiojSLxi5cOeD1A
N9KdIrMpFOq87+dT/cuA1sLH/CM88VsD3S/ApduImz4w+cE0viBx99w9Q7LPvX+ib5Rqzh8AWCyZ
T4WgBq8XU+bmcJL1cT4N2+BRRhoL1zF3UPCamVfl6yE6ZYi+jE2zjveZwljP84Jdnl0k6VBZBN0B
xCYAxmlETtkZY8YnnHAqcGlV22FVDE58RMevuHJTJiyHhLI31lDIV8HdARaCTuVIkxBK5ewLJ6G2
B9WNbe0TL4jU5b3+ZWRZo2N60mIU6EgQHqBBg9a1lKdEo+w6nHMjeCgh2hDgzgXXvbMzABdLW2YG
B/RLEKxFJOiAbEJB5My4uV5FxYh8Xk+6+KF4DT+KytRP1e/qZXS6TbrV1+2LT5TeGTvnZjqRFkP5
D8B0dLFHUEdFUvyEBa0kdd53VucMEJFFMnkjQEzomDFOyc1cwhJBbpPm6YAda9RcZkqRaVEf8HvJ
HO1xwx0iS3f5NQvFQofkIKhcmaFi1MnQINjMcRjQdrSTdQIVRkb0eVOP+8uEQVB1aC6G5Mb1OhmR
lvGcHPH7doMzjoSBbjb2r+BkbSFC7f3cX6Hl8fzHGB0dhYYUxcWMaUvWoW1YosfqXHDjJs8T9rcB
6u5J/XiUJv68LoMDRVZPtFlCGzcVe2rG6Mum4o25GYaQ32tPbWFmlUUagjyOHqbvzT+iTTxGNtjR
KdyFh+GX8eAD4IRGjq4Gdd/700nf6fSXUJdCqwRilQ0xv28g6E3MGtvIZuZ0yJxdOSlqTil/PKSK
3mRkr7f2gJyr4uq2/MsUQWxijWf5VP29etSpKgI/6/oY45msYBdDoFx7ENccMrj3p+3WyVMjoo4V
lzZyXudYQfCe7dkOkcYXN/lXv2JtxzPx8t7cUR4JeO2hVHpY8h+Ms6p+shbM4CF5KXfGQdxIVuWK
bz6PJxuL9sQ6CdTbLCibMIpEWBbRlLDcSeCxMOeRtf8o3zFDn6fKRqzX7BpuNq6lb/+UWDn03Agq
rbbUg3GSG8vo7IA5vhvMwnnzk+c70t0kYqHSRFUOjTMlTMm2RMPkbWqLm8rWVjqENJnLSOLHm2W8
sEW5FVH0pybXEx5wps6ZnGStrX07X4drySlslsD07c0Jp39hjHzMRUyZQ9VgbmIMbPO4fmDsfNZA
KI9Ry0lTSQF+u8d1EjkZ9v1gjw7QioHNhHosXceINzSkS5Exhx7D9UAMqc84Lq/4PZoKoT4HSaJd
cir3vsXEr7AsUS5K5noEjRIskVuyMX0bOMVtjsou61Qtu46LMVEuSogzia/ImAan3zQm4Fn7DhIT
9ar4byKMC0OUjyp9XkyDqSQ+arRli1yX2rb991NHe6i8mwpdwYB6u9+Mm9gGfO+PhZbUj4ytx1oj
yiEZY28IkKzGbnALs0Kiyzgg6WbJaxaCb/EWuZg5yit1qZrmfoIRdbgVUzw8EQNa7QPPGNCi8/vb
DM0B80uuQ99LjGe0yeUrbvAUslieZ8GLC3gH6Sro15qK9On1ESr1Hr3WjfPGDq0YRiYve/vnC3Nl
g1qYOZaVoNPPW7oxYxsZCZP0yGXdFgvzdWWGWpbSSBR07qjJsjRgcPK4/IY10xOQk0556ksrNEIq
4NMpmqOG31cENm+1qF0IqFzk68iaROQBCE6aMX/Ejd0zSV0OXVJDU6fDwKSj+kD8Kmfl6zQ1O/t/
SPuuHtl1o9tfJEA5vFJSx+k4Yc/sF2Gics769Xex/V27m2oMcWxs+wQcoEski8WKa4nO5odnF+69
e0DDthDdoMSLZD2zj5LX+FHeGfTdQ2c7BtwG3CLjPXQSrj82zwVgwPFKFluK6a0oNormIivdd53t
nzEZ69SIHdEK9SA/egfJzr9Ae7ARt96Za2zvHuZ/lspmktK0rizFv4inZj1x6t2/bnO56HaVHSDO
45zlHV+Xltc0OlhNZ7iZu4CKn5REnYnNDYkKtwkVACQQFTSfJTYvhpy1JcGDodEqGsQRmgNEk3kf
paAM41CPJLwlsp044Pb7kAvSv1H+qMI2UUBEv/GHKHIWOSs0sXKZ13IaNCFTesil7SOWhfa9EJnf
6aHf41F7kF8ojeiyb0GB5h2ad9rmVnOKQfMcD1067d+mvfhwDRgl7iQZXCojyAvajXYoAid4Cs/h
mZo4w62BAzzmJERZ4JztabmDZyXu6vWVeNZ2C3XiB00cS7sAIzaNs6se1E3zEK4WC2m/HOzgXbKl
nwnnzp3mvafSqK2hgI+Sk4K/3xp0SetzWRxrnPkJ7FKrehfgwfVW9A7LREa1hqfSs7rb5bSvJDJb
Lerd6CthA56IwNZhfHvbeOyX1J/IVjVoAhDVIVsiEWU7gGCSRpHeCtCOOvE+vU8kvsoFPziZtVIw
H8VC7kdCGDTChG2wVtrBPCH7dWo300JGH0ngJCJwE+rP0emWBcpbHaLpkguPP8sZs5/AmO3eC6M2
V/EJg5M4AdyEfOcd5fVkA+pkJ+BCCE+813w2X8jKZFx7xEq1Lowt1N4FQE+8Ui5Rbu2MjoYxqEfe
sMQ9b5WSNv1/bWMtjFEpWq+YlbT7q2wDOMV0LKmwUUxdcezmnbjiRhBjUpoJ7IqJiIUpuE75vrYF
FO1AYJ4QTApxvaJ7SasbcYwXXrWp5U10XT1K5QPOLkItucPy0qMHe4EWxPX/uEDGHUeQY4CrjZ4c
LguNAdHAbhvnbDU6IH/mubBcRWH8PssYPFXwoJyAvXDSvbX41+n1GK8RNjxEmVkdl1VLxigNjTIK
rQET0eIh6taRSazF5DSOQHwXEH0rD0ZAOGnwbwvbgPL4ToJEE3ePqSViHalrbWUslenLoV/pONV2
01ySMh4KZd2BGivVEXaSXR+pHbAcgZtJm9XsmC1g/UYdUwlWSm+mefI25R6m0FWIvvf/NJgCKrDr
B+TYDqi6rCwbc7rdJnnRUeu2G7fsiLFpnQRtKb5d/JcJuGttZzsn0rI3La2DMuTuSw1YKc85LrUT
5UDkKPk974cOFUpARwJnF9vgVoA+IsIInrTTMbVrXCxGt+nQVBCtuFlUnixGwyuh7fU67KgT0jnS
47Cgs0+dQ+1/tvKPDTEwD0KfxQgX2uCmj6hKz3XtP0tlVN6Y8jYMfYhvNxZaLpC1xaMX/VOA/H9p
1X+kMBod6YoXZhk2tLfhNtvZITxRswiUg8N/FYZcHR77pMLWS0MGRApkW2hSs3vynI6+njg+maj/
XaQFbihg6QJzDnjGzPuZKAmyO6P0r9saYYxgwnCI7+Lw1h3ug7ngoXXf9drgMgIuD9hakMmcWdob
gHPtBQkdROPP4MgvSrN+ooX08kEY3bAgq2KXL4JdjihPWGo8n/WexuItRY8OKoTIODIJx3b0LCst
Anln4WaY0FAKsBDisYGXzkn+3H24r2Uxm1u2ppg0OmAzxyXC5Z1lD+heQCcvPwih94y9CNeSGJdE
DtOhViOsCnA9i/q9ezLQn+CB17L5qd6zfbkAFwlWOHKyJ3fdr2u5TPADOxOVbYcVVo53yvcdfFJt
C0biHwNQAcq3SBq0CvwX9g2AY3QaVwdWKGvkPc+T4kprZbxz6Mw45BsfnSHKchqIuOUFr/cMzLUs
5gQlPW/CcmqgLStaiQy/63W35NUH772Y10KYw+s0jEfFJRZE7zw1nXDrlxocvN83jieGOSutqnvP
zy/7FiPx3W16Ryaeq7u/i7mb2rheDuNFVmMhG2nWyaiqdof6pGx9N0eaqFuqf0IOYiZvSYwH2ci9
bExJT0XB/we3IejlBmg774S4a2IcxxBvnKmhcwNvKvX3fZea5QHEP9Ku/G8yedf7x7ypcSqUueRj
UZUzOP0+dAPk9oMVnLf/USEYS5xnU42xJiwKwGgPNCFE7T4WxTOD9BRmxunqwjLvZw5YCuB8YEHt
hr5p8Up9H/c0SG1QpG4RNk350vriaOGdRDXaX/5tJVigU6XzpKYOIJTWO0UkZlJ72oxOhcGe3yXd
87vRdwpyMGASAAjOZM7LSKc2SNRRRo2u38crdBI8KM5ngxI8OhQ98v6Mi+aWj4++czrxtvaOfbqR
zRxhLYALU9Qmebd9LY6yG2+B54AGU7ReoncKuEGRmy6SJW9vqaVgDvRGKnOgjVEqhTxgxZjfseUY
cYaHc6wf0uOw1+FkKk+/b/G9HNu1QDbTUzdmJ2uY/9sZZCc5/rZYHNZHt9jXx+fVF2dP79iUG1mM
yY8mE5yqERbXuioyWSFSpBHBfDjn8t3zg27kMFbfGoawUSus6bUkxZtoC6jJT+v1N+3Lf3uTF7lz
gR7x0P7L2c07LhBYB4AMhjEYtPmxeLAhOmIkzH7R+zggQkMj467YNntav+a2Hah3VOVaFmOhtTpW
MqmgsuxLfhTDABG6iBqwzXVLVCsdS+BHQNQas/oJYAmM32IsFvDrzEvXpm2cSpEq79Rlh/AXdTdk
pNbnGHGevECCzhHx7nE29d5NvJZJN+Kq3qvFaqbCDMg76eCd0nOLPlbRVZynjlymjl8SgGs3e8Xt
VxzB9/T1WjBjfjxQiGIUV5LRp+xt4u1H7PquuKP2riOggHN6J1gN+6BH6wBXk3iLZsxPJ7ciCNEU
+TLsEO8xSANKEWEPnC0wig6UUlBfKCDGw/XhmQSeaMYGqVIhZ41BLd/H7kNx6KDUcnlEonlYPmJk
n2fk792Zq12+3Oar4wXEV64WGXZ5tPUlwNlKcvibOGuMOsPY6rD0FY3Ptj35+l83+VIIuBIdNIrR
SWAbwzjLiKKbQKb14Wl5pFH1e+5oSAaeeGEoR6cuid8rkWolGwNqYdRCAAGbRBgIbJG95XmksxFE
RNYyUCRpoyqFTzUZW2tUQljmmUb1J8lJhAnrw+IQkm9gElSuLtEBzx/OdaFmdWYbrkQyZldpJCUK
fewmCm+oleebEmmDZlOd9VVhcysk98zf9QIZSzRIY9MGJRYYBMhwLnZP/uVqyK/ip7YRHN5o292H
8loeY26tDsiPufd/uqLawN12cxu7SfUzAXjrTwvE3d939O5FRKOtJYGlDE3UjP0REFCXjaDLu+zV
B4155xR/0OFYKq7Ow5m8q5VXkhhrE7d5byklJCkSSTEyoyHCDWHMP9uvkAfEdPcJuZLFmBdRr6pK
zkx5F2Ls+OHcFxhm+p/2jXVQ69qfVD3EaorWHmQyxkT9Mi3KA1/wTAhn49h5Ti30E80IDBq9hCmp
dyDhKkai+Pa4knmHdHlcZxcMsBcYXMZ0OxC7bx9Cve4zKzUjZVeXqEbqJUl9uwyJuDDxB4nCQ/+H
p4L3Eu3gZbBE0cBUGsBvmGumiX1SSHGg7PrRTVc97LGKZ7f+LIGRKCNGs954Iu9uqWqBsYTCFmLQ
7naVdVRWahvFys4qHTMhoupkGgm/xqfoeeCxEdyLPoGsj7kITJEB05VFl8rD2gRcVqHs2h//nK66
lbBX9sNL/BQvVIPjHd5d2L9lof37dmF9105ab2XYSkxP5kR60hXiP/lfufNPYVUvxv9KEmP8BR/Q
+0YPSaZpawAf+xx+ipIk8uL3e3YvR3W1e2jQv11RrFa6HFM5AhF34V/4nzruWIqKZHwcV9Vz/WGs
ewDKP/8ul7eRjEMYAFyo8BKIzSviVWjPXxiogh+jc7URjv+bKObKiaGFwcMI+iE8xucY+TAvI/kT
sItz938TRK3mlV/gCQAD9Zv8sibzRfrjCSQMiXCSfFvipd7ulLwpZSRt8qUYkwBKuhWmoAGoAXon
5oTdcTnaqUtQqXOihb/0XckR3NoxHRQnSbVM4dJj3nOpLwB0uXiWvkwOhtEdowakRhgYkEBjwhWI
O7ffohqdrye1kezFpfbZLifgE0TukK2U3eRamt2CBKtwR95dvOMfwZbRuSTKNwmLyuy3UcdFbwZ6
sQ/fp0V2/BDs/qhiPNI1sWJ5C786eTYc3infyWjcimUe2mbwGxXQysVeWIm2gpmh+Fleh8tha7lx
YjcRPKYJua8A0+N0JBWA0mhvMd38j1pzrNGdFpPbT2Hs7DQW/igW2IFoPYGLAdxsePvR89DZ4qu1
Kx+i1c8qs4WjCVbp33X9TvYesxRAU8PsCypps+6WSRFTdLqF5R5g7ahhAsYP46b+QeaUl+7p+bUc
Nrnh6wp4ziLI6RbJU/M0IR8gkegguKXTAfxHcKHwuwD9+h6wOd5H4j8GrrlKF9my/fAfrTVvdOvi
3d++4EDrgrpjmNnEeDULpmWBEVqqygactmswNQCOOl6Jrupq24EAXkVfTW5yLuznHn3azwkXnuGO
vb4VzziUqtanVVtBvLzJnoTXEL32AsqkzhJtpg9oDI9I/sbJ+dxpRYBMmU60G7SPSWEsqOZrpdnE
Q7m3VvIm+hxL4r3pTuXWQM/ytvqH76QfHPWiy5jt8pVI5m6jbUYN83os98Fa+1ResdwXYDN8ZNtw
PYbE2kRnWnxDlwcvcp5nRikYGwXXB0ggABLYtWZ1YMZwYPbASMN8+uKYIGre8OZn79ouXByqQCBi
BmHArclMwJUrKCOYkVGBX6JzfCG4aAkKwDTyoKAc3G6VL4ov+hPxJuTuGWuUhv4t+XKxr16pKs1G
sNRDsoZZ3QoxunZOtuphst8tp90anP2cnaOmADwJFwVkIyhGiYy6SqEaR2o/VvvxRQUvsF0dS9Vt
LY4XM5eCkiW6hNFCoKHmZTDeRJGJeh21BRDTFxhXUjLiI7ZDTTjgyJlFczBF13IY5QBciVarDeSY
Iyy/6JrRMkqX3URM3ojqHUl42jF3SzGO5jhAden7E9oLu33mLGjGOiIq59WeeWDAA7yWwDzarV5a
UaBBAjzZRQkIjnBtLk48P2XeiAkLKYI/kioA+HRZ77xDF6ZYpN2Ii5zJRHmNz9FT+wLcz2Ntp8Dx
SYh/DI8mynoTuEVk8sWtuN3ZSgQGYNYBlzfiIDah2zeZLjZ1Ne1H8AYMQLMpHmnLz4CWu8wdtyMJ
j0ikRMvp8XcbRpXhxoRh5ddyGWUJ07DNRKGc9q/OkZNwm8c8zG8z5lGVI8xJV/hti6jLj27bIKOo
2acY+I6/L2IGIQLg+ZtVMBd4rAwB1FmQNNof6TJCB6G5VtfZalrWr7XzXq9GoCDpezy3QBhBndvN
V79/wfz1wWzNhZwN4wEUFY8xlYKalb2eRtp+6JbGpn/YA86QPL/vH7+c3yUZdNduTwyoARqdjNYQ
nCP3dmuUjULRjbhX1H3zFA/ERV/02bIfzj5Z/LXI4nMZEqSR1/hXYy84tus+bP643+T94f35sd0C
qOQrIJvVo7t8eFutTqvV69PP6RHQGM7W8fevW4zqbE8j73zm2n37zYyW+Z5YFM1gqPvtaw6gLEQC
GAqYnJzIywSwiCVB3csdiIlu9qNP5GZTP0BNDEfj5rsvrEfs9oHmEQPIkgTURDa3MVp+BsCIRN8v
1mvBXgMx8Vt3VPJpuIb97TnfxxCQEABOA0wBeVwZ6+T1BRBxZDx/8aLLixP226cwWlvrfjBmBj4l
JeMmJa+vFvk4fGAeh1QPrx+Lp7XpfKc2ICnQCnz87F8zoCkUBHYW3aOLdwo9Ey9O29xtty8tl+jj
MlLAfB2uFaX5UBWYJDaL0BZe0EqpqO+HRUpQtTPIS7R8QYOwS6eGkB60Dz75Ntzl+Xh8O5rOmYyL
jDygfdqxe2TSVz98pJtLkDb7KKDhUl5kwBgZzJY1ili1IWCE9vVm3KAHr8UUSYPv04Dw2wIooHrd
Ajpl86oArgiq9vSdoyiHjwdzDkEMkNvn7zVQB+O1jggstFXk/g3bC9AKpgL2Jl5HL+AzI386u14Q
kaBieOLaqrkbADwDwFRIlDaQUrbe3l8/MbWqDFNj/0rT1xXU/yVEWj7BRBmCYNS5EnQ3oisGcEsm
esRfZbSEA11ilWru75ZEpSk1djNBKwmgfwRIcCiZzaz6tqiFSDH2rd0tBvzRYB1HANrhXiJoQOf/
OVsPDmhSceAHnPZAYuBvdS5FOErI0V9++y55CO1aJgG6MTenU2tbHBozhdqz2VcCxo7SrCMXyeZ+
gikpkjG1DLgABknWMZBcpAWtogBfxl9JDi02dOQzIQ/5ukDFnvbZ9fD5NTsg+B7Ons3fSyD0KkCO
BPY9oit2z4CqBUKVDF9TYV9y8ooclGNA/VKiEBwYkhwWoi3dxledvQff/f40yecnhU8qsXHAohY/
qYaNQDg+xU4GmB8MVfBKtvPwD+yH4A8TQekIGj28R7c6hrarwtP93MTdBZgwgFEDe1gJoAYayNEk
fzJ8AR3nAHbeHsGowxuomWEBYdIU2DaiCkwWzJtihPZWvi504CuuI3NfUMa+dbQWAT9TAwzRB3ac
AJP2ZGHzAhmbl5MJ9d0PH3wu+sMRdK204eL53SPp+uEZtbjEBjw47iIycMCVev76/Tzle7eR4nMi
1BBNEzgZt1/aV32G10nX9rT4aqKYDp6hVXFUFkhPkb8qxux11M+QRCVPFDK4I0+1PRmO2LgZb9z4
jr9E4XpA8QkucOSoWMCXXomsJhVzY5+8NqLzMflE8RC6oqXz7L8kf39f+bzRGnfepDiaSEkD15u1
Q5SgLW0bz9jvXjXiTDCi8hLgXAZ5/bv7iJyPHFr9ir/6BObSpjdLxZ+lntjdM+dTqMm7veJYM8aQ
MJ6H8asZapCuFU0VZrW1x7DX+SmwJRjqT8PWkR0UbIqhiXS565O/E8G/4hSW1dkZtxRdLUP9w45N
TgQ1d7HwPWhMxMSdTIkTGfUNq0CTokqw9uPgamAvSJdBwG/4nAXxAFC+ksK2sarTqMZTASmTZ3vg
FFSXvmLHz58GwD/a42hwFnXHSYY800BbOcTSSOdW1TUjEhNpTL19TIRHEXYqeELvLq7lE+LrBmdr
AI0MZtTY7Dv4rb+f8TyQs1D7AKAPBu1wyBZzzzysNI+ryoNFwIRXgT0l02h7EibatJbjjNPfYtUJ
hLb4H7DwgLDDyAI9XwYq98jbJwFYeR0e9PQ8oQmDBtOKbmtktXGBmN+Xzb6sdVES9tEDTeoOGKMW
iLSqUSSzMUu9NNehK6Su3C8yu1zxjOs8uQbx2EakLCjxLBIXt+eYhp7sV0Vh7TunBNx3DdsUEsMt
3LfnAh6huOI9evOSNNrZUcjBiweULTQcMY4CCnO13ypJcEh/VKBFCodkbW5SN94NZ4BFeo8+PFXU
Y7hln9nTj1wMTeohoUFDHTZln41j2SQj5OYuYGxX/Qksu+ug3itLnUfoZM2cISrLkEEaBUVFfMCs
0Rc0E8QlXXDYvv4FaLd7OEgE0IhfC/SpLWAc0dVAzu4ZgRU5nyNn8Y0+gBxeUuA8fbvHp7+A9/1u
0BnwgBd1s7ff9u5xsveB+/VzerHWp+1orwy4qBs4yG+rx9MXQouT/Xiy3Y3z+02bvWjMQhjjleQF
ksJ0If5ePYJYbgUMTV5+buYFXWRYoIoGMC1AP9gbUGZ6FwtVcBA3kpO9c1K5M/OLy4MsDJQbU/1I
lDHei56D0lDyTKjbmRxpc8zvG3ThML+xD/T3EUSIKohxUeWmqnCVXOyRQU4kzwoO0yeeFvJkOk8f
B+ClxGgxA1Ig9XM70mz+PLy5g+1+mfaGvK+UYfn7Z8wr3mg4VWEN0eCGDCvgq24/I54MQ2isNjn0
IylHeJAqaLD2ANOO0BNU/5G5cxszEByAhMswHVg1+qDA5MG8AJJUCV1r+ukBHQSm03hoSlbsBm87
HWZ7/Pr6SQ89F4qa1UfkQ8AWqdAaOwCMtUuq92q3pWlsdd/wmh0QjD2gFoEMm6T6+vfNpAp3faRI
PyoAOgNaHMhS4EpQlboW0vpdF0+RDyQL8k87qTA1hHcLfRAXlHXEw7e/PRZqbPiF4e+LB3lydwOa
ntOl9mzitkucN3pm2y2UbEB5DVY5JPdRL2Vsu1CFTWp0ZoxElrXIN2COWJffmE6m4MNwm0F/KQWb
klukZB0wKhZdlrjKSCxBLZnslZHI+ZhqcUJdAyK6mXM4fxYAJkeFihNAzVKtF1HgkNEB3g6ZbAAV
eOrUanqe7LN1ScfcHUFC4ITx0XN2CA7ym7/rj407oR8jJDGyHdlglynHAkis60U/As4dxnGhl6gG
MxehFqtwjPQUDZ1oflZQFU1fU5mkGK/8wgyKz0XiZL0fyEM17sLmC6A6NFrdqlCaJ4Gpl2W+D1Pn
j+V2NGJFqmv//McdkZt4aVGE1XmLZF9PCIWTh1jCoD7XvKOmEAIlBf7KPksWWQd6Bgu4kU5er8Cr
kDoSkAB5+8oabtCQIOaj6wM0Ep5SxnDXVgcwvlIEISxol/1TE52q0K56TrV1FidRMYhqESghtFSA
xnK7mxKmwoD0IRX76iGOf1oA6YNaOv6sQRsMuIBnTnRyMVC3tgXhEWACdLjOJriOGHGxlni5Fxjl
Pq6IbmDqOCfJpxaSLCDrvCdeS8LamXhcOTOzicFPPFGo38rAxkYkfbtIOUxAmplCajrqSHgAIKrH
8hSH4y2wLzn2UgJQq4pHnELMs/gPYWd4mE2Pqr01vmjJKvz0eOWoexJgWsDRjbOidAm3C9GF1ANX
Q1ftzWUHIvCD0X38U9tP0xwgzQMHuAmuT0YAGuOKvlakaj81y7xYKsrb779/R6tRhQJZOtQNesCi
Z9WGESl5mbT7kEyA6Q33Sf7OOQVGBNhBkKxB2QftduD6htdzu0eD0g6hMVXTrpcXI7Cfgl1X/eW9
Y+y9uUhBVkGyKOqwDF7tWymJ2lZDbUzTLpMd5Y/3pDopMt2yYxI74rECM+oLWQi/kCrTkX/C7WEf
shC0ZmmQjPouCt0eYfx+L49/8sL9R0dDpeDsNQAcA9sUTyazb4aqZmmLdOtOsgDiMBg7Y2MGnAQk
o7//kgFnlAKFQNTFjbtyLcqi09KhUfVdgA5IS7QHrSP+xHF5Gf/l/4SgpoM2FaRCWL7rQtKFwE81
fafDMk8r7ovHKpgE7RJBuYWXQDJo3eP26BXN1+MEMDA7JXgPkmchsLUwsH8/DOaRAxMeAlOwReDN
ubQlMI8c4Dhjq8Qw0z6sFrq0qdHjFfabKFtmbi5yHjdWvSRUuPHGQBYyVzTIv11PXeWiFuF12Lfv
ZYzGLeJtB5XwQu3ZihgpzK6FapqizxxSxJNod8f2uYtAVmZ9lxJn61gdY5dD1eNKx6RBbtR0giAl
J6oTvCTfvx8N26CEWpdKW08RS2O/cFLMy2wNgRcXYjwiZzC6xZtZkgH9Z4hfVdKqJNYBEwIw+jeU
CP9US2GT/AUUZrMMFwE4vb6H7+JUbGiu+vevugC0Xr2s9KsAuoSqN4yqqmssgKsmpG0oyj2Kz6+7
kCx2KGaRv8icI+5OLzUmQMKMNMZGYsV31zHwy/EPJFh8fFDcOokmlN3j+c/DU/4KfoHOpanjAMl1
GR2F+aIAAw0yIiTEkOwJDBYCZqMeXXJePjxsfk5bNK58/fy+okuT0W8rYjSmsszBACbthGJFjpTB
dtstZGCURJgJthbo2t42q+hgud6D7lh/64dmqWl2eGhO9qpH/w7K/CuFcEwLG/XRXcZ8twyrgucd
/gSjXF5jirGn5SLIiHOUx1HNsdCKFaKC8+cZVUSR7NUzZxtm5oYRSfX9Sp/TUO2m3oJIVXnTbYo5
SWFoUvsJ9ZKS/A1xdACXelWW6Xpv/5h7ZR2gCVF3WzrYtZASgOETGRjLi7e+4Sgd6/ujWwrhL4iR
0M+E+iHQvm+/rZwAONROMe4aRqtevJ/qMCDcdgJ5WZrgFf59J2YbAWEKNBvhPa2DiPS/X22E3vsR
GtBDb2/ITmw5SBGmwdbkdbLfXRO6AfCsIzOJUh5zxBXcij4xIGZCXfY0rRoQGKTAT0KxLLH9x9/X
xPY60B2EpaeNOQi5DXS13i6qiRI1xryssPeeq6P0pEoLE/2z36hXjONio5+1zpXQqaJx9pJNQ8K7
pUR7QIQDgQIIB9nNFM2+N+pCzg/ao0ERmwqnoRm34UexB9zydQ4Kh4XEi1hpvuzmSkMq0p+I4AyM
jSrs5IUkBJoOiNviIINl9CVqbMkgVWlnoFXk6ebsvaGmEDBsgKGDUz4D3E/gAUZeYhSH+KdYF8cY
PKhOCZyjp4CL0E4NEbMquORwz/B4AmCPjaHi3O8aP8aqalDXgMOptAtUBx9Con95T9lIcnMdoRrA
awa+s5mocKGsgjMEBD67mRiwFBOk34qDhgbwp0RdK0ATjFcR0DXaxe9qOntT0eeNXAaiQfg9iBOZ
O+ELOUgTJaMGL2NkPif9Q8HLGc+cEMzYwqYC4h6GBFVh1pIM3jAFkdQcyh//VKt7I1g8d8Cb/H0d
MxNCpcCxwp7Rt5KNn/q8HiwhVZuDulQc49w+RM+/C5hr3a0AJmEMX84CBggEyKhe6yi+6WDnAWUo
5zzYOBrXF8kIhAJo0QWvLogRGbMxinqv+nJ7CNbIpa27T3FTPfnLZhMD4sR77Za/L2tuFBl5zCMk
pp4ASGypPYBKeO1v5Cd1XbiKq62bnnNEd5eGxlFwRyCvhd4OZmntZCR9UKvtoVgoqBc6jUkKoOvm
ixb9sYkTYsIBzR5v9er3JV54a29vMdpJddgkC88MSL0YuWlbjmEsYEuVVfi3xhD610eAapALnmYV
U1sw/9tulcBIYjbmVfZJvSq+8w+k1HS8xqBlNQm47KPvkGfI7m+IgYAA9NiXVpfbs5amyTJyBRsS
YaQW6AJkCNDq8ikPi7ZDfjteyxyX484tAUnKfwTS/3710IZKK2WhDoHjJlmj68HuFc7zM5eALDBy
aSCoNi3a9HorQYozLTC0aTokzQZphrTYSaDW9Jzfj3QWpINRls6iIUQzDCSedXYheZe2hVGJhwyw
m7aFCZkWXLqyk22aXfaXhzh3iV5vNQjFLhF5WIBeIFF/6Ta82jfLbGQDVKXCQT4hPy+8ag1Ze43t
P2UbILvuhMXvy2OL0JThTQVEPCw/CG3gfDG7WDdNkNS1FB579CZ3K8tNAJgjOQpK/QlgqwS4+IK9
6KGbb/JnemwlW8vsnvc2zOMhdGAhKUFnJDQE7SITq45jOBhZnufHDmLj5+pR+4hPIA/CsAalps2X
up0+5AtxmwJ6dXzA7IqbLKejeJbP47JZaGtecmb2WtG2X7wkIDO9JJvoe319DnWJ/tV8QucJAGlw
EH/5d5K183gHaagMqDAk3sHoyBiLckpRNQZ+/nFUF9EhfJbf9Kdw1228h+wHvIobtMqhCw7MYOvE
30Tcchd9Da81DYVCTBEAII9GfSC9YcQjQ2EIWhopR32j2xlwFI8VIG3DRckxijOVpoIoaAxIxjGf
iL6e261UrB7IeUqmHBXEGqlbokQZLT6VjbcFP+fj7/pMP/pmUVSHkb1DXhNMASh13coyy0joBcsM
TgeXswzeL8u3vywKFug3UQQ9obXA5oWErLYhm4U6IGwZEEnR58IWApvAtILISvNT4fg1WnFlneSV
LcYIp8U1WqYLkrckwMQjaTkbdk8ynivk6kACT0t1t8vqzKlIJiEtTsMCze08ZLiZjmFdYEO+TI7A
1WCB6aTEr/N4kIuT9BpvE7QsmcCGi7CM30+ddfzgiV2SjsikQMXw/9tFoHOqLyQlLU+6vp2qzSAt
VWsZGbbCGxue7xauC+1zRcBKIx5GUKC2baFJbXWqXhVHPbZPv69jrmP4eYojg8IwpWpirGDZ+qY0
tgN+3lEJZ4/ufTqdxNKQdgRIIIsLEXi6mQ9+W5/ChEyolnRJQIKJc+AzIXiMEcjLKk38o/bLuK5W
adZx0HnFCQT08Vc1PcGv+YdbhHw8hlvgWqAMA+PM2OU8E7SuCfXyNMgORmXL0vn99+kX3hgQ/D59
5TF9hEBsxpSleL01JpNfnYQ/6XP810IpMHU0roM6s/0Qg4EqdPrR3mN0bzAaO4m5LGR6dZJBrZMI
DlgX1cWIWdsO3eU5muoqAtK8pfJo8knqZ1pGSxqA8aE8yQDXuvjpV09b4dfQwjCoT5rk5H/L5/x5
fI4OHvpADfRXjK8y8nLd+vdtZZ01HBYCTJoMQdCkY+T3dr1qmMiql9TDafgMUW9F/ql1JN7Y0B0h
yKjpsGZ0vhQxza0QDSP2OWgvtdPQLrN229VgnO7N0+8rmas4ik5XQhgFREI3DeMKQvR0KQ+rMDh3
MWfI6s46kJ4C6AK1ajTEZNbRhGYd+KV+quSH0Xgw0m0P4DOFcyRzTQeQE05Coq37GO2jC71Sg2yM
fSB951iIutC8dwUpQbFd9e0majhO5sw845rCQsMcIF1jAdv9VpJVS4oR66l+kki8Q1YK4Q4P9mau
0+AAQewFPwPwNzMOZTXMRr0IPf3Ux+4y6d3fz3x+ILe/zrz9mqcJkp7g132aUlvGdjItk+d/LgO1
IDiFiB+RHmZMZzgOviGVpXGqAlfr7BFdz9IubDmqNdde/LqBWB9eP208ZQ591L08rscBqqUvA/h6
j9z7ceew4VbipdHRvIeWA7qXV2pV1G2ntk1qnXZ+s/DEVVfZpuAkifOPtwvdIjRYQN0JjhNz15Oh
6LypMY1Tn7u+uG1T2+rcRFj+b1IY72iSxD5C34xxkgAPP50LgEd6dpFz7sf8McCoGjo50RpCOxrY
p7lOKy3t+8Y6Va0tJ6RaQ5RXuxPyB3+5Jdp7wtBiTgHp4PYjALg9n6TKdavrJOvUhSQ07KB099EG
vVP9o8+rJ81iZwxuUd7Zf8ui33KlC2NsVv5YidZJAj7vZvqQGmKdwzUILFwhdk0ek+8d5UZuDOE6
0tFINFrMaRVqAzQjsfJOFbAFkAFH1cp4+l0h7mg3ymK4OWidQA8F2zjkRYGfd7ngnfrBtWrXg7Wp
/XefV0C4sxJ4BQjKL74UTup247zMRJttYXinZgKoUEwCweeCTM2Xgr429E/oGH/GimZN9UA3Rt0l
805GRjTUWxxtaS2H4R/fUwNRPXwpmB3Ef5fE1JUKaJmh+wgQhFMPEIDqj9cuzdrWeMHs/C2DFGQy
0WxIezbYFuxWaCqp8mP/7LfnMFkujf45yp3xMdc5Du6s5gF+WIyJobsRDU0Ua5IxoHoa+HCgGv/8
EmJuCEgORO+d9NRuQ4MEMZL2uFF25dkPdlpyZN85MBpAqxTVDT7I5bZdbWUpJ2bgdZ1/RgLPQw2z
XjbAJ2yXw8ixenPtwxoxhIbUGvYU/3CrfZMgS6agK/45qQ5F4ZrtMujffr9H7IuKrk0ReUgKVo6w
F0TRtyI8a8yEeMz8cyNscIkG0R3yZaxxFkKvybUzj/4jpDvpc4RaH2Jc5i2qQg9kZKEXn/NTduZh
erC7hB+npRMD0YJk0p742yWE8iR1FrDez9Vr2R6kncr7+vkewdLAgGKCGd4Zsti3AhpJTWXsU342
l5HdviSYcuJ4A2zzJ0o+l5EFBG20VwvJmVsRdWshOtfG5qyhyzRfDiiGK5TCcSO6xRpARDLp26W+
fcw/gDynrR2D08szyw3RD9BpczlN28yb0byqi7wiVtrzaEsL9d1Eni8H9WLxgj7ofcatsrF2AlYC
PcmUwQqEVfQvt+uNpVSVgrENHxUM2f0Yh875wJp/Qrt/ywE+BG4pkrgg8ojIcPR4HYSz5/AiHVVu
tLnjcsHJu5UuK0PWjQGkd68DiulAibXcMCfdT0GKZ+7W0rO7UX661itpjKUSwiSTO7EJH8FsBKpu
AeNboBu1pdbBQJPp/n6f2UZpGF4qDT4+ing6+n8YTVI8K239vgsfa1Ks461/QpS3aSP0gIhOtetX
wlPjaAUnGTCrfEMqBQjB9BSeFoR9zBpjJZD9MQuix/ynL+wA85+ZY759/z/Svmy3cZ3p9okEaJZ1
K1mS58RDxhshSSea51lPfxbzH3zborxNNDYC9E0DXiJZLBaLq1aJfwRUqxmibqirikWqndvsLyg4
9LgmY2sqlHsU0hElBGg/fR4lM/nJDgnKEjtnXKtmHq2T1lwwsoN0xPY7SA2ODJR9XAjp8DBBDFzp
PPBUc1yFPkgjqhGlxvDy5/4azr0BGdgVEDWwwgUtVRQAFDwPP/lZ2y6+k4/GMzorfhASUtIrbd52
IipEezM9EWrv/Q+4PbNXH0DdrSte7sOhjrGcqII9Db0ByTybt9Hl6lI72nrJgCPWQe2QyXip/Zh2
eD1qe8BBslk238XvR/kBL5KozXV2+uMy/GYJVN9eSZBcQITEwUpHj5VcLkrUVoZnPtmKyLr3yRpa
xk/eI8/KiP7LVP4Pis7rZrLuL/IOULr+JGpWtGtRYCwhl7V4CTf+N2MmycLMZhKxAmozoYKBbulT
z9bFchylYh+e5afsPT5Hx2KfOL3VXeQX/xidOVam55YrBRcQ6QQklXFC0mejF6hoicBjeFVqjXhg
5T40M0dTtH7f7llqGf8CpkIbANkreG/KLD0pqpJu0WIu4x3iIW8vnDRTGQwV3C15GZwH1tP8jWMK
UQWic9Sd4GGOp6ZzdHu57UQ1PA+O7i8TVPgezzGLtU9+hF4zCfwdFekSqMwq1EVw7CLQObshOLvR
c+P/JJcDpxobvja84Q8HManPI8NIZvEM3AvRHpRxa4ejEanbYChwWs4JenDGe/wXd876JWqPHhOk
olfFMvojodlya67GRwbsjXPwGpZOPUZ9PvJjAdjGjCFD8eC9SyfeHt/5F45VhnfrPELR02/mG4aC
a+J0H+hDEgeFKEXAKqzPEWLh32ihZHx5JmT9zIjlwEi4Qi0hUni47iCKJu6Eim87tcurgQuSMxgV
gpEuW840vqWP8ak5J77BmMdbYISv+kvvRaaN2gVhk2i4XgOsXLfnxGkKo32ON2byEG4KxolHHC89
Lhx0yPIjO41sPwWl5qnaga6YnFM7OGYsHWK6XpjEKuQc/d/PU35f84JhSN0iOQeDqWXLsHTC6BLG
xrBNv4vPDE3MvscQ68W/DKv0aXHooG3vMabz1mGLMAnFMr+1ZTOJq75wi3Kx6JMzhO1PsgV5pPGz
cAIwMLVjaz3pTm3ynzpC/mxVbRvGBM/e28kUEBokLrDIz4DhNTVUpZIgxsyPyTnHc3+HArMgMmIb
nCbTHVBu2SyjR24jWW/r+kHZ9RcnPbUHKN6vlB9cqw35FHzety5ae+d3Ta4/iPJGPt6sqkWGD1IM
cVN95PYnaTAQ/kG7YlCT0MheQRPIznS/i9Ux24K/YpRb7vRVoS2q5+hPCzycBOt65e1j402yagfl
VPmICvrmEjKbEP4Gs7R9Xn8stc3rrKg9scXHxgjjYyM5BqoZn2uTW4ovlnBSrGblHviXZl2bq/vz
NI8gSNdfVFcg6YgYQqfWLZeitC3KvD4vngDcrr9wRSufE2YXuBvxA6qroEOhksIx5IopoM4r5bgQ
AARi99OIqupoh+SNMW5QqLDsGT56ft5NwajFD+o0A9k+rc+DOUBZ7UN/rwcokz3fn7t5uDdFoVYt
0UsM0wVKb/sX/5lFh507LUjiwEzx+EAKX6kb0N9+6vS36Hsqn4jQi5GHs3qUPiGO9HL/529ENNPf
J7HBVSpJFX3P5QL8vuib0Xu09c9rvTIiaAY8JVBjYj2b38LD4x/SDHjMUknWfopXlEXoaV4mnIVz
jKaJIRpajJoRPheX7kH+ZIaj85VGdRgSPsin43aIO9oUTst63JnSRjirC1N8WstAImTonYjeaTHi
Q5M/MSaUTNjUI0wQ6QBY5Pwh7MpaOPPH6iNdFs7J/VOuvsJDEZkuC2x+EpOHVPJShPwQ0oFk+Fer
J3p+WBM9jHPyHP4pKqO/KIfuNXnkd8iZsJLqNzwBQUOxOAofdRg2heYVkcxpASec87e+NpDCb43R
3LROeoSofme0b/en8jcMnEwlySGA0YHrLtGPpbOPKOyUqqhwq0u+1j6T78BqUWSSWCP6q9Vb/rG0
JIBXq9Ku7W7V7EorOXfbejk+8IdhFVr3v2YeK1BfQ4UiXCZH3CLQq4uIfoOFVaHc1IPqTQiCBtFr
/voeoLTx4y0Zfn5G2NTAyEV6EVXCqBOaaw9xYQ/uYyEuzktuZa8/A+jxYfJNU90ykGjdIbzKT5Go
zRKLSq0IJZAGJ9+V63TZG98piO4jhFdls0bBjy2gxKeGPrS/aq3AWSxViIQLVrD0NwkoeZ49PrJu
yrQs4OyrKKvLFKkhqZAFIukBLULDP4tNuk7RzYQoOUtbAeK3MYgS3wYUNSBb3uGPR2cczhFtzUHr
ByN2IhQcxYwc/Oz8pSaLirjHWOKRi8FkdSbIEyBMEOkuUsfEMLvZiUjhUMevUGV6loW/ONkz0QYi
4T0UTr5ePojwVrVzQaL6cx90HtYQUFBecKX4LaymLEHnuS5RUmVxHm3SllVaKatxFZjCJjwMKE0t
oYj3ACG85Qbz6tzHvjGv8Njo94ZENOJRuvdDJ7WqX4Y5h5DcyAqz5w0P+bvcQNoJtfE8631NnPlr
NJhAUwu8tSKKIlIAUxe6iKIsDyMvvNSQrmv2n/JmMH/QNushQRmWhxd+1K7xy9pBTgFFayy2wowK
DyYxKliIBgBovnj5JZ935cEXcs3XvRSHF/UJHT2gQp6vKttsGMe8SDbJxJVSMJTz6oQiLENkKi+J
4ToK9MMG6Kf5Ji6m4rpE3Cwb/qGBIlwAtUPJIHJFHiQ+76+sOLv2Ux9BTXUM1oZWBfiI/NVbcdCz
QCdtXDAyE3kbFFf20OVBJRq6oRu5szBg3rGpPKDRvXn/O35jDHoyoESADBW66hBO93TOi6YJss6t
wkv1EVlIqdg6lO5caOyL0MLT7MTCV9k5xB17NFT8PNUQq0WTYDNwsp1iluiDidaKb6rRrKF95/AO
zgPzB7d6NIHFzR593nrSF5zJQ/4t3pp99gKVauRZExuT+mw/DNsyEuXw0toSxOvXKLEkwkXHEYWM
IqQPBpNHU/B8XTho43A8NXZngzy65m0J8i7GRwKiet8b52DJPTKFt+ZLC14XD7IcCs/AIqfTHb3Y
Z2rJR9Glt/UH6a2wkp/8MVyKqAzVnHpVWlANgTgp47Ywe4PFG/8VLKiS05XswJ33sgGw9a5x5GN2
RMtLW7fGTYNkcb7RlljbB/Hzvv3MajuAiliSR3xPXuRU+vWGD5AYyT0+voy76vhKRHLhjwMrtEdc
Rk/O42734nw/fn+7r91D9MDlRssKo4nTn5oCCflQj4AnM4gf0OnjJNFDPNsW6cV9T23uQ7Ai5m6d
xzsYJdhayPMg8sA0U5ekIRcKty379DJs5OfmHapV7z7pQLziTsOf2urO7gtMah+hEUq+ZLYFJw5p
NkJIBxB+rYhSZOreU3ZSnRS+lF5ydPyUrXHrOS8CHuVSuAME7qzQhxjKPTjKDQtD1MYRqgkRaiar
5NgLZmLya/1QbtU1yhBW0rJ4Ug6VXVtIxzjBOX3SL64FQbcXDR0XD9xb/MRylzcCPyzA1RRQPpvX
g5DLdfJNSzzCQrm0cHxbQbcxcZnZLiSz75v1DZvCCUSK5mBQpCR5upd6JdF7Wc3CywMIzdZJNCpG
T65ZuTP2zRXCbLcqfZaI4gAE+d0rzO45+kZTzm382S29vSGthtCS1wHKK59ApWA1tr7hoDAu0DWQ
5iKXQcpTyGkqNRIun5ckMTocfavyyGQkz7YM+hSAtwcUZPNIkQN1wKWNq9Ve4mWXdNf9cF8Aey6e
xY9k45/xsLxUNpFrjD/QNnrsLjzDhGe3s/8DB9eOcLlEJIem69eWXZkthhDgF2jUv/imf1Z3scU9
pk7gG6wNSoelBA3SrOj1h4QdmBXUYRS2+lg0Mp/BOBeqXTxFidmPyJt2jPzkLECigahhFV2dJHkx
ZhcJVBfT22ZP8VbY5IfFiuUEmFBkh1zFYurI5wsRfOwLt3X3+Tp+QG+YnX9C2vBvX1x+B4XnMejK
wH2DODJFgqaIFLmCkF26jWz5SDN/5i/6U0gaDj0qIVMtY5Z1AR4SBEgwI7DGk7RMTWKJS1ZOHOpF
ekCysDtVx8VDdPG30k/wwNppNyxjgkXNYj1yjedzcXGJtsGmNlz01m5eWKr+tLOiB0Q5K19d9BBU
AIi/jh+lFf8AfjRjQ90cB1IqqMNA3ApRsukaBW4biVFeFJfxq/uQDv6nVBrii/tx3+vOsv8YCZ4g
kOaA/AfJ51KOSYS2G4qAs+ISv+K5eXtybLvfGjjnDq7xYh5XpD3yfcgbc/dLHkBZF3R0UXwwHViC
KqzG46vikpw86Ps/1GAwszgns1s7Mm6gfpDiK+gZQWCQAuEUIVP9TK0uRLf4EwIb/af3nVamit4P
MkbHQ/sjd1Zah6YD5fIoGhvfaAxlSe4mpHPxmajG3x/37Kr3+00L0EFJTfg896iNw+gvFlyNS9AC
An7JaYlq1NQWtugw4CCTFa/ULbIFUMnX1ww3JhLXfx1g0NhUPNMULcpYdGBDkfYF4ikhWjuVa3XT
PlQ2wnM7W39kdrJ85pcLO7ZYGr+z+x8NTzmcuM0lofG85jLa0IRwUOWPqJV38rUbG7jw2AoYX5rZ
gWCRn8Rdf0g3rHzJDe+KcAa5SlJhikdKuuOc0oWqHzRtc/FyM8h3lWep3JZbVS/pXt+xbPyGxyOa
aQs8baGUDhQvasDVEGkxFycNzifF2IdnZb9Cj/jVz32T+pXippf1GoaK0VBdrqVcCJjBCXfiRjkr
X8LWttFHXX0sV+7OUd4NB7q0rXFa61b4YXHr4xGNmt6PDTJT5xxdP37+9ppN1vr6m6itVyZVndZV
3FzEaFu1eyk3V0DxIBipk/4PHbRsfgb00AjRwL50TPG0PMYsuczf2wE1MZDKwO0aVYyIKOmbWaVX
rT+qTXV5fX/4RK6IM+p1YaSPEJQPjAr3fXLnx22JQ3MRDyo85A/VTr8SrxxyaYfDxtrwxuYjXj1J
FjqUwWOgNZuPXOOAK8D//XWkO936eH9Nb21VUgCNmAbsWn4WSBVSwZciSfTqD8+6kT/K6Jt5RuPH
J3XZIaUoWWikYXBrfikgpuPW1TZ1ipXPCBFunAto74F7F2jZoLMhGTb10moeijooxs0FRdh2iXbn
yO7/tlNAlwJUTKE/dQkL8pboYbZkdcKY3athQhNw6ngVZS8dG99vLvJe3rTnHB2xLG8DzW6UBlvi
K9L9vVPYg8by0PQ1jMal7pwdJA+9BefWl8oqkUTxiegFMo/RTkGuXUpwbrhGZqfoz6BfNENkkGBn
pA0Knj6L9cT12kwCPLfNd9xBO+in/kU7aPveaT71R3/PkjH7l1UmTccQuINgTa1yicdj1evD5uL2
RvIcnfKzb48r3cy+oGuv+gY4MdybdDlXFu+BsuUeWHTNeZSDlSZ1eHDIRMaHcha6lDdaqPH1pd9B
YmClRAYKZ59U1szeXNgrGCoAFcYyBcVIQGOkH+mLe42+8VC/k8/FQ5oxsns37kHTEVFTOg5pPgYS
oEZoVr2PmMN9DJkypKu3/K7f651Rv933GHQ3PtL6BG8z+EclBXTgk0z3qsaPQlIksBso9ZRv7lp9
SzaKsumWaCMMvQR0xUtevNRQWZo9sxQBBUzXOcoVz5GOi/VFxlFe7lRHf9W3xV4YDO4nsYNHJs+I
HJsTt46UKUoeoBJA5EMQ2k1HKg9DWCRKVx+LbukLSIxkKbrMxK4FUmFx1v4g2zYwzrP5UQ49fxBs
ETVAJ0+fqzy7ghqE3tijStUQtFXbmP5gI1GLriXqEp3F2ueWYa5kvaajJF2VUCZABIRQhE2NEiH7
Qh4qnz8KZxFKOJ0jduYImY8foWGYzi0kxMfI4+FBFck8KiyUk3jUwXkYjot9bJaQCHs+ZYoJ4ilT
l3G20QknE7VlCMsJmYPu4h17i4Ub68IAvUQwiXDjXPiGuM0Yce6NxRKxHbDTUXyDAECmtkJYNrxQ
17l0HMxUWsaqk5hZbGpOuYlKq3CX8Stj780Ca9gEkrEQLcCbNFHonFpkrgwZHpMStGY2FvsSL5P4
E7a+rXZI4PVoJmUWMsIEBurMn1GoVHjpFkrMSVwWndR3NE37dh/ldbRrdu7L+NcGQoaH3gegS8jg
uFLDIxUTNdKwaHsY43EC7bXFzighSL9LHTDTGKMizn5q91MwalStr6ThGAIsXzwkH90BtWZVsYx1
9OZVNjUotakzGEtmrE6C5CksGhIhZYVqVATqeIqbLmHMFVrhpqF32n4Op/BVUTejo/RWtg6+ZHQ0
zQF6f6CzGzBh60MPFQXC4O7PNDe1duhagQ/Tk3b2KsPu0Q62YtWz3MDALkA9P3gnhANEHaxNGUfB
QtbTE3RjOW+nLnbJm/Ahmb5m8OgsjGKE0lH23bqyxR2zC8Q8roBEPfYgZKqBLmGY0ykdGokPVLDo
T4WV77JDvJaP6hF1d1DbWqzHo/7un7qL4ri2jMdcfc1qmjl76iMS+df4lActcy/tsQLySTTTdW5H
m8Spt+kKGpvIbqBW3vHWqh2uvAdlLR6lx8jObHGFloMO6313Hg6QnjY6xM+howG3R5cHF2qe90VQ
KCfQCX/yDI/nyd7bJTvvEaHkA+v1eu7/UEaPmzwaosEVgSFO2TI/LNSqETn19Ir04bsMaVboxz/k
+8VojCGzbGseeaChJXgpuK0Q1wfg6TpXbVGVTRbrp3YFQbGX9FzsxTfX7naLVfQQOpXl79JvZuPw
2VkCb4Q7PG5IELQkpYFTVDfnQ22QevfUKEYAvUc0QPCcg/p0f5fOvBGFQnkjIXbzpIMm6Ckx7Je/
duDUjxOfdJXrXTQZx/MDfrw5DEhRPVy6R5AacwPEMOf+MOZBGoGCnCmKXnECQ4tuClXEodhzneSe
oFVcGtyXbqdn941fS4oRBqb7oj8yme5ke008KqrtUX2FUjqi/YwOElNId+A9uVEE78ytvG3QLtFc
Xrd6cHTOzYr/LPeLQ/aCXBsrUpudioCFPUBNAoUfRHxpCqt0hTL6su+fE9mOOaMyoRYm4cEcZHur
sCtGrHHDCiGbBUkpbG60k6JTjCBN60WXBv45xeOvhmcdCU9WLvqXvv/tApKaCKhIot0mPCk293RY
ZeaqhVf58dmDcJGjfpdI4Lz4Lxw8yg5CzN/Kn57xVDYbGoVITWQvuh6aLHjxWfhK8Xz8goZc1S6F
aCBLfmZ2SlFAlKHIXV94vIehBaS3jnJCUC1Kq/vzN9vHFAblowaxRVOfCINpH3ULqYP7vz7fXtTP
UwctBOCh9SXh5/1LdgBRfKkdInXVvIKnpCDrFIKoyHIe5Isn24uCpE631pVcrxoB2Vmf3VMsoqBS
OVqLGi16/xxdieFAZncECo2s4ZWr0vl21EoyQMgALpArfgwbG2Tvca8/yqxWdLewIP+FoxslzaSO
cooliI1eCJWItUKvUdAbIQr9NaCV64pD+yFm+QXZONN5xNmM4AiOEYclaoGmaEkyykXR9fL5NfrA
4IKTb8cv6bP61X5EL/fNZJ78R7ERaAREhQJkWWhrTLGkfGwqPlLk87Yz0c7XW6FWc0QFpQ+97d58
qy4fH8iK4tmBVaE238tTYOpGBPWeNKp9SQZRP1LBpgw/vLXP2GLzKGcyOrxyT0fHyyl6Vo0iQPb5
OV9/uuvI0TfcGuJnFqsm7dexzpbtf1MJquAUDOUIfiD4mMq2XPGZ2T5oJ8lDmrveBDsV/djbg+ou
/77SD9Hy1QqCWzmFjbNRH/kQExk9SxcRjNTAEo7antuD7mndt5bZ+UlBUW5Rz4tYCGG052VxXLfP
HOtywPp9yiVqQt9EtSvIZ/GIPkehuPQfh2TZjKaHdoEVWkmhjmOjfo2DJQcsf3lj02F7Q/sVrzGk
fxZlj7nEdb2X+sq53HGGtnV3teU+wE6casuSj5hHwyS1+A8WzboIUblVqIorn3mn34VL4wtN40or
27HKRmbUEtjGBIgyycoPRpkLNPmsncuLLUFufMu/yY/pFoQw6IZKZvkE8iYIuo8Vq37rxgE0xabs
si16aZATXT5Dr8nbuo+Pxuhw74ozQv3c8w0m4A2HMhkrZZyFr3sRdMdkFEiNaCIMqVaHtAy+vwPm
uXBqRikTTXL0HSt6Tga/OVynj8Ueb8XussSESmb75G+aF5Zm8jwWmc4jdRqAaFeiFg+GuXAyY9db
jD0995EK7uLgWkDiRlAglE+tU6DHCQmVtXP+yv9oNmpPNIur0Bs9RuwDBp3PCk1mA0Lu9VeakAjS
gBxJLVQtSX4pDaIPBh2P5xNvLVh/T48hGLhT4L6pQyKIlk9JuD7Qg1ZGGdNa3vS7Hny1agcVWYtF
h5i/CVFI1PS5UjFokaz4l9LmVtwKvY83xb5cQenGclfCMViDHb4pmTkp8rOTw4aCpSYx4sOg6UbA
dhv/MVjJZvooHN9QTrNe2NyaYfSzCwwFRhl96jcjx4G4cIkOFy8y5PMIMcZwX6xY/JUbxjhdN8rY
C5H3XPT+8C/cauFotrdx/yiWshHAKfSZ2s43DfHKSKh4tUsWkh+nGFZweBBeUjANWOOZxY2/E0fE
4zWQNaGPPT2bU0mPlYiX/AvkvS114636leS4D7iyMFZo5vwARAihhPqKsJG2d+R4MjVSy+CSWeA9
gzEfL5Vtu1WX0Xo0iaIskcfvwJl5ZgDPTYP0JARXHyXyEBOiI+MmQ+8uNxfDX/P3TgpyWPGP5shb
Fn9qTpRQpkjUask9BKziFkj1sgXJGyUB1otkVduM5RCJNU+31hSImM3VxcLvssAdyZCgjO8d3tvH
L3uxVPaD7Z+8N6QFWVEPawrJ2l7h5UM4cnkNvAGeimiMNnazRFJC+PttjIHhrQPyvKQMkxY0COJE
LtCjKgQPsyEVq8Jh8SBYPl6oWP105sQaslhXUJThZwEoIMhqh5fCKnexXZjx8r1FU+JkFVj9qsuN
4VF8WDwUa8Xk0Vh4OPVffwo8Y5v3zZP1HSp1AQgTUHuLGt/RQWVfwM6od4sj0p28OVipjdd7J1h3
dvMarePn8KA7pLtsZGtrplHNQtvphKhUJOYvigVCB3wIesAs8URXmdypfvl6C41yX6JvlWu5FouM
Ok+DAhRUdfgftD2G4CS1ZaJEzFqlg2W1tloa0s43xy16ty+W/EOxqz82ZnjM98WLwJIdmjvWKS61
gxIIK4H8BlzvQwajTBSQTWdVlM5d6xSD2jV97geEZkd2DQfWzKe6dM+J/dfy/8jkotUXhIUgPw7q
Mq1Bn7tCXjYDqkt4R964Dr9Bgzi8FlR2gCeKxnGdyilXwmYEVU61MzDQuxVLh3Z+XcA3oCSYRGig
5+F7pg6iGxeLTO3y5NL8VAcQ9Mydty6+hKdwLzze3y/z8JZIKP2KRUGcmpTTTKHwkoii0zFJLyVk
D8algANrsVbRhTU19A2ywismBYJ8POVtIecuQwkVmVmIflEnfgrFMcjppemlMgpcXT1LNx+tD8KB
fGQdITccO6CgGINbHmlgTYUxitYWee1m6SUyH1lX4/kiQcYd0uRgxRL2KB4gpzMXdVHej2Ifgdm5
hPjggMYhS+uMKn3wY+4v0szyCRJS51A4QGCByoQpUuEu2rgYx+gSGUttsFsTGdeSaE7ch5nbAnAg
L4KHfqIJB2WtKQ4vl2mX6EKM4iWQ1A7SskKhBdrjWuHhQ17FEMFgRTEzW6AQKetT26YdW0+MUXSY
7/aBtEk6E2qoZjHaRDvCPTGfwWZnL2mFhKMQj/8oe4NS7XSMQr5wByFIEjCrNEPe7MEuWtfWcFne
n8uZQ6RgqIHFmj8kdRNjB5vJ09v5h5WvngdHFADlcSs992MvB4DraNva2B0kKzTMv3/JoGAop8tr
7ZjnFRkH6iRDmN7COPjIDjKO7XnugMKhwgclGN1KT7Astd3bGJJte4a8XhieqW1C8Pvur86tvYuG
WCA3kvpavNBSO6ot+UUZSAQOUi/1WvyultDuQfNkloLcLEwn47oCoszN78dw6PIgubwWBmq3wDVN
bIapza9QBAMCv3jgwmUAVj01aVBccCEdMmDYD5i29S7anY/MWPLGVp2giFOUcFEUYBAABZqCgmEL
K9BWked8Qonsz/H+8tyaNCSy8MIE1w1GC2UMvbBALUDgpRfON16zHqyZ0DNWq/sgN5wq0e5DVwNS
fAIph+l4slKXCllqcDYY7rv0kEJ3jq8ds2KUx9/cqNc4ZF6vgn0QvTmOS4HzOrqGvje8Sx0bmzNT
6vnWpF3jUCadxVIv6QFw3KMInSD1AZdAi2FqxGtNjm5Y2jUGZc1y4aPbh1qnl61LuofGf3pW8d3N
nXkNQfk1rtKyVm8qTFe8Fh3e5CzuXTLPjCfTW0fdZCRkNq9WhR9rSQkEjCRE7YFd7hQjXay18iSn
YFc/sW7rt06D60FRBi0IUBcfKgwqMaKPKDBMFtedTPydhaH5j7GcCmoJkbBLvZaX4Yax7De989X3
00WoeSoTnj1+Xt24uaFYqnEozdWfASXyxcv9bckyAPrtXCtVry19lPQOZmNqRrLhzGKZ7ARUCDCD
31vBwPW4qL2p93zbZm1J1gWBgC2GRmQHNrdkWBtja9JhaNipPVeOMDZ02Du3hARoBkuPtUgsG6A2
Zxb3QzdEmLjiJ7Tl9be+XevQirCi87ASt+LWWz7fXyrWsKgYpws5xcsHAC6D03ey26xYQ2JsG1px
K3Nj3pV4ALzKoL/LX5BkWN8fAguBcgNdXnDNyGNjLvbb0e4NUF9Ye59xztCHmS97IyqqsfgdeIuF
U1oo8PINxol5Mwb4x5JB8pr6s6GJOVGrWmLJg9nuCmP409mb1QJlIX/uTxnDGaD0dQpVeqOclBI2
DcoSQv24s56g1doZ8kvloyCFRW5hnJ9oCDGFa6TKE3iOuDZ7qSzwUJ1DwSHe5CZrCm8FONdTSDkD
T/QE18t/nYECSZeFWdrjUlmVWxn9Mk0zNhnzSObp3302yDvTgXnVQs5KiWyfyHhHr2BoCO2eogfW
Jrp/Zs+a2tRuEXb1gPlDdwt5XUGrY8UYyH0vCk71dCB8x/diUML2cF+sz4tHf2ta5oJVE8M0BLKX
r47sNK/qjhMwEP7HQG/u0TRJH3WWF73vEdBxbIrSppKAxjkIozoT6Z+FiefoB98M0Haw/Ughh6L9
NDvOSS3Whe42LnmZQ0oBXbCoSYy8svc4zof3RsXPviIFL8/31+m2I/oHgZq/RAk6ns/i9CKcsxOa
nW8kJLBC5z4IaxjU9AmF0pW8CxDYtH7q7JX0+N8AqFCKV/sAyQsAJKMRow5q8RU+3Uf4F0P730TR
KWS0Gh67YQDEvoOwlzkeLCm1Nug/xLiFkrmYO4B/cChH6vot4qo0SpEj4J8hQP/wFFuMvclYc7r6
E7a2kIsaVtVBMAuVPy+9tcn3DJB/Cdn+GQjlOcO8VYZSC+FiUFKb4DGeMyKnWoaHeMXansTb35sz
ymnGXZlISY2rYbjbQgHVXkgQJHob96m5YiWnbjvOf0ZFxVNCUbddqATIU25e0XT8zBjK/KXi9zL1
z+9TOz7Vq0AoG6yNUG00QxCXgmIIB+5QLXkjsUsDUkH+8nSKvgNT6w0R0RXDIdw2dAheo5oCzwU8
LXkrKq2S+w1Jj0KBql8LhrbCAwnqKkzWWUcsYLZsV0iUWwCZtIlzBVlm8buA8jNSOj70obb9HjW5
jGD79tXuCovyEFqSxknQYlQDOFie2e0+TCtebX6eJUQpIsP2bwbd/4DRrHrkxrox5QDmr/2zWdj3
XdFNb3r165SHWBR65sJBpJdnUr93Sr7O93//pntAKpRUBaD7Fd1hrQCTQYHKME7ufrlMVmh6mBiI
rO6DkLWdrf0VCLUeeQ51XqFHnLNwcJA6TyAg/TcEiQp+Sw58ON9DiO2/QqIRplU7/IoRHt5c6H9G
QfejRXno/496T86RYbE3V/nqp6kIVxwCvD1XmCDxGbJSG7QjXzHWmYUgYYmuQqe8zvUI3Fm4MrwH
1tbZPf3HIVBu2cXL3ILTARA/tigGt5hX6Nu+6mqSKG+Mwqlu8DWYamMlp8/MfIS65a40GeNg2Oqv
9NzVRMV6KQEJKMPx9VP/QIT55z9tBtrl+lC+EBoRAP4F5dwOGniXzn2Em8fW1URRrnYY6iRT8JJz
idfeE9RFmOnmm/eWKwBqPy+ynCtick+SnedyKW1RPwmfEUDJ4z8NhHatmtyNYVRgWxQHz4gu6Iz9
9/EXONCQfZclVLJq9HNXUri4UNRShrAFN/PMHGwj9VgWdSs4mqBQx3wOxrqOfzI8OEn2p2Cso3WP
p5qBFd7f2OMTHPL/V6YrZEXa82Q0uP+vyYQNLNu9YVmoPkaLYWj04IpCM38iWUp9CLVluInbUE+C
yF/BWPI5oxo8wWsIarJGtDBZCBwg3Hf0aHp+yO3qKUe/JOHZjP74BmO33zj+JmjUlOl5Jox1rmaX
V3dv84Upo3CmRfRTft+3ZBYOtSWhJNzVcUVwwItBC5+D6R5YFy8WBrUrcYZwitpi5gZTddAlESc6
+D4oRr/cH8uNc/B6zuhMc1RrnRYRnGXZGlnLTCbc8C4QYMAFGOwHEAR4aq70uhMEbsRcBc8dpD4W
62CNHkshMkus7X8rkTWBoqbM5To1zERAKaBka7i02D7UDmEBvjUY/Asr4XNzhf4Z2e8Jd7VBq1Bq
opCMTDF0mzNb8xDZP4zj5ba3uQKhIkYIlvRN0wMkMsL1drDGA/IkT4xYiIlCRSyDUuuazwOlsGRn
H20L03sSfp6GFwYQa8qouAV9aiKwFX6nrPkQVurZSt9/7tuzeCN7hXpYomIK/guk4ajQJeuEruw0
mVyR3X10yNfDJjm4zsVdBvtgD0bC7q1/HnbZEnQE6z72jWgDbbOheYaqb/B96L3Upimq9ksBN0Bh
mW9HxXgKlsv/BkHZQ6vheifpHckLi6at7j7OLMLUrchsMgrKGCROVAex5tNLVhqvBbSDJc9IFeSD
j6wKols7dgJF2UNTy9lCLTGaygrXeWy+ooa7NIvYJG8P2pqlSnPD103gKNPQfVFovQRwW/67Cwzh
7f7a3NpGk98n+FceAaIbcT2idPMyPuClWytN6LOkxuo5W4mn+1A3goMJEnWuFni9lzwBSIMjmvvK
WXyt/hsAdZTKkVKGkjqShxTe/ITmF2MANzzBZADUsdBD/j1NQ2wVpEfXslXGxsfqhxEOsLYj+Yar
5Si6QOyaCIYcgCtrD401SCtWzuX+QkAVYYpRRm6pZhowmp995sjL/Nn9W80WUgL0P6eCps9ThEhC
D3CXx0q4T1A3uXS6YWZLk3HOsIZB7Xm3UFthUWAY2xbJ6qfub8t+qTFQ+zwWqh7iY3hRyIx9YITL
k25FrO5drCFQm7uR89TrqwG5Dx4Pc/GyWLYM2t6NeHmyEtT2djn07BJi4j6CjW5C34LZd5OsJZVa
mSBQ27qPgkp0XSBwW36zJy8HqFbt7SeooTE46/f3BrqLTq2KR556rDSsSFEYC8P08BpfrJj+/cZZ
PBkPtcvzDM2soxpr8or7hWjylmYWO+15wwgr7vt1SJhPB4M2BJmUyhjMZV0brECcMVN0mIedKeth
jB/n2yWE0NGuZV8XzIQqY6Z+j5YrX5UliVx1PvxhZ0r2O+FDq0bwGLKufPfdLtQqpzPlypqvuBkM
TDFsmz+bfzKL4XRvIqD3AATsofomz+J9dYG6plbCJtHAKMpGQzka3R9GFCSR75xtlCsUasWrVBoD
TxexUVaasaziVYEbuF1DBAVyNBnE9GqzdXjwWzMEFtFBdVY1Smia/0fadfU2rjTZP7QEmMNrMyhL
tiXHF8Iej5lz5q/fQy32Dt3mqvebiwHuXGAAFau7Ulc49fxlv/OnLSuXuGh6/nwNLSLAgwkkjgfP
EcneCusVgzqMU10UwhkFyglkYpZ5hQsKdU0Mk7vbdVDX2x5/0brNSFCiEbVlnoopSDzh2lRQyVxy
mwKLCcoLhCiQcHINGY9LywmIvvexX95kiAZD/q7VhJkixY1fiF0HIgrxW1LZrWWcnFCzssttZlh0
KGcgN3oVFDWOazDfytExzHI0beXxNhHWiVH+oOz1oFJxK5dduXfQn2eVT6V5mwRLdilHELRdH2Ud
SGgnp92Fa5ZlY4nVxOLsPipVy4yiwn3UGdaO1MDVOd9mgEWAMgVGOqK2C/t/Gc8vCpaDMHuLF03z
H8W4PjhnHMhh70eJjwclkK02BnmJjj1BaS/ees5tThhXccW+mhFqeimvoSHpJf2VkRM0Pfhk6PhP
IP8pEJvxQil5xTWN2gi47cKuAb/KmwpqK8CaRbE1wKRIW5ravV2S8yerIZwhySKl+4rsN0Bewi0l
RLCqkDxvO6J83j4/hkrSmFHDWORDXoBGuOls/emXsAL69e9/Z1+uVeDZJfV6Y+SA/JwctZJh0BqI
ta/l8V8SofRecoshxrgk9L54ggE7Jhug4pqsFpWlyuo3aaB0H4JSD+0kcFZvrJoGKaxNfSleIkf+
2MlrFrnrHd9w2nR1MqzctmsrCN9LuxdUO9gfLoOd30U9Zob6rfRkmn1vgU8hsr+4zPzLzMZM+ilT
ETZerIghPgDtod7a28pnnZw1S/+bF9sfMnT5Um77LvUnZ/3Cr3bDtVFj8Kzs47a0L+dpZmSomGD0
tTQvXNxeD9eAXrDPd9dMVwydWsrgz2XkGonN5B2LvdJB83Fm6KfsbMW3XN1CKg3FFV88YJsmrAdr
5pPJGWUsAjfQsmHSMatOSRaSd+TRAmcNaMF/eYTyd+fkd2ExyAGOEK/S5DFYPb+npnbHyqgxbB9d
l4p5ztUSQbm2vQIIfNParFFK5olRBgNjZn2i9CBxSNaOE36m2LXGQiRdZAM4tVN3CXajXKFKZpKA
FZFFj00siBSAm/SaAfRBXQd/Y/hmNCgNzaNA5YQYNErRigBfJGzll2HHSqIuOoo/VH549AJ7KxpR
nWK38FW6Ry/61PCqMXhZTgfOyFAKqupdMmqI3y7WYPp3BpZNYr/ltj4ynPqPtV0YIATAyD8Xc0WI
ml0MQAt1r85AJ8pX2PjwhvWzQAsgpg1Qk832WF124YZz9G1FsFUNGouZJXbD8qSTP4z77CMonc0A
3qLmwcSsmO28+8ZAhxV8yLNPuFVisXzJssDPyFGaO/pu3nMDBGV3EEt09wrt1CgirhiZBSYdKswP
kqxLskqbnnYJju+ltbzt+PV12w4xNIsGny6TNg48HkQwilU87cSO4GWEgYzbVCYbcOuGKG8f9Ibv
Ak0LbSnT/vMOiKF/FevPLmXicyaIQ5r4Q9FOgqhi7SEfsLIXLA4o6xCINUZ8Ovx+j3mIY8os7U/R
740Toh23qNfDECk4oWup0vnw7GBjvofs5ZgsQpRl8DsRWTEOjEy1fdE8jdNenPShZPbAMySL9t5t
r7qZ64GjhACJy2yIf//UYFCWO/l3AFbnVy0qoxhd0S63ZY1hYWmcTk7v0qkUO73CjTN3ai86Vkyo
PmuH8CJ7AAmY+t3QaE03cWEGq4R9NWB0mqd6F20eI/ae2sXn34zGdJdzoe6CiOs60Nipq3TPbwVs
Dx4k8/3v3pk6ZliBMwOMAHoqXNTCKPCCIMNdPWEFo8M/YfmiAnQPlvFcfGfOCFE2TW2Tpip4LFSD
RQOUKSbkWK22S+MrwJP5wwsVj3ipMArxGE2tOAKi0wFbpX/3Jny55RNWlnlR1ma0KLvW1/0AKGSc
WxuZR6Bx4AURYHcIy5svy8EflijjZoz6mGshyLyM1ri/U0/N/p6JMr9oGAwe+NYGpFlWKQtXteMQ
h1w6lftbJ3vv3hGXYi/rkBHZEbEg5raWLkcof8hpE88z2a5CoDpzfI51beboDE9AFyF32Pn9ItgM
D7fsR2eUKItXGKnRhgoo8YCxP/mWDEjiBAyxhGFRtmd0KG3t+7ThpLpAOwuwMDn4Oe4v5n8NDV0K
ABGdxrTpIn/TyW3UJSXEDSgwqjnFHVO6md3NveTt5oSoI0tdt1exe2NS0+gYACy6xeqY/UdPCkv8
BYmo9sWlNv/mouZUqQPkudqVxwEHKJHxJcG7sgbqX4ucEIvQkqjPCVEBYy+0XD8kTXbRkBeMX2Wz
Ig8pGe3ymG/PDDln0aKixTjkvbQucGe1gwhusIVJq5wKC5lhK5zbxJbM0ZwvyroqQwMhVHFt7YRy
hZXyr5kF/ESWOWJJx/TvM9XVKsnIVR9ksET1ihYGPKIToEMh8q1Z2wDg9mAGmWAvLLKUsUWfqKDV
RjUZqBHbm4BmY8nvso3+3dqOj/2b8KSyl1IsKfX8SCnTG8Vo4Y3qqyaMGWmeBltzNMd46d5900Oh
TNNNXrGTO+a4zaIfm1Om7HHQSr2ulGC3xCljiMvMd0AzAeZTvmICMkxCSEeff2j9gLqVklgVY3kS
HEecEA/3jrBXzUSxyXBmSc+SM5vTomwLntkhV2NUBEIaf4q2R351VrNxd/e3dWHRwczpUNak6/Ku
VmPQqWLykdi+87u206MIVM//eOH89Aqek6LsiTFGuddlIDU6Msr/PabJsFUZnX/M4Gb58GRZAfwl
tgrT5eZYC4LSr4ap8U9DTQZbhYmd48XNWsayLPb/0Ln61JmKI+JVOK+50qneOkew09Vf9DAa2GUn
wo8BexDLFr5bEU6XuTrW+kkOMH83nRl3UN7ZAPqTPNGyrQP+A7VyLGzF/szvdLzO4CpPgmzX0CMn
xe3cKavHyPlkyNuSoZ/TofhRhGrwWw10gD/5qyItCTaDY6wEFH89i9lwuiQIM2r0BfWBLCeuCGpY
RUI++t2v8WnLQuy5Vi1uHB3dGTC6XVn4k1nogMKeEGwZO7WWig15eGKfHkbLwevxztvIst1/heut
sWHB1y6WCeZsUkocB7yYtDy+YGy3SrZ73N17xwZrC4/dBmGPbt6+wyUPM6dG6bE7NpHGjaCmYPId
iYTmpX6/TWFJr+YUJkM806teHnoIKYy6947ettY3tc1tAj+3xMAWzSlQMYAmDnytVOChtMQJWGW0
UvQia0TZJOTl4N1jsxjpnDvZs/pH23rfpuYXy0otPY3nn0DFBw2nGaOnTCEPZt4jJFJF8sXCRGTR
oIIBLUiwLWMKdZqnTW7X9rtnsdhYbBGd80FZjqJK60FXruKgYfHGJSCB7Votuj0e+Z1xd/viWAxR
5sOPeSFLJvMhnZyJTG8OKDzcpjH9xg19ppPPtZe51VDDTyERI77LJAGWPTBJGR6eIeN0LVkcRjHo
A1DpIHY9JNA3j1//jhHKLKRyX+kch8OyAgSbJDJHM0LHEquvb9EeYAmKrgLFTlboJ7ER5kKWtVhe
/iY54ya6k9e32fiJsTkp6x8C9CM456JUCKZF7Fbq2466Vc0eQARYSJaREl79mJYmEz9+MjE/hGBG
k4q/Qin2Qq2A341g5DKiYmB4ii5VqzV5xyxO/5ZH6q7EIsvLKMEhIn6WTQ5bIsTH2IlM9dKa7z6W
9/LTkGW7Ykjh1QP+5HOa/YAOY0X75EFnprbtsJ65ULEPHplGK3ytTJ8n2WUb9oQVaS76YuwB/F9K
1IlyMozRIIGSgg2KpHawHLnPrHHViMyRFhYp6jA7Tc16wRcnD+WEVnTYb6fNvcwq6PQzt86OcoRY
GBnoiYQ7q6I10rVYOyQT+Zdgm93osOSDRYtyiQho0zyMwdLotMDxDH3AmklmdboPMCbBytEs1pT1
2V1R7rHqlDQBmiPGTYACJNnJ3ijxEK9X06sALXu7bI1ylemvGIo+icDPA52Q6zUsZ1GvkdZMGKNc
4zk+kpBxOG0cNKB1h32Pfqq/qWEiHfkPGYo7XpZyAN7JU97GII1MhF3+pn6wNIvFDOXfoxoQqYIH
ZtDlVhD/ZRoR3LtEewLm3e1zW3RYM34oL9/wNTdWBp4hvJ3Yv2Oynx5VrKhv8aU4P7XJNc8upzTy
xiumy7Hi/SG1gCQL3yvZLEFf9iZ/Lof28K4mc6oPMumd5fRWY1ePxYY/9+8dCc3Sav6ib3PGFV1R
4uI60zIXevUypiQ/5uh3TJnIQ1cr+kOwZSzOAjTltNuIsrICB0hKv4DETQBrgvMSWOZTE5jRWlr7
jnhBr/qmfYhtlyWEi5Ixo0vZXDQEyGoeg26JHP9b8XhX3N3flr3p1m9xRpnaHH19oVKBws49YCTN
hKVl3BCLB8ryKWnpDQUPCpITW8IDT9LVPWsubNL471wo2LGGaV7srAM0M50ylmWvjjNDbi7WhuWM
ps+79dPfr+D2Yf+MGb9/JnXYytgMvjdKDbAvKic5dI7JKguyDoJyaR3AejtPxkF8PNyxuidZv01d
pNrXidpo+O3EZKLQL7xCvh8NbdM9g2sEBT8uWQ+VBWAVe+/BRZ0/z0+372Chs/07Jcqu57BOXDsd
UUQ2wJftyA5KfFYt4pjnh3S1e7OgA7ZlY0DOZvStXcult4SJsvQu5v6isoUAHJy37jF41O3E/A2Y
4IPVnh58iwOUs7kOzrbZWOf1EVvbTc8xNp+3T4B1j5QjwDabkG9LfITzgAwew5f9NP/fT5cy/02r
D9hkih/vyW+Wli8ki+c//mMWTG8UpfI8pbk8RTZ3TFb5R0wAeh0+WhwLn/+22tNDYf/mwH+s8RQF
dywVcTrwO8ZVsr6SUveCq1w3KCDL//qXJ8qzaKEdG8lwJ1MFlF9W4H1bAFV6ed/A8UnQDfhqhRDC
GLv6ua1P/y4jlIp1gjto+iTd2D5lSiTCNg1nP+VdK5KuC+flcSCrtf31Ly+C0qlB09KW48FST0zG
T0usS6ZUqs/RGBip+G08GqKCRPfZamuf9gN5MK37huzX7+bnudmZK2vCv9pKoVWwojrGJ1B52Nva
cM2M/N9G8Mfm+sAX0O4/gp/dW0NQAQ0t5+BuSiIS+zeQ0m9TY335dw35d7810ZrpRC9lYtjm+HDr
gRE1/4yRvgnt9T03+2Xfq4RSC/DL6OYhka0cFWCedoS1a0lk0aF8H9AbMq6KQefFARYFIYcTZ74d
Lp4to5SzBk79087myflpzYKmYaj8NUU0Y9CLqkJIJnOCHAzLnLAUhO6b1fQ+77jJnjztWsfxrUuI
8kdKni8brGh/IGt7o6y2Tz4xgbL5OZhbz2JVea6tQ7dkmtJRVxbjou7B34tlHR4+T6d1QV4vBXF2
GUls1N4dB+CvmYmFU64FlH5AZ3jEGpHTM79W971pn+2tvDvHhy25C6yHr5CsN9vf699HnqzMZ4kc
Dj4W8qx1+7ZEi7cjUpVOH3FGW2HODx5VcE6uddgcrA6f+uYo6wrWBD3OiSORPbZ0ZCdW4pmhmXQC
NRyFChsncGuJabPE7Qp1dOM+6I5dtfPTvphsjHXxyGEznfTKtD8uqOT4BI27KZY7Wp8BXMSAIAvD
a0SxzF8NSt2wqIwH0BUB9dbHfLdB/yXlasxFIj4GkLXW5uXh2buXNy+rg7UpTP2uJvZ6ZZIz/kbD
JbLhqm3jA83V+hyudExXrlnSylBGOk3D+ZquttOlA4yGEV0vxvEG3shYqy2ilUumeBX9wUvqRGuR
mzmUApZpdi/6GtMFnFUx950tWbM5LcoeKz7KoXyvtrCaAZZZ/nLJebrL2yqykDdRpDmV6TRnpmtw
gyTqVQXAAOYhevhIzPgdTXBM8MyFybHvdCjbbMR6lRkK6Gjotu7sN+mjBJoygMJSYD5y6OTykS23
H79K5zaDrFOkAqamCpGYjK+niF2Tbxp8z1nr/gLV+zt7VITkh8YwBjnYs2KXSAlxfyUQihgaeJud
xQAQ/Z0S9nUa17013+9L8bUoc3u9vbwcBPT8wh+Uaw5oxD5qWuW6RlOchw1U2ib+PQ3mFQxlXzKo
c+qU/Au5lA9BMVFvHh6qTWp/3mZv8Q00TSLw0wpDRaOdHT+6ETcYULCDgQlzdRvi1Vjbo22mj/+S
EuXTOE2SGikEK5b7FI5WZW0jK7Ka9bSNjrnXeDoX2kbO2KIdEZAQ07INwFZuKaTD6hyBuBsezaZA
ItUwWE4YzP0sMUzi+M8x0t4nkvvRSwQwF7+Oa+W4MkVkDv2td75NZ6G54DsdKuUjuH7lyoHRXrxd
nq1lS2odzs53yMaLuwR7BuKDCx9v5mSLxatEPRYaYSn4Qo3o+zdQMukDxLryp4sc0McW2fVa3wv2
ufj414dKGWQ35DgMGOESB0CBowUQiODOo378i2Gs7wxRJjkUxcJohytDExBJglm5zsGSgBWTo8kq
3RJLyigHWOk5xD04mtYeGUA/aDFhhAbo49QAjXWEMF8RCdATz6TMElDKLKc8V2Ib8aTnDtCH7lSL
W3mgKNzdFtBl6/9HDyizHMp+yvme18FfN0/RKgZ03HvALEgtTKZ+vzHKljSSbgA5Hjcm33e+iSkc
iMbqgOxbjiDTMF0nAFrUqnXN12184DbeqVqzSsILnAI4TJVFEaEJ0MOoA026IS8zDp/QOi8V0BdK
tJSdWd5HmASCEphvVKjzVBtjHD2sn7s8GcQ3o570gMLySGWJqLXEduB45+GDSXXBen6jSh2vnMSS
nMgQlta5Rl14zQk2MXVny4T1XdCIGakfTZSVKwZeMWlEQngMHSi2aJ1ZvRUSi8j3pPt/YQF94XlA
z0HXnLFLX1Mn2NZr2S7ujYfxPtan2RAUMs0crjxbf5X34noPm5qS7WO+wmACevstjAVb/Npgdk8t
xWnfDoC26FkypOl0wzhrXjcL00BJ6MPd3/3Od885SrtEXQ+E2wwu0k+3lXXJkisCqvyGjK5IDZvY
vsc2qcJ7URhCWwcTTdbufv+eMwOo6+jQDxGeEaHcRdKFHQr9IFLYydE4yqfm0duqm2Kl2MF9hGGJ
yVMdU3u9652OfDWo632l95yF/xvQQcd63i8F4N+YpryKESl9UWn4ntI5iDYvk1Vvt8cadT7W3A7z
fCnHknBa3qgVSFnuakq1AVzu8Wy8st4Ui6ZodsKUV+HRSBErPsgcPrztnQ6R6Qhr2+aiCs1oUOZO
bAq+kAfQyO/cfWnLzj1euYxgl8UHZewiVQg9vnbho8K7wP7FrUo8Uv7GE367f8q4oT9TDEsenBR2
ZWd2Y6O7Bk43YW9rWwqu56ToTqXYE3oF7rADjBpmeXfSzrM1+5g59WN+YPG1lBb4RowycsaIJheZ
w+kJJ+GFhyE5bDSirwTLQRf3m7wdDt42tlTYE+u12Zjpu7LOTM7c25JMYNpcYhabrX+Q0BojYqzD
dY7bdft62+Isvaa+fSRlDEJ8olrXXIuxInerPHu7viZKQlY2vwOk2RobNEH547PACGfgPDGIL8uw
qkloS8P2W506oV5VByXzcUKD2b2/+FtMOdfWFIUF2+4Q6xgMGs18JHZwkU9wCQ3+NSLdzrBYS1CX
ctaAIUNDOOIHXfyx5IYXOcnjsA8GcWDYIkcrkGKVWsnvYnPXrwM0f74iN38OibxD37DFagNdNoFo
ztNkSQbwF0+ZwFQqXcNv8YqQGjP6jXVByQbSzxpaWFTnGRXK+nlRrgqph+PmzfKTM6NXJIRZSF7L
JnZGhLJ9MYbYRT0EEbjoJxVtjQEeP92FJ/e3hWfhIa4AE/mfI6PsX8MXfCnnoAOUtAfxLOHBs75N
YdlazEhQ5m8sEz2pJ/GEt2hPv1/jdWZ9MWgsPAO+sUEZP0nBMESZgsZgxp/COt+12+rTDFcs5NZF
VfvDy/XaZlkuz28B2XCVMEh3v+EeVKdFeuQ2N0uv4Tk3VzmfUVH9UOO4ANz0juQ4GaC934LjNGwU
W3VC9JPqTGv+jI0p2NsA2s5InjDpU/GTMFZSGcvQo6c3ITGFXXC5ILTkzMaBAb3LNjnq7dKdgRna
9MAwZiwdvmZO57wnfsinOmgXA3m7GEDoDEyXoAOQJZaTBv2I32ZXSRkLnvc0QB3CZL9YgX04iFvp
WLwgVlKwYv7/8VCdjPAtcrTV0Ot4VEvcaZ6T51fhKSQ7wVmzm0Kn3/lJR8LKXGSW1Z+Z5bz1xdaF
bzYIJmlS3iksBTCR2R1wHELgnRd3zA0B/4ex+kOTOsqoCJvE00ETxZvUh6nC7t7A+eoYV7ZUhoFe
aJKM3cpwLtcK10w2ApkP0iaPOmSyMSXsPhmRKe0ys8Y7Tnfitfk6PctFwlkykkXKU7n6tG5r5vKr
ZvYF1C3K2I1dj5LfXV76lAAUyNu2O8Murg36IeF36UE/AlEKewTTFfP5Oqndz6v9wz7lEwZDkrk+
AvG+wbjXJiXu3iatbZ9vM7nU+oMeMU1VZKzxwhJ6iskg9BvJV8oOvkfeAus3gK3DWKzZp9gscgjW
8rYgymjVz01Iqgt24uzyAu6cDwH7pD5HZ/x3nbPq+4ted/ZRFPOovmmjGrcI1LGBII5M+fII6N7q
+Tbvy6KsCxIacwVZEmjUdk/R0yAGFPhl2I4o7r2aj8zaz6KG6giPeF5FlyS9uNMFvHHvu/3ESfqi
vu3k+/ikbvqHPiEpNs+93bOajZbSSgqG6yRcJ3K5skZdaIZJOIVz4+4SfEVP0xa1KdkfmHvn+dcR
hTWPaAfhfjSxDtlf5SHrNT7FvrTYAh4MxS5dxM5wejXNkPFZH/JJhxBjQF9oeYlsoE/teawi61dn
1szTwpSYAmb/kKPCjSAT8kCPig6D40B5Lo5ODzBelwyWya0UFrDJYsQriiqvKpoGdaFbKr207IpU
h7yUVu+ElzoxPc1UQS1e2+b+9XXE6yN75TFbxXDSC83r4HNGmYr6a3d0s6Ctuv8BuHVX4X5KpWGh
26foiKRAopcRKi5p4JwgFRV4g+RmXANWfZccpH1MlJjwTs0Ifpb5Qu5G0rTpGlXq/ioxC6R8ElZI
quZEW494h98uZltfPZNfx8Xf4GPhJKHxvKGqhqJqVPDoB5ykDSEYU4CrtH8w0FbYm0eOmaxe1sM/
hPQpip35L70rh7GeTvAJCKRoVX6JiGwbTnoWgLG5lbHk1jq+i7vcbFISbo27+sBKGS4+VGe80m9F
qRXbiC/wCbsJd7PddL+LQ/6c7sZVsnnHtAVWka7t0F6HK/fIystNN/fDEMiqipkHQRN/ALeNsSvG
cT4gQ1FMSUjfbpgNNAtDVLjLGQ3qLmU9xireDDQO9V0amVNqagu3vHpEmpegZ4ezWBmkZYH9Q5Ku
yblCkXdDN3aofCu7BG/vdXQw7DsAi/oHzhI2xQdru/Q1CL5xknRZznWjfHBDuBBrWr9R3WO7IrAx
MJIDqWEPTS8acEXCQitFlQ1Zp86UH+MWaNoyHNbGCXgztTCmr566ff0WbgdGrmwx/kfp4X+J0QbV
bRLMGVcg9qQhdYVitIA1AyIG6GNWnLN8ijNSlEEzmnhQu0REtsLRyCkUbUDdojsivq/RiaGEzKbf
xeBiztt00DP9T9IiiQBuPeXNQgFpU1gZYHIQDm8BRhizFGOIijptf5F0TVSpaCnCc3hIDGWKMTB3
iyaqKUztzV+itfZtdjfBMmcYNUaUgel6DPB/52wy5p6mhz26xQV0RaFuJJnbmpl5XspWTDvCUNA3
sIxIo3xD2Esjz6HSeAmwtWc8VnfMFNJSjA2RkHhJFtBGotAyIXV8lORQ5tJKvg4tZ6qbHNjEtpn/
bg88E/hzySTOyVESMaZyV3JyN4ngFBsdLinG9zX7eUp16/bXGek65jNi6RDnNKnX2uAqfYWXb4c9
e8hgnTC5nwELWd0kGLTbR1Zmwf+sFdb47KLzm5OlgtA0b5JgHEE2A+4bJsVOGK6SAPUgd3DwsjVZ
Z37doYur2GW70goPmY3CFeMBtxTDTM8aNL6oGtbNUaYsUxo30St+quN+xJZmj+Z7vGJhTC++EmdU
rtoy0/M0RJjkFVIHbSjIx4kjyIqbWGtRk/oc7cOdVrBSNotOaE6SUsCsFmOMc4OxwZZ/jxfLebPa
vWx5d+1KXke/fJthYJZ8wpwepSc9l/JoXwO9Qw4s8iA3f4/HCIvhkGOfQrRPVuJtMYuoALVD1oBH
pqOk/93CeLUauL4Mv2DBC1UP2da1kNV+UHchs3doyXjOSVFWpmkHTsCG5ql8OK0vHgriWqirIveV
2lZ15jYol7LOc7of2qPPaVKCyRdjH6D5cYpBebM5evavxhpRNE6ZhctFtzcFSbok6rqG4/x+kkrV
6JkRuggBUU3xSHP00eUsOp7p2+V9v/q6LSlLbceTHf2HHCUpNT/yqVqAXDcNmPfkoMYkQW+ILZnC
E7+3xddjiU0SJTH3mmk/TnkjrKmOLNRIb3/JtefrxxnPvoQytlmWpUo3cJBZXbPe9N/RveH0LnnQ
8p35+FW/D3vz/1GXWzTxM6qUuTXipm6THFQt78FJSLWe8ERE209J+0Wk0BRbjPr5B40x4bFo6WZk
qQgAKWQ/qiqQBVRLSla8oyMnk7OgSuXp62+dKaWWFfbfVW0JMq0VjWa64bdaQ7wj0pvvrT0BOiqn
DrWeh0mRRqKZ2luwSg7iy5F3Vq/GO+atV6jQme0X73TW8ZV3JPOeBV2zGJ1ABpETEFVERSp18W6c
RFHKe1N00iJFCbAuu8W73GMCrjApUZcduEDpzQdQGh2rR4N9TKK72owcVny3aC5mHFHOVJOxkcMN
g/7SlOSt3eQ7mVQBQefh+i/AhXB0M1KUIElD1eRKDJZUbDFsjs1hPBorNHDAb5LbCrqYTAElBP9T
6lqnbbyRYgpG1CBM+f6gj4CHqB4EFAwPd9pAMudLX6OKWm3CXXno1ozAYFFLVVVEt6gu88gFUEbR
Q1zbtyBdO812tOKaFJvE+rzNIIsIZXllwwVGaAlTKG7dlbGLCeoACYOR6Tp+KOSMEUrWR6PEVHkD
GoWdf0pbwZRYrmqp1gYl+ueoKBmvR0Ms4xoUFGIVD+jkgZT3dr+KnNuntRzTzAhRQu7mUiXHEgjp
K0VE7/qQIjFivopoAm2s5nmKkFmp0sXsId5NsBEoNOCtS3mrBHAQERAvJ28FeHn3SwmI/xrZd/F7
mu8S6+8eoXOC1Gn6hixFaev3l5cPryfAL5QtVEi7dbXu726f52LcP2ONOk4jRWJfDw04IuU5wG6q
B9es/nNQUpiKGQ3aWGCAXa4nS8t/RY8+9mAB1bnZeRbH0KTFNMGcEOV3krAU63HAsQVfL4mdOpsC
6L7IE+wY6rRs0TVAIQv8JA8axdGArmA3dbMeL+no6K1PmvmcXDDYcPtulk3fjAzFTyt5ch3qINMo
RPdNJUaWPlupl+fos7aTl4oj6n6PXaHtitt+GT4pdv/5fkdc3ewLJuM1e7S0Yyl6pYIvCBGmIY9c
OcJKJ4DSus3p8s3N6FCRLvry8lov8ulAfTN03Dvdkjev8X23/oum3TlHtE0H+EkouRUoZbZ39M0H
dx1hfpIVVi4GWn/4oTOqYxaHYVOCinT2LypSVoXFO0xo/mXDNCNDGSbed0NsLQYZ97d0AvjoKvlt
2FiB4nD3sZ0fkG1k3NPkKH44khlBypFkSV55agKC7ZQdyw712ltJ2yNaSjc7FuYo6wwpI8hHfCc0
HmgZ6whYqj1R7L38wjNYYlGhDKASYE+zNqmyeOAa1DQ9wp+1gw5sLcbRLfl5VVZEBdg7qLpd50tn
qpQqYxvzftKj4uXt2rv8ZORWiAqGthJsbLNziYrqzE53Tf/tr8K1GW0a6UXTFUwLxqDtxCf/5Pp3
rd0889OL1WUmy6ZroUVkTouSydrV0tiokI7LvtzDzlLNboVaIjAFe7tG96lxzzjXpdhmTo8SyYHH
/ks0cfdTsc2zXwKbM/mNcp/uYhfvSdSHvjLXZE0DL4Yh6lQ/RfGS5xGdfjeMhe4GTRhPpvnh4GCF
r2w+YCdma6Kj+/zFsWRnKbqaU6P8TSAlkQDExv4SW8MxRx/xysMLaTsOLFe9pN9zQpTHKTMvjFQ1
7S+WNFqlLRL0oqy/XFsFpibj3iY5+CEnsxOkXAsWw5RCUIGnl3SvAURcfpcSJPxamyUgLJ4o3xKp
gd8J0+HtAHPZPmu7YFO/rTG62jCT+UvGZHZ819HauY57njDkA0h5T14BDHTOYtYLF/OIcxrUe2Go
/DiIO9B46syXXXR8k9D0agWPwJjOiXnG6/rp9k1dcz83bkqmNHr0dKAkt7Aeu1NlRvbHR0E2AGGR
fPsiW+FgN3uT3509a232BxMA2/fK5pOZoJ4U6tZHUGru+kkkucJ0i4fciTzT2/QDMddrz/lct6xm
u8V4ZH7IlO8pi1IqmxEsD+YLYJRPqqWi5hSizMwqvrJEhjIkihvXfFGAUkSs4IjkLCbcP1lF1oUt
TIjAtak4gj4pvGUpA6J3eRwXpQC9lt/rUyzazWv7oRJxj/fSg4QG+rV1rk5ns9vhae0MKDTgXFn5
icUrnH0EZVzqvhQyzcdHPFmHcu/fCY7TvBek3Tw8J2iRYEHdLeY050xTFibK2rLSQtDLrScg6xdm
8etomvcsvhYduy4BPQuzJYpCn20yDJWUY8EZFhVeNLvbACyBNfSw7G5mNKijy6MwGLJ4opG8JxoG
tg1btfbC4xYT94csNFnPwsUUHnak/MMUdXZGbZQ9H4Ag//amEXEbeagXPjw8jKQwvW2yOm0uvlV4
Vr4tzl/r++zjHjVE89EEznNre2iQMs/3sH0sQZ74/GEFZp9F2fI40gs1LmQ4DXXV74bNbUu3WE+Y
cU3XaGI/U7Qkx8+LJfFW8nmLbcz39wxvvqjxf3i42p6Zk0haTShKHUSspDBlqwQOE6SSwcnSQWHK
WRM0Q5ElQEp+j0/QrafrMZZYXF52b7xqZh2RbPPesL5yM/5tMQcEF33EnB51MS4vZVUruWDqZcAE
soGA9glzBtbmYfOgmXf28yvSdaZixuttvRpIkpK1dwImx+dtvq+RLC0gGia8MJ8sSoomU9+RRW6h
pno3XF5e0EozAv8esMzjGgNJPeBTyJ7Y7yFmhtrVGYnv1ZeHYiJQzBinz/oKGvOwFYumUlFWwJCS
pK4ComF0/vdDYvqOYct3K8BpnPnnr/It+mWW2Hj31WFl9tjarM7Uxd7Y2WkoVKzQ1H7bFG2P07AO
2N5GTtEWENUywadwvAl4FGzTBZww/nzFh470rc06CuFneK6iu08EsKAmTyOklN/uQtVvZbfuLpxP
4r24bfeJLWNFxS7Y17aBB0G9EjHzx8rZ/VSy72QpB+6qZTt2CsgqxMUF6Ju9TmL2rrSfagYyuqrw
SE2rKnAFvqtZooWiy2uoeE59hRzwh7YlT6SjeELT1ldqPraHM2rWz7eF/KfD+U6UOlJeklrV1QRk
jFfFY+W4pzPCkvVtGkvnJ4uyaKB/WNd/oHZiIUPHqYU2nd9gR7ZvKSvMLGFy9DaZhUAL7egzOpSE
xkkdVEUOOo1ZOwG6+8pnARuFcywtYiUvri3K323Dd1rUZQnRoIVGBlrdNt1fjOS/Sbuu5caVJPtF
jIA3rwVLL5JqidILouVAAIQjAMJ8/Z7izlxB1WjW7sztuBHdL0hmVlZW2pNkW6L6qNunxJHnR1yM
BTANsTvbapaGVdvaQsISKCffz73wZMe/BwwCYo16tDKdOLD1XQsYMRXj67Ama5sbslMFvfdjmUNu
ukQ59w3qzTI5z0tnjSV1uiPNNbIovMDiHMOURo1PgbktF2FQz2iOoKdNbeYam2a5DP0Z7/2UPuPo
BnEzmDMF0qfn3GL8OQSagm7N1jPgtPz/828/iTH+bqn35altb9Kj28qXgYslRxXHoZ0ybWOpUeMw
esjx0uRofgKRci16KBvySpTTdxDFeAzdSzq+9PP757Ct2z69VWu34afz+6taPt2/fjwKjJiaCmtK
kw4U0IXtxHbhGxTixeZ5bROeOD2Ob04YSfWNpl9mgFd9VN3t8WzhaXaNl+tT6nIdZWov/rw235QY
vycMMKPQnW8cbSMvBr4FPA1MO/ObSqcv6DclKtvR6VeCEMtmCUqVEwOtDI5xS5SDBjwSjJiFdrnk
DVJOVB1+SJHN4vVlWqixCSk+VbsSvTXWJt2GtnVfJSZ84J9UGIscn5Tkamqo1qhYovV2soWXADuI
0YKh2wnnIeNyxFhkbOQ9CQE9LSBoOFhq0X/QDmv/P5McIl8K/CMoksAYU02YhZWKnROIBF/DHd7n
AtNBMzsRCK/DYiJSg/hGpBhT2madXibijRQyB5jTOz0HduzONiHGkL20QssX58AmVX5EkTETlRZK
YZGh6hXPO/stWXeLAS0roQs0tvuUJq3FiBBjLfSgyiolQaa1dI6dTrAn62zxupipJfjj/o5osJZi
dr1EsZl0KLUez7hN5wVHXDwmGAOh5tJFDwpkOJdnugCPJHNUL3idWxMgHD+1gDEOojyozayBqLLj
BU2cr6fDurLQDQNvA9gfC8ESsWznAui8Ag0w0ofyQudDFNdwnRetwV+wVfMhmS/UeRtyDpHyd0fA
bIjbiNopL0toy1pZDAhysUOGC+k4gZX5g302xDW7uqlTBUSerhlZvwbWGT4LZijttfEQKBikEMjJ
2Sz2BIOcnoDdJp9nj3vpOSd9M3QjAw1Q0OCcmDdDZhJhDcwvQB8U/ks63/yy8jnAAvc8z3yCJDJA
AE9DSVjHzjJGucxzV2GbY4NJwAFgmlaNYbH8wPE6piwMLSHhP1UWDYHlS+/CcxTQDogUbdWiXbjX
Jd4CDDKdnRP5CngzdhMJZ5RXMAxGkQRkzNAzD0KZZMqsz6DLywob/xBMrdEbfLXhkIYRNh2JVmpn
nrFPa8IDq1ImTNsP0sz7MJOySM0UGNPy62rPkHrqVkZs019wPK1hy7GIgcw2JeD9rZOtW60rPSiH
zvqdHLqNssSA6worx6jmhe7Z0x843tNE7+BPyTDPiqReL2pKS08UgUJE6JDg16hOC8w192BsnE2w
Uee8suhEVwClqqIdBS4VpmaYFyZTq0uZRbBgMijSfdnJBjPgoYO2QR1Yffri0JJsMbNVoLL13J7i
CbfnB3XmtVFTUe8uAfLVgid5wJQRfXjxTrcoiP6aefkzDydlyh/Bw01bLeAFK6bGNGElQXFtAgXs
quQyF+3GQ9xA1MUMKL+hy4sbJPqGMeZR0US63VgyYcNUxnBfzk13TXSUGRBy6UsXo/YS1h/F28sS
gKebmVc4jr9DayZxrBfASv7iuspUfnd+AMsunMr8VNM6R43YU4TnAKj2ZbJGAm+zyEoiA+1mw+1N
p/eIJaoL6IWk+x8Ekc0TdYOWngrZQPZOWvQO4AWQsto8oMIYvt93ISYKEZoypsTc6ErVhTiiecLE
79CvcMYTOLglUnMyRbMIHzP0Rg4WEHGc2WuMBX5SSIBybfn6o8if65hwNn78GMahudRS0mAaF28h
mLax38ohK7q+7WppSzxWO15Wfep5GDPPODdZelFiI9Pp2eZ4fJ9frkiF2hwJ85hiNDgRUO0/Z/Qs
sU5rnZKhsQAUEc/X2TyeXz4oKk+h29Fc9xo7Iy+qJ9mOkVrcCTHpz6I1jhq5Z4BuCZKosoBbs6AW
AjUKeww2Hl+N9SuqlCYGKzY2ga9D/R2KUnGf+YlJv580GYtcBDHmD2LQFHYq1EY80Ml0B5CpDyd0
67eYQ0BfecBtn5+UuSqoBnqrMfDE4uNVgoY0axn12NOCBWaWudjwAlseBcazGIoKyfz21D+mfmyb
1nljmR/3ZTdl+fQRD4zeiELTm8KF8kDkN6vzeGczqfz/fB9NE7BBI3csiIVcqntwYNMduMW2Ji9W
8Hafh9vbxxgyLLHBEL2kI9Us3nynEZFzScECDKl/rBaSpzgqKO2TlWl9amiwue641nriWH7QYyzI
oNSYh5mBnnmgCUwkFCs0e2nz0Gux2VVHh72Aau4jh8sJc63SzkM0n2Baw7h5bCMuQ2ytO6Gc2yOc
zZ8ar1mncDXfq5WMEUVeKDPxHqlY1gW8PNQ3dUzx/Tw2YxZho3DQ948hWg9Pdss5sYlJEO3H9xkJ
nkVMJQ6p2D8ul+tbjQKplMfz+2NukTl5X12dVbIiLxgDsDJncbisM2A6fyAVwbEc8qRMR3wy6h+b
EZYZY/8K+gvWbruPAKYREnPTkfiw38sVHqcVpobJIcpIuj18Gfuvpfn4seQhbU6lREbyMNhros/q
5NqlKNkIu9NDN0/3163opx8hMhY5h+epxxgAZSJqZfB0qJ3+ebZqbERa2kP2F5cugl1vh/lj5j52
S4RJnuesWrtAA1ANb+dgzr8+njhqPOFKAlLEBEaCoGLH8+1IRmo86MXQiEM+3DJNS8ObARpsBjzT
jMy8HKDdvPzFlHOnijr8Zqy/wXukMb5rmww9XXgwwMStr3B1THJdXR6lp7dtvnNJaa/0C3m57NOH
C+nnh8ziAXhNC3z0AxhlV9SuLtNzNTwuj11EQsxLPPTO+q1w3dTaR1ZpO41dlICrcxYSEIeAmrNF
4pLXondLHLNWciwHatVGgq+UIdTkqhwen57Wxeq1Im99boXEm1kemrPDB+xAv2LfIV2jEeMd4Jw7
9xiYq9YJZoAVxCC/RLmhd163pvtWrTsy/4wsz4kRN12s/HAALOaOe80nzdn3CbAohWqTNKlkUtrL
o+G9xh+vyq8Blm0OWL6r09ovi9+HRet/LQAs/QIYnV8x4QbwU48Gto0CVQKDULp0670YiX9QzCqO
1QHiV13NEs7orL4cHp9TCZOZtdMCAuXQpETnvBoTKA+oUCqAWBBRiMXIAnPqkdZeMuR1RVy3mWSd
UFdyy3W6xl6HeDv7hTxQTBbmAsNXC99v/Cefc9snDCwQUWTM6mDaStBYwADZiNI0xOYKdAisFSta
lDYM+teOo1xTBcUxGRYqoDSSi6EO4BIIrASFhvT14oQv/PT/hDvzgw6TFQnU86lPW9CZ+bCc6+1b
h5lBa/AcaC857HzepZ1ybZC/Rm6ZmjATAPI/L60chmV/LVXxUc9gq0/buYfbAsAcZ2HdP6k/M4Q6
tAN9ypiGNoU/ABONsyaVUZPAUXMr0r+srIGL/vNnaPCTBGOIA6PPuvZyxiO3GJbEWS02h57zuE0o
wk8ajK0Ny2iYlTrYoKAqpTUnq952OKKaSE78JMLcKSmCPT/VYGQ5I8rLBnnN214pntma8Ap+0mHc
/5mAymlegc7TWkYjW7bnjbTwDp2xyUFf50VzoYde7frjQdvb/5VS3Rgc2TwTq0aGIcf3K7hUGcE+
3cN9AhM1xh8iYnPOkXxFmvIKCioQj2I3sk6+73/wToIjJzb5GhZDWl5VHETy2/yNsWRec9hEdvcn
G8w1P8WztB7QqgA/FJi1HkS1gFb1ZMcbbpwAdPxJibpnoyNR4xwRnwJKw3Z9bKzj8fVk+dvcetuu
3QLdfh3asbd4hnecg/rzIfhJl7n8QhFeKpVefvH4+nDFFjvHickvzs380zxTImg6MhEjwVoyFyaL
tToKLjk6sJAhhmGGR0eGl/ucTKBX/CTCXJrBLKVZJWY3S/lrv6W7s/z9Plw3tb1f7ZLBNgtA4IUU
NoZDmcOewgTTJ+A1BRcJlE+rZo9E/KoCeIYbedhPAZGK+xV5dvI5+vd/ofitv3yFA5oxDUvm3oeJ
LM8PGdxS+CMtKmaSbl4ECPrJ+PWEfQvEnZMH3QJs9rOzsXhK+xdD+M+5sr3olVGZ4SkDuRJLwrAd
u13u7P/IVH2TYG5gp2hofaXRtQ0U89x6Blh6rHAOcKKo8lNszOUza8DitTUOcG27rvspPXgPK4f2
gcbWEw8mg3tGzI3r9JOu9wWEhth2cLeuiEPyLn7mr5AVwZIkrMri9d/96Wf/5I95fa/C+dIWKoQ4
LBvXMh/v6/9frOT3GTHvrnrN5KxPK3B0TDZrjCU8IqNITn6xwWoDDi36U39GSz9ZYUxJgoJfLOWQ
nr3uMLEVu+jEsohziFD2Mm3eAzDRs/mTHGNU8lipAkGBZiyXKbHXOK75/OFqeZ+1v4d3ucAEgomu
M97D9hd/6R+Rsj2rvVApaTYDm2loqa8LqKKB6lXlc8qX0w/oNxnGb86xm0HFHAdyDjkR5trW9ltu
CvzPsuEPEbJ4TX3aRxfzRPXdPrqVhRI7gltsKcZyuEPhoaWbF3TwmGJMhtqf2qQvy/5R+6UimnPn
WE2s2B56ToEVavFEyD0qxnjImljruQoVyYAZZofr6rjA+M1uxzmqifrmTzkydkM8yQVWBoMO1BA2
A/kwlOs9bNjzTcDdcAeNeO+pyhiNWC8HUwAY4OMTNuC93t6Sx0/yjkwUYioLS6V52Au850Rl7IgJ
8KBIC0ExIVjfuK5cvClbznvCs/UqY0DiALmvpoB2HG0U1h7JHNk19PxjuGBpOLx7PJFd+XlojP2o
kkpqRQMsLUHuFfRO7h77pF3PyVC0xL3+2n18CJzt3JPmXpIM5PMAYKvcgteRF4DOzgr+PTRFb0h+
BHjLfRssTd7o0fcZTQSWYhaoV9xomTyhrer1dTtHxgbrTBqMDFoYA+PdaHpj/zD6I4KMKnYYYxLF
CAQpsCHG+2lgb7mGw1sSQa/qPTqMAp5VSVCvDQSnYsFZ+3xfbBPlMOjCiAtG8wrtkuqz801stvEb
kwcrcQEMPt98AD48T/MmjeCIGKN4jd5X2nWWolJwRtoAyXJeYmLaHn1TuPk5Iy0Lm3CW6zHYKZBD
2sKsf1JzhOQBZg55tm8yRTGixbxTV7kHEmCAgzHdeFv4yPoDO/eD51xw7s0tZzfiqD7/+/jlQ+Sp
3v3jn0g3/zj+m70dfT2shGtzps7yE1bp0jL7a+K7j6U395BpXQ1WazubTWqnro8oj8faRL7xJ3Xm
ldKNvq4lExJcopNimJ9FDH1cMGsCdGCregPOiP/hH34JS26fIkcRbxZyxLaZzbIkBOLSo7415iqy
mRzdmPanR7rBXNqLOMySOqec2Ugiw/vcIuapkUFubWvR+/9BwvinJJlrfLkCpwpgVTSVBThI1/1f
42c7qrWwd/d1ZjqjNeKNucWqmSl6ZuAWw/A5uiV6L9Zit6tfOGQ414vtZb6oil4kVIRRR4SXGpWG
AJuwLEnnBVocQ84C27VmWZ8bGikvbcFR/WCxLY+/rq/oeeTZP94jxdazukjMxbSkpFLyVJJ65aor
vPY60rSYzHaS44IbDk/mUr5Pi00K94BcAvAOTgvZImJX2Jh3OZhr4UoqXt/otBczIsVc56qUmlSN
casQldCg5BMwBHAqHMv/Wu5440fTyakRNebBF4x4kNQAjNnI4a/d1EFBeL6vbO9l4Sx6cvARNiw/
7ivltP+JbBEmBxUDsN+MzZeunVYXIqJKGUAg2+LwOEfcIM0Jth1aPmYIvr7aWyaOQ3b6EfgmSw95
ZK+KkzwrDOlG9njcYlgT8H8OnG0Lu1XhbFtfZksKdAoJPsolM44xm6grUOPyTZ2JXaKm0c/Spe7R
cV2v4sfX9Zx0Fug/bja8sfq/3JBvWowOxXJSh+oAWssnQI3Ten+ELfMe1nevYDsdOMT3RfsXpf0m
yKhRGSpYZUSDWhoJwmwCV0izPeSldtqGQ4urPYzLKKdmpWk6fW0F74gG4DV1UgP32XM2vx14qY7t
c7ijX/zTefzmjnmHrsY1jjvqFeOFJSlUBjVs7/fF4+L9/eUt/6bEvEBlKlRFMYNpe6rfdSLjdsy9
zB/ggT8DoHPArlrMe3PY+8sz+02UeYr0U/WvJGfl1PbyhFK9sSIeGuMby/pQ57vQ/nji4kxQFfy7
TNFJ9PMy1vVJuZrUx7zYNjbLrXV/iw6iyu68hsPfX7zzf/OnC6y5OelpmtIY49XcBvacKMiFW7dI
l9dqIVNR3eOKMTF11GIu6kSDQtu1t9R13qeeGy1fkXxEZgT8rVaOL1rWwbcBkOBH9u78i5fams7a
/WNqdHYMByZdTy/67S1Gk81jRJAnIcMCcT1XtlR29xhmLM11pmN/w4UqLMaY0JWd+Qh8jQ3nxdB4
ZBj7Ysih3F5akDESYp7QqnrsLfk9xTK9c4R/0T55uN0VmWcGfsb83fNWL4sF4pWD45D5yQ3s9/dn
9EMe0eVk7vKV9REgmF0sHIS1Tc4Lo6cTR6MDYEzUTAuqOKBZZxt4GMUcIxEzuA07jlma9u2+9Zox
SxFatruAJgNy9Odbs1fBtXY+b7adWpx7B8xYJF3MciOkoe0wL+2AUJCi+2xMJ1JGwmLMzzWUaqnq
wEZCkNTbHdGrQUEv9ugTJjWu6saxogdgwhx2Sy681LTX+o8I2XJpXKiBKdDIbQ2qlWU6wru1CGuO
c8wx6/pNX0aeR2JUSdzRXBEQWaiPBW/Vu1KQBOdiHTBBxiutcEy6zpZP875DRBojFbZ8LencBhys
/QPQ9IlEvhbA8DzEnBiYp/K3svGIxaboTsJwq9Fpi6Al4g52QG0Rb9j31YVLiLE49Uko+pqGu7kX
vOC5B1ynf+Aqxn1fUWcbXGOhSwy5g2I8LQsMTJob4SU6nK3dzTe8z9FEm9jYM8Soyc+n8DqTwkid
Ue14Wq9FPPkpQPg8bE/xUbM9WL6M5b4cKXLeKbZHKVGNVjQzCHF5wqpQrL4JH3c883TfawK070+2
QkAz1ljnQEtvEZZCXrbp8at8BogrQgoubtVtkdUdO3XzUEf6d6rlNhMzaHzn2q9LtOGvt4/zfbT+
fDxv9+gZ6mXy+UmIVaHJErAD5mp5SA697/Mky3GFdTZ5FleITjN69S728vi6dR8frinOEakffX62
OM4w7zbcIoER270cDeeSsj3z3eJEAh/wMxRUinOYnFeAzZ+pURyqAGOlEZuGxXRroyDD2RY4WvmX
xOM/5phNpMVN8K9CiIs9Jihwm9aeWL8XqK3j7vFcUM4duIXGI9EN4b8NyXKNCnTwAHSJ+xeb53je
Lv6IwrVGlqfScMt6z0ZCaTuP3Xr5DqtPW315Ta8ci8Vm47pzoQ5GB02IFp8lH/OXpwGMs6EWqRyW
tLZto4+VPifoo/UcejKoiD39l4JjTMepO7d4LcELxpZeH5HPxBr5W/lhmb7x0kkcxtgMWXZNROEq
gtay/ZJeLpsvztWZGNL9Yd7ZzFjTROc4o75r+nuN3tvE8ubuWvFc6MM+9FCbJRsH3e5YU4/uI44K
cokzAUkxQ2/spQJ3uXNELv/x1bWXylos7dYaCidodsbW6p/tnf91OK/jHLZj+V+aKDZ3VjexNhho
I4DtsAFpBlcVvRBn/OHwOl1k/HYkbyMQo+t2yWQRy3XoSUa/0WOlW9IRLV0cKjx1YSIRhFZx3tFg
ssytwtdI/tj3HBIcwyQz/kB/0o1ISNDTgdA4WuiezzMVnFyUzm6FFDMzVsMKFI7rdCNYr6RAYghw
et5szrnJHKvE9oc1slI32hWUWgu4sauQJN7ee9hc9ihrc0iJ9yOVW2w+Ov4waZK2hU1/tO1WIwMa
rMlvpBNPHE+XowAKk7g4z8qmjgZwhIguBxAVIgaFU+XlpLgA6PXTdZJnQmGce2QqWwujqPYW+0pC
8omglmBAZ4OF9qjRV8Dg50EsTscNMuD3Tay3lIyb4oxkKIVioIf0nTf9JzdxHjX7E9kSByVtmrJo
MHh9/9AmfcQRPeY2Bd3sVMUZzkwly843fyVv978/HXmNCDB3qcaayzNmuKDpmIFwX98QeaEkdybk
ZYOC1W75n2nhiCDzTmaynhhNQCVI5nMvcNFSRAKn39/na/JajagwD6RRpFmXR9S3HmwgO/BM9mRm
YfR5aqFGanAKz+eTWdKrpO0i70xueXmOlePpGusoA4/1Xx77cYm5eto5/omYeGVdLP+A9AyPp8lQ
/5sn1lNuB9k4tTRFfVq94Wh0bEFaapjPNW3xpeKVwyZN+IiY9FOAqmBmkvS/xOz12RXefZvHz6S5
G5Fg6glnLTHN6JZqVCxx/4xUO6JEno88ASsI52VERfnJSHO+VmkkQ2pn+xVg2J8dBtaJE83R3xIW
zn2l5hJjrEEZtn0vGyBmH4+XVUqWraWgbdJVXgRjW879qnE5FOnP/yNqHLHHmocykwB8AYp0WVzu
EaRoCaoWvjrnaTvvuBi7AMB6+LO02xWVbEyxoF/IU1H3XaFigdjQnLcYw3u6zx1PCRkjMUNnRZbX
9BYrFzJLMJjBrfvw5McYCjkyi6tJlTCbR+tuaVodmmu/qHMX43+Oyk8nSr5Pi3XVm6HTStMEtac1
kusQIVCf7D1wBPAH5R86vAqIy4ZgVSRHlNN10hFp5kVOpGQW9yYUBaspkXDGpi0kK1vLPBTbkPQP
7617XQwLeR0mcKF9//5BTjcLjKiz5iQp82tKmzmXr+ln5arQ0J3hPHHHrDlKyrrqytCHUj5AwDIJ
AEK5wUJdabXwDxEvIzqdJRlxxNiVSKrNNlaobq5p7xywHxPchQWKWwCr5Uhv0mMb0WLMipLKqSqc
4ANc7GPjoNaEh7kmgEXFDBnqMBxqnFv3h/eeh1grRE2/jb7AtxCO23yPagTq91gAx7XPnJea9eRV
TQ1mdQ9qjbUuSeiIHuChOfduup40EiBjSHQw1JQ0fd0szisAlX7JSzUlIbb1boBA/cX1oXhMMVal
awJBiHTQu82Onm3zdfZw/5R4fiHrxQ+JTJkCCXebOsg0Xck7+l8NskG+defLj/fJcXSC9ecNA1jJ
ckAZAlSzuMmItud50rxDYic2mqjtpZoKDS1oZP9J+/QdhAnO7sJ5NOl1ufNmskjDuWZWul6A0Bp7
kebR9r6oeF9nDEMRy5Js0KzxUgMCUTW//3WeJb1h144827NkFlkl4fON1S7sju6aex8W5dxa8lz0
aaujIZJSTLrNjLHZkYo2pTJGDGd8NjbWaAN9lbevhPoMf57ENwnGBQxmmpQbGUi44lJ6OBOJa154
TDCnUQ0Yhk0DeC3oB16vm9fYlgtHeu6xNRN7DNCShHwR54Sm36BvphhrbRhJe5F7kJRez1hOtXpw
XhaWf5/IdOyhCAIFoALUFTuEIQ7GSbwWDfX7UmwEXcMfQ9NKTTAchCE5PEMc/2HSAIzoMe6D2Mpp
TecAH4d3bD625AXs5n2Wpl/UEQlG3+TLNSqv5pUeFYba0cu1xSDBHNlG5NvwsCa8ksC0NwZEbtmU
TcCjmQxBteqVfKAoS42Vkqgig0/BDahX9nqyjWgZvC8OGGCI3Gwtx8sdr4tsUjVH5Bnl77UguzYn
kN+GO7gogJi/L9DpJMyIAKP7s5NmXMUAqFUyOa3WJ2vrxnbza072wgfa8TrvgMmk8y9eCmY6izki
y+g/hK2H/aB1j509kPRX5KHZtarh1XL4m1TJER3tZ2SXmd1MSA1snnh60nFqht1vy+f7IuTywgQ9
tM+v1kvwsrSDxSxEDwpqz+rLB4cMPYk/7OCIFaoqI6OO7UaXk0K3dpT7CPDK+1sjIepGh57HENXp
e5SoUEeUUDNqz3oKhuIrgGvqyiJu8hl6oTrnhVa3es3fSUlsg5SkGqdSG6B+S3Rmap+JBIQ6JfIu
IbLn+YkAa5ni8p1cYfNh7/QYg8tLlaMi0z7FP4KV2M6pLKqrqhfpOhT7XBCCLruMZPvDgQuQzdEU
SWCMSZFch8QMsKxjWVyXKF+lsB2+Pt/9V5ryJ+aCXJ+GLKZCXQtW8VJFmzOwMXodKbrA0Qte2Dj5
QI/kx9wxs9UDrVWAEZd+RQmJHhYh7yWbNvsjEswVC7H5S69iHBFmToHxkizxkhGgLuuL37JzsLkD
OzyWmLuWqFko6GcqQbv9jQVVNDvc2p1zIb7FudcSjxZz264hUJ6NCLSebApMmjsAK7bzzfq1GSzj
QPL5alU4jatt1QsG27F/mfOmcujflHZ026OLlqpNBaXM7Ppt48AK31dHHoNsX1CTlkVrJtQGH4/B
Yh45MF+uNEfdikb4du4v/YXm+pbNjfSp5t2xLmyDUAf8vig36XKcdfEx78hj8xkSt/ADxQJaoK8+
3ud02u/+VlO2PQjbQNHl0t3o5aR1TgByTVaamyFLxKF0/12T2BJGEalY+tNAaahb0lvYX7Qq/Pcz
oV2fm985tqfZHOduugljxBzzZOe5lhdKhGueO0/KV70ozmTBnfO57+9It+TpSBnPZlQ1ygB/B9PR
s3fF6hbpFUvF7ktvMvoaccJYk+5qDEVMb7e7/7r/Za4GMJfZKGd5dq3x+08nOBvEg91AIxASTLwJ
Co5qs3WFRr50XUIFlfyOD8Pv/84msGUEOdMiWeghoXXgubqbcmwe55TZRhtDT8pIoVJCE1iCAvML
EKruHwTniNkeG7WfiWGRg4FgjlGAirPZkhMVAEn4p4ckXptrr7dUTY/rdkFbc+tVFrnV2QLMGvoO
dwfLcl42e69QeTd/MnL8Vl623QYA1pKp1vTmL47GDh570dofvIHF6dBxRIWq3+geKsUVs0ApGASQ
oui+0il0D7iJSOMDKdnitpNRed0x1LcnZEQO+A5RGyVUnmf7UhNLIpAjspYokHHdPZ4AqXKOaImz
EEM5M9ix5kKw1ys9FH78NASHEy/24FlMdklvMtPqS0PtzMWt1gGC7ovHRwuYTCN+nxRbLpDEPAjl
BqLrAdH9XK7LK7GwZo5n/TlXlu3vybpKMhoJMUG7WGuW8ZBYV9SRMNzT25DcUn7gNjvy/HJ2Ak5I
ZOGcKiCp+8hcOgSt7b6FTZK89qFpsKeRCJkg21SFGAtxcU6taudYwLQ5fKgfKOzQehXPN+cYJrZ9
R21lYShraF+Cwkr0dMU+h6t9BQh9DyCuCzHqhSO4923hzRm4c7tk5uVOoiQPgzNoyg0QHvZn8l4D
Twf4MJxXg8cbYzTyRpaUWQw4brMmUUAqnlGfbjVU0c0AdFHDVNiRjzK6XjPJpCDQGBvM3Nk+Wb9Y
2BiwOESuzQXJm06fj8gxVr7Rc6PB1jua0KbjZbtk+WjMlfcISy5M21/ExD/4O87T+JfD+uaROaym
EEQzpdjMw3bpzt2ZNeyx4O+La+GpUv+pFN90mMOq+vQqX2dUlksgKG7ngY3+YQobdAHOP8DOuARp
cHuPION11cAbLE4BCF7QlkeHoTCtR1EOqcuKdwXPCmarbY7qTwc331wyxl7AgEojG1DJpyVIuuu2
xZaWh+Ag2QI5h9auXPJ2zvzF6n+TZFzAUijrUyvgAIECUhHjYUXxyIDExOFs+sn8hwwbtp0AezZc
aATwdF6te2twkbfI131EF1RxZwM5ynLjefRmmtVMVqUYC0Dlg+u+Zo/K7yQhgfs7bxwOX7xLx8Zs
YSLUmUJh9DFEEi5V18Ucsj8nC9S8D782zVyGZ8BrM6G6fkc12bhtVoiBYuTQklS3AywuO0UcrniW
i43X9ABLy/QrNSXY0iORo+KhwvjUGp7mIq1rc14Znm4wNiQ3k7BFEQiGeIm5r+j5vurd3vp74mJM
xzWQwyxRbybKPkoL7F/Depo3iovUYfwgsmrMGq/SOXpMzsBIss8ed0syV56MMSlqpYiSDhwWq3Tz
ltmwIdVq9bzCc+Dz2jsnY20dK2Ax3YEVOayzX2JBj1QUMfoUK4BMZU6KldYUQvG+VCebmFUN202B
MYitCiyeNEbFy5PW03FmG3bj+pZbwH2CTTY3n5r9gNbV0G2WoattPkIgRRoOpyQ1dQfG5JlDzdTS
QA0E5LERJ0fXzumTw9+UDRkTYI5MDKJ+KE+oDi3X7pv7qc1rnzZ7ouyVQUE+nmbufYKT2dYxQcb2
i3qaaW2KWhEAXpaKU/jRg8/beUi/wV6FMQ3G2HddrZhCBBrHo2t3APaJS04kO5lSGJFgQaaT+tLG
Mj0Y7Ko/xM/lO2r3YWV9cFdcTb2VY0I0cBoZ+WsjXo2IztOjhT1YBPYDmkfOZEX9RF9znu6fDkfd
2F23Rtd0ctSBWOVgntbhWfTJ4AG7LlUJqWHUPtkMhhg2IvB6BVoC1zEyK9bEAGLVBbzsZgW2svLS
Y1OKMKZHvZ+x8CS0+LYR6MkRiZ/P5LTLACh5X2aTxboxEXrFRkRC8dJ2VwlELu5xCQ+qcV6zl8iR
XiqTRPNaRUa8BW9ffiBgbWTJndy/pd9YdR//APrwjH5AG9aRps4GGIkEOY/1W+kRhGaiRwbH90VO
+wr3DJlnrGpnKrL+YBfEnLUNUGztkSbUenDJsX6TbreuSKg7ipouSwYNs0ecyZI4G8qWnh8YO4r/
MoLxhvTPPJtxC8n/kOKIFnPRejSfp0EFWk9LLHV8LR50P952IansC3Cu7EPgoEHsYGkuANbw0HCT
rNOCHf0ARlmTBCNOrYgfYB9fAwDIwev34aHqPD9k6pKPhcroqxamuZwWoLMEOEfxHB7u34fJOzdi
g9HGPJl1QXfB58+IXYR5Yzv+hQuOO5VfGfPAKGFzynOgHYiQFTqBXuck8q6WYq+eM4w7Wg0R5y3H
eZtMR4wpUqmOVHEI87wMclCkKYKj686cyiWHA3c+hscZ8yB3kdJK2J1AMXgwkGuCirVQ9vePaPL1
GjPDPMKK3nfiGblk6tVgpg7rBRUiPXMM46Q7OKbCPMNtIQ4hisugUqBzdYA6YFXv0nN+LfzQ5ZkK
ejv+uL7w0dBQYxgYIWGIaXmGGRxVBrGabh9wRFQFfRhEjuSoYt0hwyb2zMCMFUFUQIb2uhw7W98o
BJ3HKFz9R+L75ohN7lXdWQ2MQaccuevM7pbDxXqwyAlu7kf3f+jZnra2I4KMAQpPUiKpoURHfzBe
dHyTbcU+oyvxi8faZEuzPqLEmKD0LGABbAIp4iohA3B6qDB2PqC9YPkgoKwL+xodhCXofmgO7yJz
FIXN9eVGURnY6w1scjt4GLzVYeF/qXPD4h0ffS/uaQpjogDdbSbDFXSW7cK8LQkedqK1U9HOdl8n
px2QkTQZ0xRFUlKVJqT5lCB3juYrt8Osm2l5nrfBXfva+TzoZ66qMFaq0Oq8KxOoin2x1VvTV+fK
tjTPniR7wZPkpEkc8cdYK/kkhcapxkWwr3TQXN7kx5kKK89t/uVdbsaGKINWZrEBGy8gEXCdzzbn
ZfW++WqRTyy560V4x6Ywzs11JhZx2kGG5av8jJkgRSa1Q345WEB5xt/QhGIo3g7Jb5iakpu1nXym
v4XK9gUXXaxE4gXUnyoHKwTDjbtuPDklZUSG3YvwvHvidaVOvzojkox9CYDZmAkiNdHHHEZz/wKr
+QX8/CfuQXLuONsnfE4xR1hWKkTrUFzMoiYzR3n2P+5fvElHCk22WEYnY1+rwNw7eKyGMUgG2kW9
YePz5/mmufj+PnPJklqQtKuG75eODURcCv/fuL2N4cH7fEx7niNGmAsWYXz/GpgghM5ky0724SJc
D4KlNeSy3qFMvlEfO06v9V8syDdzzF3Tr5dzLMqgqQJOmAgO9tuhYvtukMWpJB8f3FHwqTha12To
lyBCbgYjTCVp+2tAVQIbqmdv2Tb9paIZvkbesv5VYAtp+8yfk6M8/PEEaKZhoA0biaobtNTIZ5TQ
S16bQTTQCXggGs+I6p9ES5p3F6z86Eni+ruzJQkW5zgVDlnmnp0uw9WMpHiACwnlF2Pr+ZflN0tf
5lpMlT7U9zhkHnK5xnYRKQYpW3vNiexmNtYpuHt0tj9/ohr54Dy/0PXRAfm1WCzQJnikMQd8C5SK
Pj6AgmVtXhDk7GABOI/itH6NZE+FNJJ9iOx4YuT4ZWvZV2FqNtj5BYwD3qpmLh3mmW8EAFQJ9IzB
2jpfSzIJ51ZhfckP+VJzOCc7+UCNmGIsTqtctVI6gym4hEfscfkf1t5kuXEkiRb9IphhHraBkaQo
SiQlUdrAUqkSRoIAiPnr7wne2yVkFJrxrPp1LXqRZnJ6wOOEj8cR5T9KOMDc5vUCL9LJYQnV37bL
3JdwijtTH6ko8IeY/kkBy36UueFDQDlRgsAGLWhD9B7T2ZjPpg4bVuWgJ7/dIFDmJo4WoXb2a1iE
MuJIy8UMp+x8TBul9Sz79i7HL2pEuGMmNx/wnlkz4NQIRiPJCsTRkubkxN5qv4p3ZmEjXZWkTgBQ
DG1TDkpQCcCMD2u6Q+f5leeqLr7RP1qzSUaxV2IpS2Bb+AS9+4G9o174oPgYiUYxkG4m+vp38c1M
JPVqZ9dmuqbmmI/QPMyIV63FlAhwDnw3wf6BQHtvuaV3zpdlU45RGGNGQoDAjerDK5DOKFCsxU2C
nTogGfjipXmW4/iZggxiqWmdylNH5aG3OT2MuyAADSIHfTjAbzDgk5XJcNEMCEG18QzyRdQ0uYlh
DvQaDPAghy6nbRPRTZcbz/I00XbxkIExk0dkwIM4g0GdVsDbKVyhzSscRWyJGEgEZnE6qcw5tlv+
9869MxjQOfdGh57UkJbZezt9MDBMAtRBKlV6FEF6fF19P6PGEtq6y3UZOY+mwSCMFrZXUahxnBnW
DzjJs7Knw3KYGbALgfxvMG4w8JKqeoSLTWXVZHPayoUtfpWoR2MpI9Gcfxes/Zg8m0Uti6Ixiow+
0h9XP3uJtqCuO4BzpyfCAy8Ns+xm/f1smAx+JEV8LvsLIGsLzPI+C4SixQbskMkh2PxLD3mmGePp
YJByzARQotCOv3g3IdbFCfKmfXj2bzKQMQyWbF4iCsNO9jwYKFigm9BBIM/j0+dKYnCj7WVTbmvY
P+Zibvk/kNY8IIu/4eL8YmwxOzkGPYwsypRUjSdUetBoAj4hSl8Mv4XXYMLDW5MBD7kocyFVYOub
03XbkSIoCUhkZO4Q6mKLwsxhYR38UL0UxbnD2Y1+fCFwxhJXcA3LDh+KhpSjU9ZEJ9cHeEtfmzh5
tDr7/q2+db7dAS+TQRDBsC5hOsJMkIXBXJ9uKxsBVARO4oL7ahVWdgiaWK9HF6WcuJFtBnhRI/gS
NN7h09twbYkBmVaSz5le4daPa8+rbGvEtmGw0gorlC6wJ+6+8su53h97YneyZhO2PCsi7AmZwy1W
4KzAjbvdv5kE25is1RdHGjUa9qhNFQsEdMWUsQSesd6qlbVuMnK4g4pz2SqY7vKDZFfYX+n2C2EO
R9rSXZlLY0x4Qnbt0lmQhlkQUjiJ/TbCO+FGqEsJw7kY5vGb8kuHFo7zzWkQSAYmvWD85BV/Fs1i
LoWx0iIukqLXbv4PuuETEG+B1htlJm7lerFbeS6JMcCxSqWsC6FPjbpdM2GJFYaRbdoViPjhGzGL
hQWKvG+1FCHNhN5+1Mx/zbUiHGONfquT04l0pXtMye0QIH3xjJAninnqNHMqwIsBUTTrenIspC96
cj2pZ0h7/cpP/5sVsu35hoTsRU0/XOjHB2Ui+hkFV1oGSHmkC4utRPNDZB68GvzRkXmFZqNfYfBp
42Ec1MTOADQGRkSznAot57a4oeKNlYF+3PCWjeWSgiz6g/MfwryHWSx3cUNvnrN1moZAOhYv43/f
yBkgM/r1ynFAF7tTTNW0EN1p2NvNEsfGZ0FLhBLb2xWMvcJa/0OPw/mW9Hf/E79+xDBXI7KaVjC7
AviFiSRMSYPj7IXWWXjeGEcOextUaZIak15BxCHRc4RFLwkY6ggO7r5Ci4/v7NxuH3J27YwYlfpI
gUJ4dz1KjzMEAxi0kc2jbw7SAhte8nVx+nAukqL2TGSpYQOQmUMkuoDBP/KxVbzzWtu2KxElsgTv
qnNfx8UW0rlA5lYoXSeYfU91zHcVCGiD59HniOB9L/rvM536UZ3yti2h02l6yCpiPafwlmiTpfPF
278iLT+ifxshO7OSq3omih1s/fUEyHJ0lOrBSRNgXJ6jFbXmO9Z+GzeeaaWZYqTLSUXjR0e0d7F9
qUgdqEdj/X0w3ummy/8Puy552jGvqaDJOsh3IHTavYIJn6aYU6fcZA/ZEWQYvD7BRfrguXEwz2rU
XJIil6g1nrzukIYO3DwsO0Kx9u3r+5tLeb7skvx8OwZAxGuE0rAKcZRE4uTA1wwMuz9yAWTRJzEV
GVzSFvwtkTHI8Xoe9Fo1kUoG5VT/rLna2k5lL/e58feiRjNJjEvXypkamVAKB6i9pZg2wqSRsMJw
OQeqlqpQGtpFJdVA/5mJ5Xt/3jE5PhdN2Ki4xqp/LD+tff9eV+jn2USf9+1+qcD3hyTGQRhqXRAK
U4OkzWnnfR6bt73l/vWbINIH/Xdu90TjesYLdw0zM5IomZZOiyvMBwvF+FJdIms66sjVvArkYle9
bYIB1a2cl0O5Lf3/N/j4xQOvJX8PNTAJdDOGooro8PvzYJNxPEuZehFpj3i4PtKFveR9dB5/YX8C
l5DtxgfGgMof0hj4j8oC+8WHVrylaC9Y5oQb/svyruQzIqm3B/lIftvW9v6rfjQ9zMeVNkgzgg1C
rfufeSn00WUoLoM6QDL0mxnM4C3ptLIt+lhE9Wyzld1KRYUaXrUIicG3taIrbDgSKZgwuv8hkfnI
jTgmw4ClB8f8CRVbwwBJJtLBaEYa357hV7/yEy0Lvu4fEpnbOXZCGk1hKtJS5FZxwiOlq0K6hbuu
dcmT+EMSxfXZaRb5eQIzawYr6pCf3U2TI3+9BXYbWMcvvIMyZYWz0cbJe6XUhQdDlyXZAssJeHlg
wn8Kri+ygjAvh0FpZPA6GPH0AA4UF8u7DYIXMrVpdRRZGbTVV775bqJc/5m/Wb6dDna/CbAmBDzG
dvxa7u3z7uB0vLThUi/6H7+Q+QhdfO5rLBPCL2zXKEyA5H8Le5tqv3FB8IajsYltPpxVotEtheYn
aPQ6XkP6Enz+8SOY71NlanaORRwTOIg1gklX1CQ8k6Rcd4ue9z+MfPY9mAc8TSPrUlsFtEXU3R3k
9/PRffmuPnnh/VKl6w+NmKe7nya4djE0ateOE1gN2KJRrQ2ftxuNKCTGFGDpZVsL7f7waH0spd1i
wwMMQng1ssDmVo2Xgp4/fg/ztssZXmK9o5/ZcT7V9+lTdwoigaKwIR3mA2nOaBNanATOUsw3l8p2
owjXUL7mEpW62Y6PybNcgcstdp7UlR89DEgTYKdR7I4ElPvoq7tuviJn3LSfPGhbBJqfr862paRG
FA+WiZ8xooiILAh22IfegP2UWMP+xYFR6rDfsTCWJq2PLrml55WI9xnXPUydbh8gMcGdClvGtJlS
TOQgt7FaC+1NkIe0eK4QKUJafLAFzFlg0sKGclHB3dJ0O6x7CjKQloFBR7x0JRS8kNHN1hd7CiLy
ufPikmjoiXnMc3Jx4KSW/mE9+PYjiHbsNgGHEUVYGtSjZG/a2du/KV79YW0MlJXXy2TFOu4c8PSE
6hUGorCVjP9uLXiVf8hhQORSWmonhjgBpINEW0g89UtN0EA5XTye5XLeD5WBEczH5YVk0MN26NJD
N8Jw+QMNqNog9nmgtQzDiqKLlinJmiEyihmDFEItmNSr54QpQQJBRL8r/WT/5pLMBDFq9crQW/G1
pmrRty9bt957DKC8L2apIxSe048+DOghmdZoYQgxrd043viobEKQ1T2Q3yuAbkGCZnsL6vMtN4+w
aCI/ktmRzVQ1o65rIXnArqU3bFGPvlIyDXaOu8nd7bT4qM2EMT5yq4NTQbIoEsju1U4A6SFuIDay
HLiF7oXQbX6iNwuaOVJ52cVYFwG9FLLdSGi+1tz32ufF9rzTY6BNM0JNU0tIEXZwPN4xVYtWEHQm
cJ6npWzPH9qwUGbVYLSk9q4btiP/FTrgB1ZLTLu2K8EJvmgXSLJ7fr5vlUuNcX9IZWDKlIsq7xN6
hp2d78yH1pNPzaNTvnwLzlfsc3fiLmXn/xDIeFdn8yzVpQGBGG6XnOu2bcnhu/0EiHB3GUuLgDWz
RQZCrtdCNM8alYVNNx8V8VYRyUHedeCmzpYI5f5QiwERcUrROH+GqNJpPLo6MalsDKhaRLczV9if
k81k18/f00twKPxvg3bVcOCZSvjHUzhTlsEXbE2JLYvaDw3RLrb++5XXnLUU/86VvP377MKZYHM4
Vw1EtPZtrSgCUWHCiPR3AD5A+4tHmbLsVSAlYyLoFCXJZK7EOdOEa4/5iqO+rkvSby9/Zdvzy+84
WDeZc2h3CAc3tNbHOcnlSzGTy1yKwWhTqWwgN37YnOojcjXKGjG+fUB/HecCLmQzdHkmirkOYjTU
yVWAqIzkR+kRlfDDF+eKLyLyTARzC7IwqkvThIjS2e66N8PFeNchyH1eKm05epsJYu6AWYm51qoj
gvY6QM7uTLJvFEwwa0bb62S3Nom0r93WyY6uW2KW2ROee0TA5IXX7rt0FRRJFw0FNoNdK0wCLDFi
MdT0ieZpysxWKuJwvRN6aOxtU2QZgYqE/1NZavBrlkVXsTHpbfP2YeeG6Hetffv7uUd/BsZWOd+Q
J445WkW7pON4gbiMOB8fE9n5YNPNyeNLwG2mWYzO5qoxQCKMAh7xK1UN4eH2tDt6oO/1w0AFUwby
ylz/a/Fr/RwlG5flyImaWv5/j1K3hzOcIQShx8gf3HUCjqmYl2a4hT13Ph4bguVKOKVZZOB+J0T5
zKa1ILkJFkCvzc3a9TGS9hd5CMnjmlC2Gl1fPzvIcn3pe9Br/YrAcuFwvu4SCMxOnA3TZLMWKome
uHh26+vG9/cx+Eh/v9sjugS/7Ub2/tXgqT6Xybg1wqikWn7FGWxOpxj5U/L2uJaDkLtQfMlJm8th
sNRQ9ChCOxju4jEidNWSa6X2yvcJ+pUFuPV2+hdQteIysCy9/YqM7glJoplLndGvQ+EMmwlChA8C
uFvJCXRimJm7DGSobNQReJ9wyUuci6MgPHsazx3ei+sV4uDWdA9DaqeB/RxiGGp131aWL8uPWsxx
hsbl0l2pqRj7A7rpMHd4/+8vvn1zRZgHSQ7zBFRKAhRxBtmOD5Kvn9bqJ9ZbB9GOOyK06PXOxTGP
U9TIemrSy4/dl7njlGowepHtjt57tVo3HwF3CHmJQw+G/3OCDJSe095EPz8URFW1cLBgBFtOKBmg
/0TZyW1ayu2J6bZEd3lnu3wXfkQzyDrKWSSbeSwdX0cfDyTWw2U90XmmzzERtqe6vphX5VLiSJtD
74DiANVwTky0GMvOztCgis6svbr25ThhkQRcCkpCCAplm47k7c0HUBBg+9evAzayfnG/3VKBev7t
2FZqpUvGARuzcYBO6wr4ckgx+TxHeqnS+YcUBjqKSdbqroCFvDofeUqwjjV6EsmLSFDojxy6f4fn
cNK/+M8H6W/DYGtagzmUSm3hPNuaSCRcTWfaWIB0NwqE35yPt5hYUcDMjyKAijYQlvAlnWq9GrSz
dGxH2xFfJFpcebw82abHI2Zbao3U56IYMOmaRu50K5foI+OI0SrB6J3b7taj5HL7ohYReKYWgySm
nDdg6C9gGycnc+tAsR0wUnHc9UU/bCaEAQ+9H3r52kKIY1ZE/K0Hh/MbB4DpS/EPW5iJYECiU8sp
z2p8nh62EETu8Uoq21wZH5K9bnQugcjNU70jj73LRQE6fAWJvePm6mJSuexwnenAaxuR19BHJzwp
Pvd7lByd1NPADqQfkxMmjVZrt1rpF9Ku4PByOzcWkfLnENiLrp+LstXGVDqWJsn6YJpsZF1G8q2f
Oe8pz0QN5rJblQYbFWCihezEFoYPg/g5WL+sq5Jw6czop7t31IyToOWtcU5GHDVNEWy3qxT8UR3x
Hx7e12su8d1Sp9f88rHjE4kwnZHVhLTtkBCssUtt9RS+8Vi5FoN0RTMUhOmgJtBl9kq0UaO06QX2
akePilP54UrZF8GwV+k+zRrxHaoqyLIrXxnRX+5fluWHaCacuSxJ2umhWlQS3Acwxm53ur2Dm7lv
kOap3cGmNdzAUff/Cq9/xLIcCWUuVQ0W3UhHrQyK4NEeIlvdoPhO9wb8qzLh7IBvda3ZYzuEUqOE
2HuOSsLrtvMuBJt1rM5BKnzD5a5atFBdRb4FlGNo7WDOU1PAHRCONQVsT3Z1G7HfHju1r6v14Rvc
k/e/3vJL9CONPcZEDsv2PF4l5Flo6SZaD590kDErHVSbObIWkXsmi3FZrLNVTpoCzbbbNHL03lVl
tFpW3kvzcciw8cHnPRWLXROYmv7PWbI8smkdFtpUQzuFdF4h2w9rMIa6gytbqGM4X9PhvoacT3dr
J5mZSVqX4WVSeuno9X4RqN5B5CzO5X4uBr6SczYJeQ8JteCMTw0oOzMsx1hteLNly5g8OzkmyCni
VFXaAifnIGOVuCglYlgOPdV8vmkKTv9A5JkkxkFprphw166DhLzKyaEh4lEix+rlYq/MB/+XbWe7
4JC7B7h9vG6MZdyciWb9lVbrM7lvoOTmY/vhHceKYEkasfMgJuJtXXnAgy3eHWCgesrOZag20Bbn
qkm2WJHkpdjQGfHD2JBDum4/L5/3rXIxBz+/BQyixJIRK6UFmaKP0BhNTL2bbK3aFnz7Wq5zm59P
WnQEfw6WzSe1Sl8YsQYzfQX3Smyjq3ryq9X10+TFc7crdcd62DxSWv/nPLULuAuQ7PcoOr927+hd
2Raetdf2f+2PWBjXvgyBEKON5LLSexRyeIElNdN7P4Qeyezuy5dGrQeJ2hJm/+td7hVgZDvdPipl
jUTFn/NVOfeGpZ8worq+5CluaIP+bu+jWVnkigz2poen4a31TxSsOBIXQ6TZV2XAJ6/bxFKGlt5U
aYfdteOtUUk9YhU5L7xVeMfJ4I98jS3RnCCrcmuP8uyfiofRNkF3eyEYtZJ8cHC9D6775qtghMEE
BnZdogpiOc6Gd9A8Y2YASpNVXY8jXJ/igdrY59XWdzUuLDdUozrdMyEGjiQ0Sp9DCzqDG1z1wXoH
0qz0rcQbWbj2/2qvDBA1oSRhlzeEpbm93XiflWaXpW8+OuhdTO3k35AW6zMQUhkQulDqPV2EuW7g
HSKgSohl44UMQqR57tvpzd29c47s8rvyOqraJaEvyqtzWce7a4rZoNVqV2AJt6CRxrfhJG5yO96C
MDHffnF7J29LC+79AsbTic5hquvtiGfa226wSGO7u9qfCcnWK8qz7ebBuiSy9/5y4M4mcVwQjYGh
6DyYRRcBhrYOujavb7wHbImMY/4db/8+w7mwk7CVUerwHTtvi44mxSu9y0tvuZaL/hpEbYf+s7Dt
zl+jUdD/3dlP+6ez36Jv8SUG0wt4HPzJF3ePnYtlxrkdvA69Pzzdt4DFlCY2LOo0GkK7t8hc2eTa
GEI1ihSphABjrvlqcK6ZoyWekJN+Zb2ua2xS3jzzEjuL5dm5YOYKD11sNVJ0Eyw+a6RICMYCTltx
xIj+un0Xqy0GsHlguegVzqUyd7mKckuqQElzRErutNue91lkS2f0XKmcq7XoFs4lMbf4nDQ6+HSo
JAvd0KpdNHaHs1wrrrQ13u9/xcVuwZkwtmkGtMiteskgbINBlajyso94px/PsdOu7IuBN6dyA6w7
OjuP7qNirws3wMXWDcJ792itkr3N89/B3GYxRuB9qanSdewI+3wkdrmmXDf39V2MpOdymLsrRUU1
nK0J+mLYaLer7D0WCfmG7ZI13jY6xZvavCrqEl7MZTK5l7a5dHE1QbehtT+9FFl4tPWuz419Xzee
id56UmawUanZ/zPRTXNQ/Hcwxj2bNu+lpg7IvQ/FOA3ndIp0fCwcoLXbbjNM7KKvM7Zo8+MXv3xH
P8c9aQzIpN2l0uMQ0kJsn0/t9brzf5XrZ471Lbl58w/EIIqVdE3RRJJ0lLOVsEdpdortUODNBS+N
kehzMQyEaK0ld4VJbe8VXTo7dOms9uTpDSvEMUx72PD5hHnfikGSaZDSa5rTb7VpHEcDPcALunB3
lRdr6NLkZlWWfNeZfmw/wtDnOeaEIQ5cO5ZXbNBIjxUe6BPg2PmSD6frmI3RNVWWNNb3kCYtlhQQ
0B0vU2DQNG5qT5997LysUc1O4XtwMzhLnvJcIoNOjXQR4oukwGvc1CGJBNTuEUwiE/b8LDzc127R
FmfKsQBVxlPb9tRIcIpqYWs4xNf7IhbxaCaCwaNa7wSQxcvSUWhJtdXewMvS2omHxuX7cpZfspkg
ap8zQComMU+TDrr0tpM/Xey6JnTacsPl7uJZBANKTRQbXZjg+2y6kMDLXj9icWu2ez5QjhluCWbR
zmdqMaAkKEKTDoKKt8r4Xb5L4PM/S04mOkiecNn1eJbHQFMcd41q3Mxh433sJlLBHFC6xRA8N3rg
qcXAUyVeLIzB4xBLB1w2k3PxjRdhDZjgVebobfkHqM/Oj4ElEfy+F7PRaMZw2x2l/Vp2XujLe9/6
FjNPs0urM+1RlzKpzaSAGCSUVf+0/fjYrdCsjzWODy5KgS/2Jvbvi1zsKpiLZHCiy4SiEzNYBngC
tzVCWdmNay993JQpQTD0Px6kzmBFb9atYokQ93oSiLpCWR+tEvdV4sAR218SG9XQSClExCnp/xLR
rmB3Ms8ill9GlGoNOnlraBaDSNF47uUMhK2IqEIfb+PKW/31lNg+HkZQ9NjY8cjPny16nDOZDDhh
KZ7axJGOW4whoY/uYXwUwNDO8/1uTtc/jf1HNQaahmaQ4+pKxdCN6r07kdJrFXTQoW2G19VCweCe
LAaYznXfmWdED0dwqUv7kKy5Qd+yOfxow8BRIteaFFcGhT7EJqdt5W6HGJysylY9nXel/x3wvZhl
cP+RyeAS1sbUoB+HVkg3nmqZNDEx3PxXVJID8tWct3EZb3+EMdg0yY0eNzkUpMK2yer+bVpME+t/
G53OLuQe2j5NMwW6GN4nuor3+1UR0Gw4WuAuWJllc8Qtus8zcQwelabah5MGcQK8iVPvlod8U7+C
8cPhCFqCdAPFUUqhq6KPkbELsY+LfEQbBIY9nfD96eyAqgXTbRwpSy/UXApjCQMa6rNzCykoJVhI
6qvEVVysGONos9gaOpfDGEGaV70yVpBzWwMCSorjCq2hmAr99QtLonl9kYt9mjNx7EOVyRNY1M8Q
B4YWx4vgTxy9nUFaNI9sx2c0KxhkR7v6yf76Pj6VGnlyx4caeygxOBoU2+fqDaw49496Mcky/02M
5ZyxZbeKr/SDDs72iDlsgg2b6NYBIoOy8st64Nw7dQm75gKZt0wbjExBjV2G9yH72UjUD3gH529U
GHp3uyPJdn+xc++42u/Bhj7Y6StyfJoNgu2zhZ5OV3LdgjzaqJ3xuNyWEGH+w5i3qdQGQa4v+GGv
NdpALD4r3RK+zQUwD9FYtJd2KOlRe9urnYtE8f8v/530znuNFtMfc1nMa9RZQ3EV6T1FtyiG25AB
KZzVEbSo4vvv9E3HOvQSQ9mvVcjr/eKdIv33WSigNv2gddTGFezTth5z9769LmYj54oxACSf8/g6
3r7S5vQRY5/u3nAfYK0ptmjz0xLLn8yyZAvbxDBkzmjTiW0zFpjZOG7AD/fxUThgJHEt/+xg6pQD
eksvrmH8iGIUA21sPGgFRIn+6/ZTPWYeB+0WG2jmEhhUnbQGI8M5JJSHzkXrOyUD4HydZeD+UYIB
VIuSqxsRRDj0NmMz5QptM/yW0EWXf6YK2xM6TKWqpFZHrczzxu0x3v1FftO+IwxVfo9BkPq8z/Nf
gPJv1di+sgn8LYM4tXgrTlsPfHlAKP8JjiudLOPlIRarLnP9GJAMZbPTBwn6gdTgeHmOSLTOY/Sa
E1TofOywsw9lRb5BWi080ebeL44tLmYY5/IZLKRjKOkkQ/7oo48AUIXeTfjmvBeRmgPrx87FMIho
aI0RTg3MBYMZVxJtG1rF4Njkf4HCnw/HQGFugikgraALkhNYD0yyFoSAKTl7Tuk39vobc17P3wmY
3Tl3YcknmyvHYEcJD7puL5ALcwHymu9dIH5eP3lieGfI4MY4/AcQN475fLLItv3VBGqDXrEUXw2s
sT7taeHothRTzXVjoOQsDXEuJ9ANhPVbbFC7kPgXTzHe+TFYouthVpb0CbuQ/ElFXeI2WcWzjmV3
5G/rYKl2tbrOWlOBCcLONW/1ma3RRD89wAmzbFzveP+4ttuNupE3GBngnCJHQ5Z6Vy80AYgPSNl4
0iZaW3blJd4GNHkcOctv8o+ODJqggCu30oST3KC+ODSkF2hrg4MME+gPP88NatT8JXeLgwkzG2FJ
eCdrEEWrhXaU8QodQTeSOSyUwnTC7yf/4d2N3dtswpUbPnCuBDtnKZbaiIIxPddhcrwVGv7AmHAQ
nmi7O9iGuTVy3ndkECbrp9G4KDhfNExgKacSYOH01UbT+zvl2Y889Fth2e79j8p7j1ia3lw2SuQc
oCSGV0Hhh7f2+JcPupMHFzPjvCNdlGZKoqkpqoQ4U1cZt85Kz0KYURW3k4fEDXoASOW8af4aGqIZ
lnC0WzrSubx/HGljqjkNS8BitkZK70qOaNh2RoVo9qPorW1M0lloT+FlVpa8MIznGrKmUI9PY8Ih
OS/jbsTyWhit134YaBsvedd+yTrnIpjbqKVVIilXCdbpOLvP3jtwwHnROZoLYB/vyYpkLYcAZKKo
649mCUS1GAdyMYKBXTQceUsIOhfHmIZw6apGSHBkZk26CB3gf3EELHaeziUwxtBq8YBpCEhALRf1
tE9yph4QCODuGx1XDvNig0qqC9sOchBvn8B6GNtH33iG64MBe44o+pNZz2euEvNqx8mYI/l0U8kB
MOae5IPxDFeJl+daDJjmkpinuq2rGMs6JwpO6OGTrqDXVhuK/DFZg5XV4TOVLzkHc4nMw20a3aVG
qgOfqyLqEQ4d/0XjXFM2k3JpyjjTeohoadscfEd448gjv6Fz4fn79f634tg3uxOoKCslNZIBBzi6
ceKZEnfLLgcR2Nz7pR6toqfagNchBbfPOrB5lPiLqa7ZR2EBPC/OdQUDpwmB00m3VftIgAkPbnJ8
xM5ZrtktZvrn8pg7q7ZZZnYUFZyTdBK/L6Re7dDIefbV3p4wfROsLxJ5qWLyfPji2vzy6/E3irNh
u3ad1KkfqXCnxwIcSnvHu8BLPtVcP/YCD9WYyyKuFSYLrvsrVrUX5Pz0GGBRJpqAOSbIQyaducTd
GI5yHlMLOW0H8Nt5R9PZ+2TwX744fsVilmCuGHN7r2WBnZwKzB0U2Upw/a29f92/T4uO4UwCG7xP
HXjnsTkXymzxACpBQjC0etjTwQxU9dHY5h96rJLc8AqfHMxlI/hCG6ZJSnGIif/M7RXk4Sw74iUp
XVaJLf76q6P93sQrpHNRrOuOqmbnOTjDkG/hFp3+i1v2t6Gz015xHpqaEN3AHQkq7IUAm+Zn5L6D
3eOXa19XvCeSg4XsYKcC/ubBSKlrUT8lTwceKS8PpdgZr0wy6hx9LNTOL3joM/ccXMmWJBFRIqJ2
IN1uM7zGvNvMPUfm5S+zbFBAHkBNEjt8pyB26FriX1ilGjyjseV/vM7s1hyxG876VOIGwNHYepJz
rLBNVcMe5BWg6osHVZzHkl2UE2q9VqXy7b5p3vYj/oqes6fseFkBq/5/uAgMgJS6HJ2rgYpz4K2d
tq+if7K8VLKjCwn3qBclWN13H1J4l4+N4o06nMCzeUNjpEC83d5Xj767Xt/m17icYJznhY3bKzNR
xsKAhj16Tk7bbYgq7MUNrNR95i0R4LgGJhMsVOemmVTl9u3Cp8sD4nRe2WOxcD2DYzZO78wLKvI0
HgHlNqJW0FK/o/RzQDad97YspjXnophQITtX5agWuGZoeQKFFYJk5FEjbJJ8Mh8IeXjHsgmsPMHC
E7pdhUc6wwMXk3FJ0GwbR7IERUFU4OVOHfi+7aKBCKEEbTzgRBM3+tk7Lj4boHda2mnZCHGtjYwx
ctTYfzsQTCA++eTtofgFv+swvh3y55LSm3MHshbJBeaHzXgo+dnQB8OA/IwUaFBRnTAh3/DGOXry
HAZ2iw7YUBJBUCh2ovR8dmO0ovPyxFwbZTBl1AUDq2qojcLXnwLFf0FjhcN9xHmuCbsUR0LOMZEq
yKm9E3orEAAecxRqQ2e/aojqENQebdcOMsHmZQV45mIxmYcOrJFTpkD0ibapeJ8rbJLCqzAEdD2n
PzyHnq+TAYsnHuxHzAWQ60Z4+Mp7wk29LNVwZnZjMZAD9rKszrub3SCx1K0wpbM60mwPeBXeHzWM
6lBz5QA4J2ZkG4MERSot+QKh8apxnGRdf6/B/H1fCMdltxj0GUxdTRV6IZyPt+D+n14smMwPjcEW
qTGSLKQ5F287rHYRWrTQzRS6HDE8CLMYP6UT5PBqaRDzutWQ29kNCOJ+Pz2AfAgNuA7nvHiJJItB
kCac6tqgH2WDIM772Pb73WqPoU7Bf2zswQcjEMcMuPePiXNGM9Oz6pa6wvBqvZoclHjRkkHKwEUr
bucq9gvm7yl7Fef70dt1B6wtBmAmVRwzsaa20Tnd2wQjxw5xnnb3hRhsU1Co/0e7Tf6AF9A74naD
NGH/9Ptt9GxbeOc+uIueCka2gfMm8rZs46B5HVrQowgAlQaVxCvZ7cEO5CPQKgnd8QsmsFded/iy
jc5kMunHduyLMExD+VisxMl/HB/eQVvgXpzrjrpjhwN4Z3iNzsvx8Uym+md6Osn7QbFayHTi1bbs
7ImoX9L6Al5YurGNcipy7GURr2YCmfse9i0OfbKoCxipREYFOMQuM/u+lMWAdSaEue1ppIDbSYYQ
1Rafwv2/ikJmf5653sZFL1JTx5+nrEdONrndcfgc0wfKpfhi1y90McF9hRapiMyZSOZ+K/1ZSBoF
IjF6mpN2Ov227WJrrEBRYtel98y1RqrDP+71TCBzrzOrrWM5iRSsu/4Kvl//VUP6TCE2l2FMY62K
CQxvA3fhirWMF9t/lx3kcgOHZw7L7vOPMmwCo84iEVv0cJsz0tvYFoKunh0Snzp6aJ/gl/z6BbFr
uiyK1wnPu9NsciMW4qsiSJC8OaFNjLbdrJ7Ig0neI8wg8girlqPxmZ4MgmBU7TpoIj4a+EpBD4mF
sthk9qQf/QbTYtgGGX1yj3YRmmciGQCpawVEdKIOBTeYed91h9y5+rEjp0RCxAr6joxW8hz0lfAe
Bc4lZ1MetXlRchTcZJDovG638dM2Czy4nGiccfwHw3+wsX8eiyADXlqAczMMBlyiLNMv2RlX8fNI
E3DN9v5V535EBl3UpKnzgj49W3QWeh5YA/wnQmtQ2AXH81SW3a/Z52NwxTDPSVT0sJjNx/XZsi9P
WPfIG9n/L5cAXiJYxixVvA0FzFrbpiSVUkXKFGj0gfhxglGunvCWrlMsjnnGgjueK74c9qg/Eplv
JF1BbjFSiZt89dGtMCUEx6vb0jIRLw2w7OzNZDHfq05ajOU3kIUpCucDOSlvD2T5DWLL3MVs9fPX
130DWSTqwhjA38fJfLNQlYqo0lNAs/PZ7jHycm6dCNxg1YA9Fisir8gDGdxf2GMeHFA//45J/kxD
j2B6ygjeKE4cS8X986X4+TnMS2H1pSplV+jvZMHYk/PqfHB42Zz/Yqd/C7ldmpkJNVURouMWOl+y
oHzTao8EmN58RVPC/cPlKHMz5Zkc7CQ2mukCZbRPbE+jSwY0Dm4tznzNPt/NnmYiSrWOztE5VpDv
3ukpHXRdOz0JOqSN7uuynMj4MZRbqWkm6ZwX8VQWODQU//Ef2tsRY0m94/C8k2Vv+efrqH96kR3W
bqdxCUEb4RAfwhYsyEF0eE5EwuP6/y9P+Y8oxn8sh1zOkpQa//bW9z3aUAspMdH9OL/km+iIrFCP
cYH8ET0kKQ+bqSJ3bF1mcKVvzXMoXhN69U7eh7cCpwuNJAk639eUmY5ShvLsZfmd+9GYwZfOiK6T
QWW29qu+vqKhaw13RXjafHEnSf7L2/Mji4GWy9hWaVbCNje0b9cT0CS68sFM5yKABFs+RzXeZWOQ
o6/6akwtSHPikEjPzWvwzXPAeMDBUotpktnKEYbnjxvaEIPmWixrKzc52ExUHnZwZTGZKO0iTsMg
0Zu99XS7TrFTNfKEIy+G4r2nLKHY2IR6qd++ErZv6/7245McMSb9/t47oKrifSWuWoxXaY3FOdYz
avQSXDwTsSGaiGh3wn24WuQrmQHjLdE3g6vWivNCvD0kp225+vj8P6R9Z2/ryLLtLyLAHL4ySVR0
kGTZXwh7e5uZFHP49W+138PbUotXfXDuzJnBHGxAxU7V1VWr1uJMvPER0KGZaYHGCpTmQN5xsUbA
aVk559mYTtEhI8grPOgLqSEqEvyxJBcSHgi1MwHbwbhWyE6+8xtXv085SFUapKweUwTmBl4goORo
TP57ZLXlzGeUr8xQzlGGD/YVMowTgmFti0Q5HtePV2m2g1O/skG5wE6P/DoxMBSIW7ikdgoEXbfW
I7D5x9twcbGZLXWzDvDKIuUAhyTwIRaek8URF42NOpWRIKH728vJusnIQjxaKMoBRm2jxYmRSchj
VzZZqWFTpZCTXIKlhTWTZKYe2aLcnz4FWS/LmMkWdmw3tFWUTvFMY92ZjM33u2uuzhVRnZhkSMQe
4otdH16BHWXpf7I23m8kcmVCueRaf8lg4oRSennszHS0St1lenPG8vy6qis7YlL2ehzAzrhYn9XF
R7biBjMHeKRkTdp88PRv1/2GcVemDL3KCl/B6oAnEgKXDqKK3iRoX2bebzYldmWJDPrKUupzZdbq
sFQ6Z3v/y5/924TtIMK11idWFXb++riyR3mJqfYnobtgEqVfRd0tek1eNOupgZLEO9oIoILGSvrN
xodXFimfkZTT0EAyRjpEJ5VDbxqAU8/GIXtLzP/ubrwyRTmLIoXKQC1hMhMS8WrQ8QKEE700qMKg
M49oPjP84WwQc2WQ8hhl4Ucjp8Igv1A/1tu9i4LXtKv/QBH1P8AI3M+kDj4PUTYgaSKKMv0O6nzD
V9CWjXAmS5aTq5nyc1janbhqMlt/Ywzt3nHcGqPimb7q5E5ISpxq0HYPNhI70GswnlEzwV+MG3Im
E31rjIz86hQYXFdmUL6CMcKuN22q0AxtD8imuiUlIZa5e+d7a4668ctarrqph7m62jT2aImrkigI
29p2E1lATw9EycVmTOh9mHFrlDp5YR5l6QCSLGD78GTpDcii1aMLziho500cMx69dyy35qhjJ8Sc
IfRthc0C8i/VzD95IPqWj8fE2iPUecurLgr6vIXz6m0XLJvyEw9dO8t6bGUmoXM7FOqUjRXo/mUN
Q0EHMG8luVME6IgY93JrtQIiAdb2IMt/ezff2qPuZk2PG5WrYc+W9tvqkHDmtEWiiuk+GNuQfp6M
E8h7KvF3ibK/1ZG14e6d080waMroC+7+SS2xOugXRvsdj5OFkOYP6OBkJwtfNIY9xv6mHyYcOmmm
C5m17Sn6DN3+KWd5W8a6/DKxXnmJLkhq4dJiQGj7XscHubdVzk1PF7z4WUxoM5Hu7eRR9zKnRFo2
6bB12tocwHS+16H97Vf8izFvM/HTrSnKMWghWBV0HxPHGSZUxtqnEHZYaZqZxOGtFcofhFkhN4UO
K6ftuT19jI5hTpdVa1cqedG9OpZqvkO2Y8e9r7drbr9d21a5J9wiS/u/CAluv4XyG2pU9MCGk40f
qWa7+Jt4UmqCSY9VJphJt90aojxHwqd6O424MYmitd3HnmYZmpWrps2EojB84a/88tXmbIU4qJug
Q/LQXNuXztQ345+E1aXCuihl4vWvrEy1IEt9T7Ylmj9tfWFA0nB/MBeLWAUG+MRwvPePr5vpo6mN
88qHQjmPdToPgaOY1QaciwGAV47y3IVbdkGCHKoHjpeWwKpFtECEBeYQEOewXG1Q5tQsW3gy0IDG
OHUzmfvbsVExAF+KNZ+SmcSl4n8AhAUKYzAgvSwgUOJtANph3pase0ymfIrW+k1Q9hieDXe835rZ
tvcsZkzK8MMy5U6CutT9ZoIV6LivstFENqrJTJM7Kgt4SlQAWG6ZEWnIlGepx9FIOwm7ZNqf9OcS
NaSWmaOZeZHdLhflMqqwaPy+r0mkfbYnpKIGcCFtk9B5vOVZk0c5jCkXg6Y3iJcEzeE6Z/w6y9XT
FMTZJaz4rsMoslOhmvoquli17kGquXCNd2P5eCwsazQTYA5dbEOpfuess/mT4YrfrWiKy5qt4MU4
uXQHINS7NEOSYIqIQqMO5vLb2i3fcZOxsnUznek3O4HmF27HKlJA1y8dVBTzz2oFpiXD3KP8VJte
sOJfq9wZFiWOL9iWGJEhy2nQ1MNlrtbSeMF9IqH+sIU4BoBWEZ4q2VYDwUULqL1oHq0W1FX5luGM
GfeLQjkPMU/aJCNXWdo48mQdOCvVbWViPlNYK0m5D8FHSNpWsENIDKbQxrsodZFMRIjFGJFAHMMD
d69QjkOopzGTIHoFKM1pa6Br9EXZTR/IggWoiTEzYaxggGZhErsBz0zyAANaYXv50s1XYoVZfmaN
inIhuiZnGa/ATG+dztretUWnbx1UiSbHWTYK63FEfu7RJFKPlUosxkQlb9mTIiC+X08Xk1+AtGGA
ula1tMBnsFxqTH1Qlj+mewmDVM66USSTGXbmxbdAIZLYP2iNsB87sXmHDM47SQRvFk+j/5JiiKs+
GREct4T8h3uWa4txqv+HsfyzQaU6OkNox7DpifNaD28Ocg8mu/Vt/vz+M0KlOEo9q4bJh5EzgWfW
lpdZQAPtAAVa5VDhZfl+ckzvt8U/c1R4oyW9xNcjooD1FhKDW6u2idwva+pYViinpKq5pE6gAzuc
LrzpQyvs8eLPVJ+Ir/83CsoZdY2oJ0KF30+geiTZwg6tbgD1MMz8Vm4fTRbliMqiG/xh+N0A9afh
Tmgvwl9AfzbfhpXvysjsN9YISRYij/cTHxmjnA+g/o2Sim1GLfPlqoV5dw+V3QXEkZlpX9ZCUU4p
ykEULStkhGdc0EAI7w9gbXsKwK73jjl9XUG34od1rmbf69AC4xURx1elfQSXyH3TaBOeRKEZb5Jd
+s7/lfetlzsJmppe4yULWCjNDBOQB10UQLgvi4B54lRcPY90BXB1saxEhKLoMUo9pIA/gsrapyhY
Bbu9J6xfOAvCSJs3FbpkFzMNIILQburNzjl2i1fWBMxcBQov87zAawp0FhVq1tNM4bWgCRAuNNZ5
suPQNEByeYGYHXSvofbWL4fYVnc+606YmXhFwKwbsqhApITGfjRDlwZlYWC19+VH9+ZvuNXqR4pN
5Ynhnefu1BtLlANAO3kwXUJYqlxIfMcHw0lA9gtuw9bUrcp9fFDmQj/A9BVDwIyi50ij7roiLWVc
BtjFCTqdtmXudKI5BXgES4AqvHSWDLh7Pe247aCa3eKIOgOzb2fmPgJsgAeJI2QdZEmhPmEMhqGS
fQ7h0UrcfQ3LJjKjJYIxjV9kHmiioTY57XuWNyc3EOWgMGhd5CVww/DCbyff1b7m+yTjNF8wDshG
Ot1a9EovNMW3Z9YBmlFv1w0Bom+YXJ6H46VcUcbFaj6UEgzZI4RBy0+eVFurU2ruVfTWTCZnZp8d
/kvaCqH1FkfImksrnnAw6JopPLEc1wz2+faDqCMUC0bepJxoHGon2G1TN1rV1kew5Extl6Zmt4ud
At3wLJwW+dW7+b6aBmqV/T70lYDHNKSRabwkG+zoV9aazjiHq6lWeSrq0FujroVAMQ7r2Gud0bC6
3jV2slkfwNuY20SxfhUXLNfweGQqDXbIg0SRy4tKFlhc9Z+S3ddm7GaWokLqXLIc9VzYzEQSyyjl
JcI+5eIpw1DtyuOgyLgjnEKPfcN9eGXwQGnosirLOCk0ecGA/simKBP/cOadwyG0kFA8s/DOv3QP
t9vi1gh1OlRApIxLBSOn8/6v6651i3TvoRVZ6MxsWSy2LjqTAdvde+gBC5bh/gmanujt+9ztdtIq
e0KQ/AwpYXO1ilyoNUBInvWm+s2yP/pEshRXniKIIEDhK/hEG4jUry/S1tuha/Tco6v4sNitADKY
VivBmhx0aK8CUDw9XoeZkA1zpOi6ocNRK2Crvv2AKQoUsap8H0n6ye06U1lOy/79Mprpsthz76ya
78wj8sYeTTQSlFJT9J3h4wbKvag2QbPEO+WqtAwr3AXvF3M4VZbIOLwzEaPBG2DU1CQFsvUY6+0o
o/KiD3mRy6TJi0hyyRb4aEADC3KQ9w1W+4gCMGttZwB6uARwqwP8C6gSIuNbo0Gd+nEd9fIBYY1g
Ax+FanNp+/vdZ28WTutouBVfPx+v50yH5a1RKjZW89AXwE8qw2FgU0MPDDqMf33bc7fnNcikvr+L
pd13yxLKS6sVZJee1cw0Lubz6fF3zK3zzeCps6dzQsc1Jb5DJgSmxSq1o+fg2X/yzPGcO+qb/MUd
Hpu891q3I6eOkgherzEuW/kADaWPC6TpvSpwWSEi2SjUeb0ZFnVcglis00KBEdvYf6h/X6YU/CRI
PT8/Hst92HIzFho6ENa5NlRiJx/0Rbh/eZJW3PdjA6zNSYOnx+ii+bwBC9Oe/2jwfJJsAGQBj5Xt
zbDqzyloKHqGs5kBBGNYkGnXRN0QeY1m1kjGrOCmdMTsofMRkFwilL09mBzpfVm/QLhoYSnWK78G
fUIOAUTJYwx6dlqv7FMnkpNBX58pAzkcGeHrI+35pQVC6GzrJdbTG2kZ3B1fw1XoINfEWNMZ/obb
0VNHMwvaPIoTjL47R5/qCidzWA7mC3yu8/S2Kbwd+o5DVvFuzvXdzDl1EPGgwR+TOSf9VLa7V5YH
T+UAhQanMOFqX/2MX2TGwfzIzP3Onpar+aaOpDTWat6CDYEUMQMk0E/pq2dOz46TPX3KG0KDYxn/
TRXxdp6pMypLWqdNGla5dtzcPsD5gVDWdN411n6eKe/BksYLMgIZ5LrojjHViOI80AWsKI7Pl7D2
FpDjQF8tWDyXkT2arJr9DOHUrUHykrwKF4oo0BphgkHQjoAu0MMeegFJkmqDzx257HyRW3jKMXOk
s671apxUQFigyAesKsyiKru9uILspTtx860d1s/pB8Hws9KIc3HRzcxSJ1WbskKDAK2MqhhY5JNl
ueiWw1thGS9/UXMHBaTpfB6P1TbBLBves7LXPN1JHXnHcPjzx+dq6NShFZsQGhEZPiRBnXjrdt4A
yST4yWiz2UgQZVwVNurx/H9QvZi/Qq9MUye3jNVMUBKYLp0TUCCACReLakQ8yoOvh+UnZlIDt1uL
OjUihICKy4XHQCery+Ga+Nf3VQ28zjNJ7zPCf9bYaC4bJQSjk+9P2MhbBOS62SFVDMw4QYyjJ53h
eWdQlDdjo7ls9AqiG1IFP6RvyxV4BExzAbw62iUIa2ruRLbGuGlmanm3FqmAswiTJEoaWFSQCf1w
F4m3fHyXsXwPzWhTT02mpz0sXGxXWQamsCOCtnggIBhhZXLmr65/W1GnHEAkKZWk5FiuztZXtSla
9uH3yn6C3CC3SJeZy9mczeIpnY8XrsxSXiA0slgUEpglDMyE+Qshiuvptmn+MTe9jccRVA7d7yUL
7s069TStTSppejoWMHw6E2UB1xVw6IsjB27yPxsH77DVK2fnVmrFFmuv3icDb3cOderjJq17uYdp
0E0/qZZAaE3h3zfA+zigO3tF+uRZZ6nEEy92F9ZeTTR1UWejHiNRB6M8Ae1jbQ+gMPYWoGPZiYAH
MLYua4iUq4nDJDXkFq5mvVZ7C2RIS1JSYRLdzL1try8RmuimUSo9CXVRPoTv4av4raIYwL1DP4FJ
qPuL43kwfzSvzWBA45ZPJOyXcKPskx2697btqdoI9pcH2rPGfHnBlbXZiWj23KkmIuyNoy3efbOK
SG958vW/m2Ga3iYOemFqyXkVHQHkUyZYdsCZLFmhI788NjVTY7/ZrzSpTQNNMhUMzcSTgx2A/3S9
wTTNyMJ2PYK6Edv1h3VE7gswtyYpb9QBuJDyuYJnxMVN90qz4z0U5pZgmDLsfg0yeFSkjXduU2fm
48H+Qn4erTPlkOI4UKq0wWATKJhrJm81nP3iHiS7XZS+CaAaAHgk2Q24F87R2l6/Ll+t9/c3RAuT
9Q5FF9ZRIgYffRAVnoRyWYUXHreACvWqLw6PCU9YdBBsWP605vfj0bOCMjrbrPOXOhxrzHsCqtPW
QYrKBduKFy2EzBT/vJOGGG2D/AIkdj+RNoSjfPwBrMFSXkoNkzYfYxmX6tefhKnvKDCmkvJKtVRI
PVQ95EOMY2uCAQi0ac7jATDid+iz38bvw9RE0NeA51OCtQuVhgms/6EFfDSHmghn9u0C76LmBdrX
pbHkzfzIODpkhu62i8FrKo+qG6jHyRxcvR94vw2i2DBwWPON8iX/AS8Jw8J8ZHdlgnqicJ2vhdKE
TcJbqsU7i6e3NwFke0Tn0WYGrbMP+itj1Pavwrj2hUyX0R5zJlQhpMf35QjFbCbdLmvmqGuZH5pA
rUcMax3l9rSW7Um3bWacxRoPtcNz6AamoaCRgOcM2PcAFbWvwUELcWT/9EsDhA8n3Xq8J+cDSUPD
M12VIHf2W2O63hOxAWcqhwrg83a6x1GGK/3p1wjDl9/MehyJe+834P83RmPoK6Xjij6JFcTF9tZO
daSbdNNCfy/T0uwl8W9YNJy+1MFKGASR8otWAhC2ODO5rubfTFc2yGivpm6sDBkE+/7vu/ijg3bN
wlgQ9nnOThcnxjKxZo46V8XUCProw5ax3NoSKvSu6A1O9r5rWe100mw0eDUs6n5FxTYveZEjb157
S8oRH/tt61w8u7bcwws0ywyIfm+gbtFuduj0Xf38gEWJCfmdf0NdfQZ12Q6GHwZ+hY0J+WXSaed7
buuJaxaeY4aPDeHElR3KiSSR3LaxH+AArDu7hCtGYhKdzPkaSQYUJECdmVvPzzaLjGSmZ+HWLuVS
hL5LfWnE+E7n7Vlz2+30vDuS7WMx4/s570Wq8Kqu8rIo0u3aXduVkt+nyqFeoQRWmOqIBz53ijz5
jFAB4dI3S0SR3Jb0QZcgKKaKKLlIvEEtnpIHfqHxxKJ5EUzo+30Kf3lGODZ7nV4boVaua8OU07tC
+ZWX/qg/kx34qNfZz/YcAWSAVII9bv4DAr+5o3htllo4WS5U/zIRs9vGDiPSugiSV8c/NGZtL0Bn
4UByCVuGEX/NvsKv7VK3g1y0E9ePGXFpmgl6HkL3AFasjXMEMw/zbp2Ltv5Zu4tVmlrpfFEkozwD
yyW9JZtVdwStEcvQbHbm2hAVlHRZooQtMUQ0dEBN6CKzCdpAiHmYgPsobJIE8oP/894ENuXWbcey
3sgtmUfon6QEpWb9fLPbW2fP9/W4KI9dGZcurfFOgZnKPusLDYVHDYiIyzp8CWLTtlkz+du08mhg
lOOe4qBVJBEWkTU9bxUkDc/cki/NybDVP5a9PBESvHGFfxbP6BQ6HlfOZL3lKUBlFvrmWd8zez9e
zwDlBCSpHLpRwvcg/+9mTrEYXiDKJ/Um63KcW1EZDXIKycWj1EutaAWimXbIehjicnNrnEXw1LkB
MrWvrDM4F6FdW6IWVe443YhbWJpeEXNyqQXpYLeDAwC0CV6O5C9NbCbG5T/nv6+tUgtriGOmDeWg
HGLDHBM7W/ANMiYTdPGeCc2GiKTfNyvzTX6T3kyySlTwgOQVRLqbqGvR/1KNigKuXgE8DgWwQ6Zg
hq5i2JdlWdm+CclSSJFY7TLzQUQ2Lh4Peta7X38ANdVxNXDckOID8touT6hY8e+Gtdm0yPvhljS1
xZvFA+gTPk8xa77nVlkjcDGMXNAEWnKAN3LYnUINSThQZuy3p+IleA5T83js30KUWRi7aoZOxUBU
/88etb5ZBlBmq8HeOr4gsgsFS7U7MDIX1uUNODXk/kZ3s+pNY6OAF6xwwsUI/PZS+i/g6ZABlURZ
hiyUIWr0Ez/o+YRQ42iHFOBjXjZD7bl3lVVD8srjsv96fpYnk4hSMdZ6ZoPf2KWutqzSQh8QdQ0P
ObA+ovP1DKFi4fA1YcO9yJ58+JODV281faya7ZLzfiBu/vgLZpBrtyOnnv8QSAZ5jogvCJbKG3qJ
vtCY8nw6y6vzul59B+64ZCz63EuZQD41BeAQPMl/s9/Xr4cLmmMzoFYOffIUHUQbyexxnbnkpfxc
r8OF8v54iL8Nt9SJvjFIDXFM8yhIOw67DFhBIYP0036woyXfOdwx8z5Xr/7udeWY4ek3t44aJiqY
DeggE4BDH3/K3J0vi9jyhooGCxG1w9sreJxUodezkjtwvF3hInTjb05wlPWEu8m1TH1vCVv+cORR
In5mYpBmIpsb49Rpm1LOwGsYxiXRikXr78ue5NkvzsA5APeDvnfJGC25fm4mHsNUJUkXgO0VgHSm
0j56q/McXw3+IdAtd1vsLq+yE7uaZqZIfu8cq3NQMbayPWOW79PSlF1qlquLHiuhCLu14DVv1RoS
q+DcrC1piTeVfdjyyA6nrrmo3cUht91FsIgRFMSh95o6hgpwUL5ILenp8Wzcv+t+vwrqc5gItMzT
CQe9a/w8lCVg3rQ/0tp4VqzVkdX6dZ+rvDVyl2goQHuk8zCCt2u2hEfRzPP6Ynehoz4lCyBj9SfN
d5TR5NE47cK9IXv8g0Y7cWLdJXe7jXwJUI6iKiiSgP9zu9WNcuxSMVcxXMlHJWn/tSca6HFt5z7g
sKtwYKz6fUKHMkgdc75UqjDrFP8wVMumAbCu+2632nZyqt0uO0wOBDjxaBeXDLv3l9itXZomOO8u
uY8Z9w/r5Gd9TnaFCaGE3Ew+fPctiQgwAuUrEh8ZT89QhHhlefDZU/ZvojVqt+tpkUJzUPcPhWLy
tdnwZuNwz9kTrgx4kceb+B55TQaryposgLdW0OgKYRu0RsPLIXdYywv/OX7KN74zmrGDYrklr8Bw
CEwR+HyDxQSM8HvWkcIPgNevP4+/4/4Sob6DeosKQL8XhcD5aLhaJKVZaI64sRI7siP3J3YaCCiv
WRoj920blE1qR+shB4ERPeAOdlqADGvYuOmfgxslEKjbmv2HLJmfqrsU16vx7Xm5TB3t83O0P48I
IVhhA9nKtGPVFBlQMkkgwRrlyY2gDGp/rDl0oLunAK//6dDtw3O2k61kpS/6bS+Yq9SpEazKS2PV
fMTQXlmVgmmzIOgCMUV9igGWHwRq5FsAMr095he9b8BkjlNHRDV38GvOAM5cpG5D5FFZocPMuA0k
VgQBAp4SRk8Za6K4rUot5kgaNXtpP7oE+Qd1r/x8inbqdMclMlYasy3p/j1ngCn9n1katdElWtFU
WcIhAWEnGKMcm5vSVV1EDiwW9bkDZogKmN8l/EvEpXk7n8nQG0VcwFZHimvP3dKVlv0x+TiQc2Wi
mgp2f+dVfiv2SLeirvmF7dWvW4uFubp/VJNBX30ItceSy8gPU4IPOa0hS3f5dt2Pj+16vV5eQFJR
73NsPdXaj38PdWm2Ryc7COSdUL7jTsnZuQtytu62GTwP3vEo4qDH5HZaoCAih23b4+xppr/NAWOO
rCC2e1cEi9V3QVhwWaR+szNgSIaso2ZkKAb9KAjr1ld4Xw2PXGyF+9KMz6Klr0IrtV2Qulkp7lAH
Bd/cfNrLdrpMbOfyskrcT+1zqXmK3bjGsg+YMeR9ed9Ac41EmrV4PFMFeof4eRXznZTkx3YB7R/9
yX9H8UK2eyhvtV565APGTX4/9cSejFMHxLyq0IibIcsFLTDy/IgO9gBqHT/913+AtburW2BUkqFr
IAxD7hRQ2dsFLiKi8VCGxfHinRvR5OO1euAW/Loa8f5jXB7S3WbSkSuRAVFX8cq/6/iL46zPhGgo
jwHR4EG/W4CwFMWt3uy2fm0ZT+3yItuPjd53hRm3RqlrWht6HgUGGN0OB/H45X7Fr+lkp2thMVmr
BtVz17G0BXovXhXPirslwzzJCd8eICDx0WWnKehPFgVaLSRqakmtdLk6iqvY23LnfbvISjNtLCRV
7MlJQ1ONTN6c/l7ACY4yi5MvqgUUURnR0i/FAv0dKipu2MCApgu/0dTV66/suBAtRXp1lPb9j/an
2JW7xgtdAbDc4JBtXChtwqtYk5vsAlPbKot4B4pmXKLH1Hyz0AEJzjMeJIeAmvDWCWThx6WyEN1o
HzPyMPcvYwOyKldfSl025WWQpCrAlwr7yq0R5RCK6gnAad0OXd/zXWEn71OQlbestZrZn9eW6Rpe
n6h+iSxFdTSWohUF1oArAAmCM0T2RDNyEUnaklesc0t59616VTjFWvLIe/XxnplxgJgBUM3C/0ma
CvT67ZlUp7wKJT2uj/xqy+3jw+Tyn3sAx1UrWzak5gzf1xCEmPXWAsideTiwZmrlVuN8XszS/Um9
JdgmFGCdApeJzp2bJZ0kbfDE0LCvqa8r8r4AlWzdHMHn6h3iVyUw63dt8arjubfXbPHl8Wzco/Kw
HwxsW0nFSeal37zd1c5NhHBQUq1tjiN25hM6YmVbzK1yO8amcbx8/Oi7ZwVuP3IF66h42Vp3Yqc1
66XiiQyO7/sUO/kUQ9SRpOQNAbpWtwujCBl4+uqqPo5WfmhVE2JKhTUtWns8J4fRCx3DLhgx530V
hrJJluNq+FUbFyCd/bVpAAF02bQoW0g2bgQHKTvS47ORCOmyk4OT/vHU/75aKaeBplJZEFTBUERB
pqL91h/0CJjI+tivRkt22r+lySvmxW6XpdPY6VOwlr4GMzUFi3c7K8K/Jav3Oof3BpSlhl3yykqm
zH4SYhHkSKGwLeq0zCdXqTInKXV7rOzUG2zBlv+G6DOYUPCokIB3dC+yMk/fJ14P6pUXNPoBwmxJ
e4QSjryE6ofJeBLNRI5Is+BO4wFkQbcz7VmN3teNsijao5Cb5aI8Cl88RBccw6rdBl5Tsy5mjlKW
zANVYSubNbKZmitb6w7Z1sEs1ylrl95H6/ggyUCKF3esihbz2x0zCEOld13VHtfZZE7AAHrdHhKU
L+N+RHlrCnDRZGa3sS8rYVuxHqrkCFxvGQP97Mi0CWhAQ8SI/7g1HnWCrrVy0B+D3m7Oo8PHjrQo
/tY5gM9b5NHHTQAci2719lJg5tHpYAb3rIw0D4JG0t+v0Q+GaSjk6ZKW3aGIvfOE3dB8+Xv0nvWb
4vXx0biD7BJTCAMVrDhyqTyNQ2zVVuimqOrQ26Muqo2+0Ff6qj/pq2Ap2LnNOZoToQ+79ATLWBTe
Zdd64VKE6o3BCnDuZhyVdpLLR2eIKMFRUvelgm7KJMIfH4a98VpUZr0avNoqLfngb3TOrAKzW2Wb
zXvvjetwFQkMJ3Hnn4EqwK2p6XgioDFFpcHabTHmyeBrPEBEKNuYIIQlCI499A07AKc3b6094Qi8
hsjEMCXR71KOv8Z1Bc29giADa0DCryvv2MZZ1DdaLhy2sApMlrw4i6h8CqYL0Sj0bSwWCZDF3kEw
E2cygSE5Sg7+90kyvaP5w6xB3vmn//tB2BsoCwLfRAsidpofp6Xq8xC9AxS3sA4f2w/wuSXWZLVu
vyjtdFct1svX190OnKHJ2+NteZcWIOZJay2v87IAJ0CF8+PQFJpeYT70ygzP0zpaDDt5KaDu+grO
YcbWo1ONMKaBugLPB9yICG2pSAABb5JySg043BlPIQBS/z4eDe3I6N+ndvakBmUuRQ0A1d866CmQ
X/G6ta4sGHEfucVuXNbtMOjcrdFKZdyNGMaHsA7t0W4Zi8KYJjqszLQxKEsOvy/Yvm1shffHs3RH
UERN029u+uoMNMoIla0Ov0+gNhr+6XfyqvPMMLIKhi36NUObooIRQ+ov2sWAKX/7FTnKNmZcH6yp
oq6uS+Qr0kh+X/wJXd0wRVbnAcsA+fOruYrGpG0VsqUIB7gGLmkdqq92u0GulGiS4e8TY3UYm/gX
/XZlcfLDvOc1DKl2anRhg4wOYuj4OzD/4GXljO6wY2ubkJP3aEtTgVs8aVKVZRgmOllUi/tc6i/f
jHGRpaZMwMfgvkWMIakyTRWRcGqdDKS5dctv81fBKlYdyGljNHmve0YMPHNAb0xRuyKOokGTc6DO
8/dkrTkgRBTXLMwaywa1MYxO0yE3Axt8CfotM9y1rAm7C05APIHSq0ZyHxIeMtTZCVONb7hUIFsP
70kLr6UF0H6jybIzEw/c2KFmC20hosypAJYHeC/Jn17gSYvkqTL9HSszT37pbgtcjYiaMy65+FUe
YUSA5vuMR/Dselz9NnWxR9OkQEMdv53VJjIl/YZJRcGaJ+qMyIVSXWrS73jIBvsFLSuyK6EhO39h
vednPMDNglDXpJrnQjWFMLQOXtyvxJIg7MUIwmbO+40J8glXTiZQkFWLOQD91dU2WPt25/Qez7gm
Z3z/tY3fUOzKRgzMnAoJWvkQvbSL9GTYLNqMWQOIm1CqReCk0QU9LQ5Enwdz10EyBTtAGuyxx2L9
PNkPV9+PBsZLIWf4+fonfioW0wgSqMcW5qIvnb8aARV96b4gNj4cAMmWEw7al5fB/LsyFoRb77Ep
1mAoZ6KNRd4NYLs52Mro9q1VHB7//lxQAZSIYsgych1AExBvdjVbaZKFHfR4sWkJJVxk/q1tkdl3
PXMb3xihlqTJx7JLexgJ7YtjbP6XQ6BWg9dKpRxb/HqBh4louSiRKuhYZUXBd4UBBEU3o6DWIoij
LqlzQOWBdjw9n3JPcYUltPRYajCzfuRqSSjH3k9SD6eF8ZDYJQPl1uGysBlzNut2r2xQLh3rwRdR
jLGcThps8BbiFfA/NWDC2zz/B2qcs47ryh7Z51fbzFCjBtyKGFO09LbaC2ChaJhcn3f25vjzeGgs
S5S7L6ZL1UcJepHE59SVvc0EDAwrN8qaPfINV6ORw6SI9Qajib3ajDYrVisi81RSfn6sphY0N1ie
7TrY5d7hgD5PuTCfH0/V/EYzAFgBVgrMjJSVKdHzqlEUwhyS+2bxtw3tY8FCKc0ZAVxAARsUKmpo
Eridq65otVgv0I4wWvpidAS8jAIALStGHDHnKK/N0Ifm0o5wAmgu0RfR0neNRbB/PFlz++raAHVi
/DrQuGaCAeRIf8qjeP4Tr0bWsZyLVa6NUMfEL/pmHHgY4VMzfqpN6bnw1L2wCux6ySLVY80YdVDi
EnV3dYAtcSFs/GXhscL5eQOgMNGQp0TWlPL6qMED6zugVWqCyERkyl48ISZ6vCp3aXPilEHzieop
Xiio6lOjaNQuTipfIlp0Z8mu3vK1Yg3WBRpqp2cJLqb9bx56oBYF7E5CIgqZT2ojTHwwNgXEmQ7g
a9+awaoYFsOq21lLPiMUhN+c21rDnrVad+1EvwO9MkttjbHwY5+LdZDsnm2FN+NXCAhegEiyf56B
yfn5SUEbkFr1UkdRRAEOhRXd3mdCyUxffQA102DWCzutwAdgpicXV+Dp1NgJKM/Np6eXF2H3+hM6
ofPDwrPedYL/DpzkuVFSJrUy6mTnnd9n/CUm1yEsx5mVHVWASC/AKq92liNguf1DvFPQgt+azFHP
veZ+s+z/zzq12konRnEjwvoJWgDntSsklu+BBHPxvkLR9LUkPZT5glX+mI01rs1Sq40WJKFRa5j1
AVHRv/MV2EtIM9zj0zPnm6+tUEs6RBeZDypY4VV7T1CcULINPFB6PjZzB/Chl5C6L7W6abm0g50a
OscQINr2L+1WSW3URZ6/GT70t1hFv1avB0XdakmTNJySwpgMZQAkyVJTWvpPxssXADYfvRO/+TbC
dYJMGDDibp2pT4VAQMkXK7qgH7aBsG7+F7DNwH79WR0/j8gfMy5ehVx6d98I6liIxiGfrtB0hRCx
UP8PZ9+1GzmybPtFBOjNa9KVVUmqoky/EFKrO8mk9+br76Iuzh4Vi6d4ZmNmWg0MoGC6sCtWKJHe
/X8X7+2bolhDmkp3Jwxnv5mOAsTM8uMgoPaJYVeJTX7/joDeB01PucntGsW4ymK2juu/23wB2t0R
CtbZv7n79+/Xqs5bVj4ogkhgvJUVWPJrIy6JNM6GBEmgyhaf8kOPvsJL5gZO8FpuncqtCN36v1NX
MnfhCZg4K7OAut6u3KLpqd1s2o+PmN0i1idZNMb4COkUHyRAG+Jzcow841hAGnWCffHIrclcMsiS
IPHwjtBzC9DY9cLzTs90vi3QHvtWmel23HYyGUprl3f2yp24wUNMj+SnqNmTFztOUhMtky+opo1b
5TXdBqZQuMavvxrYQuEy+chd6g4FVfT9jV3ybH4Knh1uqwPeKo056OsOoY13gb4QtltTNQtCgCWQ
ROCyUUDCPbreyLSXB9bWLX/ZG4pduf5vH+bztMLksKBoFHnyMnFi6AEAluBaShDqhTSmSg+KWZEI
o5W0NjFKomzZcSCy7rzc37kF23Qtb26b1FQLBUXuL7Ib12dltNrNMDh4hBNlGjD/m+ET/21CtHkM
6C+JXWstN3eDVTDw+zWUYHQZCDpkVGY31K9VtWkCDaCnwORN353+KbeSM/0MzL50etENditKdsE+
AdglweFCLXzK5MzSBn4vaiCJarpLHTtHVUXjthGY+ps9eudqsyJsuvjX7x49Q7gywGJMlNRzCKwq
pEKSNXJ3MTB7yncdbVgxg9Mp3RHwHY39COcKLu/kaoCAvULaNdt3q7Xw9dIU+urIGfHz86n6NGeD
7ncXftjo4eC01T4z+7wkzTtt3LI5NXsdfB2AVwwYw5Z+rJJ537686w+Y6ZU6F1gZK0F/AY7CaS9N
hCxPZDduZdaPJ8WRnF+YbGhNE24H66GNN7XZu1Njlpqt0Y/etBDgrsKNkmX1myYECbTr50n9IWkG
LcJdBWqkNuMK/utAOEA8yjfGXJUxUsnPxVtd1UQaTX98MJrn2mz895V3u3jiPz5kFpoUUZaNSZj1
F+XUop6M/ReeK4Cu0M4guAmSwzFO5FljZkvBQdMdxuhZKJ16NKuoserCGeFfnwKBmoBt3v+0xeuC
F63JUxeToM6ec8UY4FEohFykNkO7efE11Psg+bgvZNLoNxdegTePlzshT2dXQpfqQREYziHtBY5k
aWjqPh9aKnrTMr8+GGyteWRxvwFR0QElA4ifn/7/jxeW9lHbJQ3rMSI0ZTupGqOPIWDpivpf3Lsf
UmZ71xuSH2tCgb2LGvngdzLd51IQOJlSG+f7OyjfenC4ypoiGTy8AuDWZrL0hk/LsMYWqq3VOhiD
vhNd0eVd3+McjEB/w21x+t8W2/I7YBuHU+bSw2u0HRzjV+PQbW43juB2Tvo3+FA0s2q2+LO1z6Ez
kb/d/9aFbNL1t86OW5J7SVZzaAAmBiQDR4Ogkt4/0vwpEkWiFxufPtfHNQqvm4as79f+Y4tmfoVf
MClUwUx04fJjyP/K/HMrbfX0pICxP3nMBWiZ+wtdPP8fAmc+RhbpAojZ4v6iteGAuLwv7axpy62q
h8qKyfh+IjdPSAN0HVwUKt7pbHGlmNYJDcv+ktndrnZEN30ULO63ep5ON/2bHVQndavN/QUuvtsf
QmcLbLleRbtvCv3Jdf6e+VJo5mUmH8oqUEiQSZREEZrG7wtdsvW46v8sdRZQJVla6WmApYpdZvcb
pcb8h/5UbrrMKVOEcbbok7azuWRNayyf538EzwtFQtMrii9BS/NKfRIxpWXIbJ3rVpTh//I8/hEz
NwbAtsRNnfcX3XgcssfI0M2W34U+EbUv+t6mAdGEM7fmGIjTr725QRhOo6JjEch/Y/YqE1+MhIZC
bMhvaGKYWi2TOnTFIrSgjLdKP5q17zQ8nISUWsAPW7LwWKXvRvVRaFvug3J/xX4vZ5ypymve+pJX
CfzrPx83u95CybVpJOEpJb5NmVs1TzW76LI1dNvE1hpTj5zMUqI9a3RSY46N8a+hAFBZP+TPbjoX
GmlXczj6PKXoQUqyQ6TZdV6aWr7G0Dbt8+05AOYLVBsKn9+a/odt4qS0beUSVsOX38RhozbvKheT
wL3/iv6X4/5HzMwE+ipNwdBWQQlzjiy/ot8GAcm5Tk6VgkkFzFLg8gB93utWjLum4ELoMqDf8D8S
bcNnp57DoKJwL0StKYbCyhtf24OZNQs5udDFtu4vLaIIOQrM1HcULntq+rWE2rLixDSX/9nu2bXv
wd/TCnwDqxBlDgsPkfFQFOw9Nx4Ntklpvh/5d2l8Tvgdqzd+01iMq3acfigM7r9YtAzabgWgQl7V
5iMkQz2oeyUboF60ov+Qw3aSI/dWn6vCoU0STNK7fwemSzu/aT8FTj7Fj5tW1YbMggLRKX2o1EeJ
r0mE2eWhE2a7RIxXhC3ZCoBk0cOEqFu46eXTMSRS7DMfL/iDZp9VsOU7nTSF5naf91e1JAjh5xTc
AxytybMD9Tml08W8Gy59UVhII5CaazwU4TZjFp50eU1b3yZkMY9Ix8QNFOBlQFFnmmGI4lr2W2m4
jJnmRo3X9YmTjK2pNzvJ2Bu5sJPCv0Za2fdXuWSLfoqdGUEq1BL4hLThEopPWrULi7cocu6LWLoe
P0TMB7WOSo9qP6cOl7Z669pTWQL2HjhhLBM9upTRmnVdOjdASAWgB6b6iTJ781zoF+Dm5oZLHQBG
HCHs057EZqN3zSYo1ypbt8JUoJbhKwtwlkVtjl1Em0/PgoBHogSZkNJpxQ/pVyYSLVqxG7eK7FrO
/InpYDoMKeRwaMvVfo3aW56Zw/P9g7qNZq6FzFR53cZKPDARvr8sFqYo+/yOywZ+5TosAK4hBpPO
eA2Y24lh41pdGJEw8C2TEKT2KHLon/B+eiDLe3vkLFoRbmy32ZsYfnHDS6LsteFrQAYhDzhLoegO
ktkmqH8H4R/Zn5r8Uj3fiPJWzCwKS9M1nVmsbcvt/b3+3tneZ10YKlo3QuNkj8P4VG8qq1VJJloq
/dcZy2tJswNIqNJVXQFJpbYN9G2kFHZEX1GCNHnGO6m6gjBZSPNBHgwE0vUabvC8OxaL4oKoN7Cy
KD5KbbCpcrtsz72Evo6uOae8m+pOV/GkA/WqgX59mTcpRaLFd2t+27SmkH6w9COQOpKgXSlYKU3f
6ib07CINiB4eTFwyvh34H3ala3Vd7StxuDSD4Nt6WYDFJ0dTbRuxP/dv/kIRcNIWGAs3dQmhRXym
BqVM0CsNVIAXuYSJ7k2hd2hma8PZUJ5H1c6LU6sGJOLOJVVMTMxRsqece0LDqRr+ZcqeBex3on9p
4pOcvqvNmyqZXEOdrF65IAtq4OdnzhtEqIAR24Mvi5dWjkRHUEe71opwZyh69BgMdWjd35ZvTOe1
ZYf9AxAfHZc8jNJ8EkAJq5REmgxSO/REcCBkA/XL5+enbH4+Hl5fX9/f3x8ePnbeNCEPtZrY/Lov
f+FYIB95HGF6F1Dq0378uAF5oKqdIYzKJTgkAA2pbu8oTmUmR+qGbr2XQLkuPSfuuFG3gp2dVJt3
UVSId8xrNvc/ZSHq1zGBbSr5Q2XxAMBef0poUF2NjVgFh0AOmqu6sH1qpzb3Xm1Wc9+3voAuoWUN
MbiINiAADa5lCQHTwrLR1Au/C94xsXWDkvgDxkBtypXMwgLMAJLQjoZeQE1G1+bMWA68xCSMfVOB
MUP3bAM2qTcUTP/ImLyFWV+gY1gFlC/UMSFSwgbiQcN/m3ddaI3W5TmwmOAPPZaPlxMmG4Ha1hxM
IySfznZq0ScXh0CtPFePm83G3Oxs2yUMi8fInRW7uhAQXn/N7OEHY5dyfJarF42EdtZalQeWhvDC
NqZZgHc+RjZpt9oifKvYroTOwYm40YLR99gCBJwv5q/hs4ht6VU6jA8pKrcvNRDWZ3q+f4EXMnvX
QmfpAD5kCMGDAvsOKuFfx5NzOoHE6BSY3DRV7nPadCDldIlk2/LBwr6fQbL0IaKatXlSHhvyrwe+
GcL0QWi+QZRiYKzh7O6VaazSoa9UNGM0z0enPMShc3gVHcN2RyCMhT9ABkR/h52Wr4QQ05nOtdpP
wTOtEgCLJHAiBI+CJZrZ0TiXrVtEiP+dWnq7v+0LWSasEjSyoMUAKyA/DyN6oymykK/xwhK0a7SG
143EVx97evRftdBkz8E+Gl7uC731SlE1A2fXBLnCv/OWTq1nXBf2VL/k0+xL28vdNdjO0ru5EjE5
TT80cxoafdr5voYRGPLOwNthTmhzZkteX6kpb0Afs2KLViXOXurIR40UU9Cx9SA97UxMSX0o95En
PItW5uCCbtLjWgPxt/qb3RTZAC4AtUAkUVATvF6lKhQDIAIVVgkgabsPTMMuzM/ACqyJxyMniZOB
eeAZbbO7wq2OHaY9TXuQuJTwzjOG+G2YBVojxS3BjMBAPsmA5Jm+vsHfchdtz5jm9jpY1Oz2yjY+
ctsaLe++GWwLG8Rq3CqPwuLN+LGg2dVXkzIJOa3UplkQ9MnLTmvA7hu2I7zqiaEP6EsQpKP3e+Yt
a6hq1mAm1C61JZvS3n/knnMHHI1oKR030a/AGjd0V7nCa+WURN9nwDcEpHZrN8Ih+s8i9oEHNYL/
0K3b1Un27DgnMDjaLJEPm6gqr4+T6W2Y6nGoA6E/oJfpV7nVnPEg2oRiFK7pv95/hQupMWzFD3Gz
NwJxSTymTL80dnuoULV2NBt5IGLYHxn6/ZkbTBxYq2PPFmD813JnL4X6VSCXEpapoqu33mYPIWBB
LSnt12Lbuu2Db99f6II+nRA0CCEQSyCBMXONxjLUKxb3+sV3mSVt6j0O1uE3xYoLtiZmZsAkvRCQ
NYUYuIGbfkufDPDv5ab2fn81C9VcYJd+LGcWn8Y64oSi6/TLW4oW4MCJnvyt8UyP6mGiSkiJBhOJ
pOb7aiPk9Ivn11MyUHcBVYRhIJd4fT1VuPJZrAz6pT4UOxUzD2OrtGVLc4dz9Ft5vL/M6fLNhYFp
HNkLGZBPbd7ozjO/AKV6YFykwg5lAg2FIhpNybhKm7PgzU6c5v+RNNtPWktBNlJmXAzMiTSVgJqY
SS9ZUXNW7U4wxRWXblJhtwtTQb0kTfTt+uz2V+Abq8ckNS7pgZ3Vs2iN/9XO/UfAvNpfZ4Mw+JMA
9chtBId7pgfekVcu+1K8ocgINIBgUgwokZkeVSk1tFYtDMD9+I9iJ36Vf9lzaovPqz2lS+cDLwFY
FE1HkDdn720SX260usPQbMz6fWa/tZogSx6TLiDjh7ayeYvK6ae0WY6jjtQ2VPzGQHqOCDwRC5Jh
0i2YHPbaAx+Z5S+JETEhaxH+guGbXKH/LHJmyVnD6b4oQKxxqk/sLH8Jf5o1gv0lBfVTxsy4Glmu
CWHUGnBog5Z0H8qDfir/Zk69xpCxdMUxhPobgA7KgjnsQAh9dGgmKTgyowojcTpvKz4OFobBVgfB
BlQx9u7rioVEEfCJqHuDNQxUUIjFrzVTzLcpp9cQyO9Ayw6A5LhR9g3sZ4CqMODRIJ5PgAGQQMqa
m82++1zrHVoKVK++YLa3aV3TfgBjJvgqMkKfiGYHjvRZuer29UG0Egywij3mFv9alwAHMRXPgCkB
X8u8Z3DQy0QYNbAUavzo+OK2KIXd+JerO+f+Bt8eqDEN+sXe6qAwQ83men9LtaiqJgcxI2/kO/ih
v4uRapskBc4vF3t+xZWeftuVhgTzhyEgi4EIQcAtmrlBgxSpIZ9H4iXmoISjrkytzFdKW5Qayby/
MPnmTSANr0KRSQj04UXPi1EYINywYZSUCzc+CMWOz/c62+YG0TCy2Odeff8rDDcGO/KAmdDz2D8q
YLMWPXhppia5/RdPP5qN5p/z2Bw9ARVs/PxTfmTZxtDPXWnyxVNI90MfksZ3fGo1lVVj9gmQ9GVl
xwlpXqOY1K2tFnDME9TAvD7aS3QFoXNjTLFKmFD4leDvl25sjtyUdZJOEWUa6L5dVAMmo2hII7K8
4ew4ZMUmEHNqF83gr9ycJclg6wCAEO0iE7Xf9c2RlV5SfLAKXdDyIrhiH4FESBLzbdVjk0Grkrha
FaVPijGsFfqXjlaZAIBw+wzQNM9BqR1XFpQhKwb4DXASAuF8n/DRTkk9CfTQxyRwmmxHge5mx5Hu
mH5KjcgsQFTdmbywCThzDIjyaQz7cXSqklD1UWgCU81/iXQT6bbUhphKwGUv8d+wOCa1byLt3MTv
NDFbhTSRqe/Ft3SnyE+8Pk4cvX7nlPpBwt/u3+FbP/77BoNzDtPpZQWkZtd7rMqhApcC6TjGi4+I
n0pANWMMsStyusmrerBKUBZbUSmBMkWpnupY5a1oKM5UTRpLFHzdVAzf6pL0bzKtUKZZZtZSooEH
QEokUhiKTFqMMN/e/+5bAMiEtTOATIM/O6G8Z/6kFIidOlI99kDzG28NUUgeRE7dBnFcYGJ4Y7Y9
KPMlv3eMHG8NLnHuKAmrVrbv1pMBjlcB5SyCwSmTPFdubSZVOStH/5KzJCO1kD0xPFm57Agm6JIC
Jxmp9WOgvaxy+9wmXyBaR+SOcdMyWI7mvqDsq1LBlzz1ksz1OxB5d4LT8m5XW6HX1TvAMRX/jyyu
1C1u4dqTWKxZANsa8L1zDms1yiQeLbXUY42h2zyHclHn82A8ztrArUKQzRRtVW1GkPjvxIBrHTXQ
SMPG3NKlwLeNrqjX3Mmb2EJG3zYw6mDUFmVk02d3WG7rNFRZRb0ykpFpY5WJCZyKqWiG4pRSNjgN
IIVWVBe6a1B+NBmrUgfEuWyrDxgPcv9m3iYJ8DUG7iRsD0i+MIjk+kVRxod5A/iPJ5z1wEyi4/CX
rzDfz+QzlyHOAi1pZ6ehLfknQbYr6gCak8kF4ZNTnP0WD6JkyvkmYXaMfkJUx76G1lXYLlNsTdgr
kmUYL5pHZVPj1vZxck+vbSe+HLO7MesB+Q3kOa6/PFGUlmZJhxv14qskoIh3pUPy1GgPhWyQqn7L
uj/Dno1uoq5Ro38T7dzIRvSJChX+BMvutexB6sSWjjn1RP0BysO36PPAARpHgnzXoJOi3UTyY604
vG+BKO4jfuKfuxfZHnpLYXvBBPOISKRH5ZLoVgeOBW4irV+DZd86atPR/vjIuUFqCkULiox6PfTK
iavcXrIlbUePCuqG9Umw5X3yOr5JdKM9cdD6pQX2PWXlmL4LQ7OtQtMAXuEEYp3wG9dbJaWY6doo
OvWqLrKzp6F4SQu7p66fmar/p+YObe4WzXuKWSiSfAiG3yVvqYKrARfUK0RIXeQYQELBDgXCET63
49aSOXccdgp7iGOb+Y8ZCDdKm4s2jUGE2FaepC9USP2z8VyzbVlFwLyZjPsjq0/oqiaNcGx2Y/2u
GaSnJg234TkaGsKnOzQqr7wudeGOXi1+pvdlLmnlJJSppx4r1Rm4glT9c0iPRgua75C9FgVJN0n0
2mUNjDbJw/f0kWWbSLHG4EBrR1Vexd4avlS6pdyzDGR4ttPAKwWNbVQn1UfnWfkMbUPS3qOijWau
QjbD7lFTHUkm2i9f3mqtF0fbIj0BZRhA3Q0HFaSB4zHN9zFwpSFpuS2mO+QoHGcvaWnlml30ezDH
ak/5Gy1WHN4FC45CkwqAPlw05FaUuceLTj3Kcyr16shRCxPY+IJuwb/ZWgBrxUQMXb02h2NWu0Jk
d+BsMVMrpjtVN9XhKFcrn7Nklq4+Z3LqfiTP49TIaFf51BuOiUwizakiq0MRPeBJFrzU4KqUbZmP
LF0sV0TfuuPXGzFTX00s9mMic9TD4KckQedlmZtGpRFFdaqUlCmIFeN0ReZtyA/fGN4/lD2aXCYW
6uvlNnSU5LKkgVfzDxwsDxv7Y0B1UuXAU6Skl3I7qgYCWridAKe51fEcg2Fr6GuU1LcgPXyJ9I3f
Fqf82nyga8JysZAbKfAyXemIiCrGg9KIvVu0mmB2Q5UeKi3WL5nQPdKar/epQXsrS4aeqIEgvmVq
Y5gDH0eWWAjZV875a1DvxS9E5ySYs0UeZDHa7Gp0fqCFSRWEXuNLmzJklqGVJqDslebmlRM0rV1x
25S1VpA9M+4lLg9G6UQa4Mqf9230bb0Fxe6pPXnqpgB8S50pcjWXpUFFa6KnuhEgTcKr5gxHKKtI
NkV/KyobZAzfoxN60Lz7km8BQpNkA8JhYQFhVGa+SgsshlgZQeypxUNqOCXda+omizCBxJPU30w7
glPJR7sF/1CrdqVPo0H4t1y89HlmBalgwp8B0PStA6X5EPumnoc7iEoJV5uS8hXoLm2DlQDwJr00
+2T5+ooLcixz8LsiT1QTyeuhhhzWVRVQPLFoJyVLTbnPghUHfzqBmZFDnQ+eCBpXkcSdZye4FBjf
kC9jrwQk4lBlK+92umr3fv3MjIRiVwKnjl8vDA/a8NJ9adIuf2h1cy2xv+AvIwuBfh2AkSYutnnX
nVYmfiZhzL03xOOOsqM87IRSO/rNofCKUba77D0fNq0J38LiZP9y/74tBCiInQF+wPzNKbevz/yq
BLNbGz/wA68Upv5KhqHkA4k7p42PIM0nSenya70rt/flWuTsccWDzvlCawTeGORmJDYklgQ0YL2D
NuwPhyTT/RVOC7g+SUDOQXUpazza9TBx4/p2osG4R3VaCz0p6GIraMaK8Blvcp0WmfclfR/VjShE
et+cFUgVzvYyKyraCxpjXpbuB/WJtqPZy+g1E/8go6N8tK0dpxipA+7c7qDqJ6N2xmMPs9NUJBX3
0VoFd8EdnUg6kPiFugeb73ywqlbnjIlczLyaO3a9meWimXDPypPvcCPJ021y0lGSHEj1KHmG+lii
ST1Hmq8nWrqyNbd1JWQRQV6H1CyQvsibzN5TzvdJmeU180r5K88vbflUcY9SophDYNOQqH69bZin
9JaEWrG88w14Z9FGbEQiZvb9Y1q6fpPCAP4StR8Ym+sLEWVF3wl8B5gUhk6ardGAtV9iNXC52bhh
WhFbcBLW4pcloSD6BavyBJMH1e+1UCWqAhCQh5EXB7q+kduK33bNu1C3e6CQRoR4zFjxhBcyIACN
TUAIALl5LHX2zIbCDzHwBrs6yr/lYTto4K5MEG/IFUnOPZzxKrSFxtbXYMFLD05RMCoCxdApOzZz
s8SuyRmCcOZpajsehfgYRQl6XepyXNFdk12ZPzdNmFwauFj4OVug1HT8oOlBhARHQHgphPJaMTJL
yln8KWI61h/Oqg/dzCUKi7ygEoigY/Ir+JC7LzCTcy98+j5IBNNZq+jA0GK/AndcujE/Rc+cIZVK
BtyhIvL0XNEetLTnTBYLgCTlGsJdkLaYMUsS99+/DcypmnqXQAkMc3C93jEIhJE3qsirB4aG2Ysv
FVYgUZP1Od5jsnZFb60sUv5o0UHhFzihGwoKP2ujYMywRrSrCk6GngNSY9zHbhTGZy4sOdI0WmRR
+KobocmBDGNo1cVQm9CquRKd4/qY2hEw9k5TqV8aG6R9E3IhqNNFce0mTArq5rKh3IRENzqo0CJ/
vTM1iBDyZBRwHMm+UZB2Rase0aWHKkNX8w6tqXzlRmucZIv3D1sEroppDAnSaddS+UwZJHlQIs9I
KosO1cYoztxoJukFuW6pdBpE6L2+r3gLPb88XfOCpqc6XzR66KbaqMFjkoB4Lb7mfTEfxRwDcrI2
PHKZjhZqPY4fmRx4kR/yp3TMRlfR/cQc8u79X99F5C9QdwNCEwQl3z76j7enSDTK+7yOvSaM0G27
lxSrK2wZ4zPyX/clfdMNzdZ5JWqmSbg+NfxIqmJPPKLncvumxU7t26/NW2jKQKzEDpowd3lkaiDC
T04sIsOGntTVavQkZv4Z01gEWMrvyQ2z19f6iTRGYZx4SE9XViYKZBgjEmv/3gACzvyPmOnUf2xs
oWdxwroo8ZKRoUt5J49WIO5HTINay3UuxFHAMP8jau7cigUN+EaHKOksuiMYrl/1d8wc0S1Ow8AT
pMBCpwfLzXk8r5zodDNvthJeDxq5NRATfCdFfqwxkDjWlmGeeICb2Ui4fwxedWTOH3bCwHBm6QCX
dFb1qO4pch972I8152vBOAEs/c8HzJ6OMqghMIRp4pV8ikHMqhHbNBpS5/46F7Ip2OAfYmZ+BZUz
IPfzLMFAF9V/bDqrILlo6ynJdYcTN9VFLHdqulmRumCbrqTOlKGqV6UiG1icdvoqf4M+3m0iS37r
TWSCt6Up7Ux7+Hy6L3TBVkAm5nAKQOVjPupMJk9FCg6DOvG4CBFlX9BPGI3U9ZtpoF0bcm7Tib0p
p9kaoHQh9TyF48DUANCGnKoxe5ao4FAUiprYi5siOLG6zwWYYio3Js05AWAspRj185R7e6F8NNSk
j7NSOeRZVmcmWMuTl4Cy9ivijKr9QrxXDUhFtw0HSg5DLwO0jxSgxS4FOS8tnqnaeKTKCB6RsKxy
FcWIzvjNSfCVnT7KQBgZJGDbEeI++JT6kIZW07MyOrZV3KdmlqqwCLJSp511f/sXnzKgUhML9jRj
bw50E7NWUYq8iD1kEmqutfSKCBT0CP6TZpjdQUHBWjcxuzMOOhP9vehsvf8BN7NaEL1JPz9gFkIA
L5SyGLQn3sA2jcIDQtqEKkmiXUWJJJlRQbTfuuj0DuYN5CiNOEFFlD3XgLqn/ltyb8ELdjmun8GH
mighMZJzoR5RbfkvPhNQZwVFRzj64H+61q4dGl+HnI2xN/J/wg9+ww5cIJNQLJ2wsdrOUUvS6gRB
klnQxiyVN85/SIDEbk2jjM0eznm09X0bZcpINMto2/bbEmNxMJ9Gw4S3y8rXLr1kGeVzYHyB1kRk
dv21DRLk3NgLsZcNm0LdNwWGqmFue4fKAAC70p+mC+0auf2WCaSN3gbMaPV3odjj44iKAmax1aUX
YzDVDt1srwN7HgBvSKyy4Ei3VnRf0gCIoRDII56fQrfrb+WCMuwGZsQeqvqtRRs1t4pk8ImBLbdR
TlVJHCfZpiy5NTKhhZBmQgoCpzI15IDu5lpyXGZ+Eakydknl6abqJZCjScP4oCRFvmKcl3wAFB41
1IvBWg/TeS0q1wqqlGMIhS4JMqiemsFmRvaCMs+Oj4q1csmi/YBTKwLRhxQQyGmuxXHwL8MGPC4e
n6DNSTAc1pC6Mv36og7gRbTD12i0hmDNbN3A7vCWf4qdWUdfD0KfFU3iFSpRi0dNOTb8XnfwQLlo
n/fusEYgfovimiROtgPAMRUg8NkR9kpRCUEwJt7QIgcBZBHxq08RYPWKNOIriiH6YwBviNncYLWV
qTk8LClA/QbbiuNfYdj58kqsteBc44tQLVc1QGdQob7eer4QuLDhOPhGgdHuugFQBaFWziJXKUdQ
rwZ7ISuoyXNJaDZA7K6El0vpAUyEBcuNinQVEhOzwkSk+UGkiBiJyVUFUdmbNqC6J284bSdJbtrX
bkyfSr2yw3pNkU8Lm/tmEArSqGkCEyadXy9cFhKgiFpI7hTSF08Vn1rGCJAAs6M2MUs+Myv1ta0P
6OUnNHEUFeMlp1gwt9FmPwoo5AVObJyK9KEPX/TY4n1T+9cEEpiOgesyZWsQfSHBcP2N3FArTEiE
1Kv92OSkLa1acGIcjTV8zUJ9CIIQcRtTelIFSORaUFE0qp5HUurFh/LMbTEm1pwoO0G++vy7JGJl
3lf4SznBK3mzW9eNaVtjQmHqgbEzcOS/U9PG85/x4TE6qOQ1J5LpVez/YL0XXvyV3JmhwRyFSh+Z
mHrtb8QBkbxPg49Uc5UsB2VG6MqlTnzlCI4uvj9X3N7H5+RWHNk9WoeafZbb2dqstYX3d/VFkyb+
ESJwo6z6CDtTD0XyqUsAE9/5BLe+J0Lwp+pXyUIW5QGqxiuYuTVN3bqWNwxxqFU55A092ic3EyPo
Fnyb5x5nDmS9yRMzx/RxRuy2MM1NR6yvZO9X5OX+Dbjl/Zyu9o/vmD2/pEXLcWDgBuxBQwJ2fQkF
YVJhICV6H5t3t7IOKSCtGG/inbvPp6e19OtSKvhK/syMV2krFUIx7TsBnNUPzPKAqCVjYFzOfCwf
7LtOaD3Rz/vrXqp0/JQ7Zx4KhwYsEyHW3ZiDQtBkjyDbjH07GF2MBr0vbDrLmYq7kjU3q3IXxnqA
NeravhUiwupHf3jp6Z9VYMxSiuhK1MyUJnokZ4OEZUknjAw0kIlBZ3C7rzqEtqSUH9ivDhDFo7+W
0V7WXP/co3lhRaEUTkWAFz0ImwzzrDOTP/Iv/LiL/gCZM0YWB9qVzC7OorqSr1nwka6WPNNhuD5d
F4/YXV56UgVA6ZjT96a46hwv6qwplQ2SSgAn5mwa5f8j7bt6W0eCLn8RAebw2s2gLEsynV4Ih2vm
nPnr99CL3ZEorgh8i5mBgbm4Lnaqrq46dU4rM6LsAtMpMdsR8yiZMYdmBx4SBAzE+pSxthOaxSf/
yko1ZVVTCw7IT8YoEmrFEq5u3DL3W+q/j5m4q6TmIq/jsM5Btm88o8O7hqEhY6INPgJuZxvrzFJe
bH4X/2dy4rHGRy/IZTDPgrTjArPqQyK+AVfMLVKJzIT2WNH/LE18Es8PRaAl2EtmoqOtEZynRzo4
q8eHcq4+B5pKVERGTnlAySZT2LJRxoWZmNgvZkqCo6eXe78jVUzoZnQ7I59ru7rQFhiohWt3BoQD
p3tlejKVGqO4bqSMTlc363+ouqFrNDEHojbrZJUMlP5G+/SrzcB5HJZUfzzw+Uv/yvpkeuW6bcOk
wsCL79LIoK0q4VJ9psILq2+02ijMU0tOSLTrSzSv804CNXrgQJG9Qbv97aXnC4wHlUc8ZyKQOyNX
LaS6DH71ANoB/llVX0rwKlYRGqPW8FJFBAbVYOHgzCAqVDwZwV8AFCwK7FM4nCJGbZ+wRWx3DQlU
C2Cbqty7BrBbOL60/xeHZh/obGgN4lqzwn1xLHLw/IqmrK6THfdviA0k0qpt4K+SpUa0OU8G9gHk
leBIUVSYbIs2cBu+DdnY1rgKXaIp8hd5n8B0kIHpo1oCKM68Y0Xw+uKciWBiY6ewlh45plzWJGR+
u341xFFCgE06oUnderzh/hQaps4Ks44jDVuA0U5OmtAjU9XIVWLL6FH8ajKSMk+xSzSUH1+4dycn
7L8y62jZkizbhOvCMwEsH3xafXedxWa6Eui4mYdYj8SNi+IPvwlf+R1oZPkn0Ok5cPa/bmzgjvHa
0+NPn71Prz99siROK4RV7dW4umUdPFQ0b6mcAhGxZwt09zDBOslJumqPS2LR93wfiMvUcTMoUG2G
r5jcan7YK46rwAc6MlV2GkdQ49H9Rn9KqUglcHxaFUFKK//xrdJ2AtI3Bg8MN/2OSlLufHFdSwvL
OPdovvmkSdCOGNbzmg6fVJl6bwBN+89cy09Wgoba7+xXXKEDNTYhx2rVlD8/XgdhHO7dFrqajskW
glYCoLTcgPtuLZ/Czzfx9+ifla28jnc+LbYgMKyMX1rqdBODYVVaHzjqHqlA8f9NXvcXvMjcc1mE
/9JG7WD0QfxlJ69eCyzIoKo+j1Nb9PowXwdKDUa/yhHitwbUdy+VP/a9CH6fF9Th/eRSDzH70ldq
/JYKWuQu3CdzfgPkERIo0SXAd/4W7upreoAIJLynUruuPCjMl2lCQzH+LitWujQF25HHizHu+cla
oJiPOqCIfAXaWSchu9YpQS2VSmorgiKuVZ/D+wD5C11hNIkKuRqTqIiW8iP35PmA64Ckf1QMBy4K
Xuj27uB7LuSyukptPtJliRSQRpD1Il0J5wJdmhbXn0U93xfyVuBWSkbCArGZujDRc68VKNoB9g5I
IijOpq3CQu/1vJTVqc2sZG7PF6QFP8wuR8N+D5JlWuvsuhSNRDX42hwykn0rC0+JuZ0HJ8orwLyj
nAXo/e00iJ7LK56Up/bXVwgGhvgjfa5obvpfj9d4Bn2pwo4GUQRkPpS7yyFLeGFgPYwUsDeCgZbD
c+7lpMJuypGKFnMSy+hgkWjoIhlTuHQYDOkl1GqaS/7StM/cVKDmQvoc1EuKxN0NWlYaVFgSrD1I
l9ONvbkw+gZgdYIg5edlodNxzueDKAQgGXAbyQpux9spLhoPjCFSn+JJisAEIcC2iImcUOmQOxCg
URLE2mQpKJt5XaCnCn05iETRXzl9XSADxnA1y6Z2y2YQnMt7hfA1J64yyQF/epr0RGkE1wBg6LnV
XMcamkUk3h8ZyuRg43BhsRF6qBC9nlx2DZcHDk4+vsFx2FeUk5ifpAN6SU94B4Ukrkg9jSCAAk9/
2/oZ0VJQhR2cUNI8K3eaMNQB4EiA1eoidwD7XF0HO03wAelm+5B/TTJBfFU6aIxT1ivbkoiQVsCd
oaTczm0jViMa33ovTsZLL0VSNqUZK4xoC02Sqcbj7T13lwFAMeo78RygtVOOyQgiI4WjZZmdejSQ
DS7D9A56il6FLKFM/sW/43OYDQ+Cg6cWuvM1R+Wv9i03ZaBoAZAOQMEFds/HXzUXH6NNCt+DkgbC
QHHiWUdEegFdINfWxMxSDEidg9rsICtW59Fq465bvVUc8NYbg7CQAP7LN92uPUQe0DSJ4BzM9Cg3
3G76vHZFNewS39bfPnojWe8HvVqDDwlsZ5gIchx16EcVdE9XQQXxTQi9QJfqRDcOafXdbqTJakAE
845cFdQFTxDbuVwSeskgM5BArGuz2dDL0nvi/t7DgRllo1CMwbdP7z0wOse5oDnOM5e/J62LnqN1
6D153ULgc3/f3ZoRbqfGc1JJRWnMea5ZyXCjQwkkLNhLaTxshXhJ5W4mIXdrbeJ93DTHxRPCmtvq
Pc3WClhyyt9st9/vochD1/++UVTrNh0lu+E3fJIWALIzJ+PW/iTK45AQbtnRvi5blU/25teYg0Z2
Unx6emWRCZQRUKHhhdakXvDz927+1vQkyFP5UFXC0bTimGL2y4XHUJIXbNwHkrc2JvvcdTM3hltx
ngGqz2t0fy4RE87cnLCAdmBUp8dygTRZQKbtHAh8psxzDFGqf8hjNpsD2oV+9hCrk/SlYuR9rmS0
hsh4LIajP2EyZ2wuu41Q1Mwz+B5IV63BCkp65qDkX5X82koLge/sCo2dirimxo7aSfTh8IU4MH0D
axLoFkorVl6EPl1yg/fJLY0dG+THDhX8nJLC9UMLDFrCMGDeD43YUncq2UCrC4CCBUtzDgTzIkrK
yDWAh9btyZbzVlXKzmGeO1SWOtDblQIpy32OvvnHnn3OhVwbmsybUELu1c9gCKTneLsJpBFZInRg
2mO/o2gxGbtkbuKxyrIWS6fQmFHuJjy3UPRicILxvv7mKJga6UbeLjyU544VQlIAYhAvAZw4mclC
yIVoEDHASAPDAIN2drzbH8/hzN5DAMiN9QpoIKAcd7tYWVRWNe/Hrh3JxWvhF7sczQrE82PjsZ2Z
E4V2KGCVMRw8Of6K5FevKVUJ2qAZ0B+clOmGd7mjI4VvWuJ/CWBdzePGBJ/vwrGayUqNLVj/2Zws
WCd2nieoaBXdmyCdDHSX4AcUp/+tibUmuGyhAeccIrxpLwvR7l9rzOTivzE9cVdcgYpq1cL02xtL
X2TjpaU9SPIkopvmWjPwCV/Po/9HvqFwSbIVdZnUOq0sZAnL1TbT9d+FzOzM7r35onEjXC2Awgha
IFW5a/u+tpIHx2gkdpd3nB4XFS3LpR71WXNwMuOrCkjLKegh4DLw4cSua4dI4vOGX0tUVldhtQWQ
bsENzF2uIBrhgFsBeglF78nQeMhLV52IZtx6k6u0dDGhAklU0q2DY/WU6JJDS4dUES5YF4U4CO05
4CMVP9u8IOk7yn+Pt/oM4ANowavvmdweQOFzec7wrq3XBve2D0QamMK++wX1gUudhRhzjF6nO+3a
2LgQV+vauYUUNqWGTuTBys/NjuW2nxISSdK+zxaimBl8GgbGo4dJQgv2KOx5a4vpKjbOw8gby5r7
gXCc0f/8bF8i5KZ+2pWwBG2di9pu7E1y6oHjSQ3rw14brJtqyyl2uPUaE73pUN3ynRXyA/4AAHuk
R56gC+K28Y8c+xZra77atgYLABuzURJDkRi9S3ahoyzEPX8PyLvZv5qRydui96LBAdm4Z4OMMCea
iaIH+GUIwssfd0MP3Acf6BWpjH/Px6N53jFWdKCXk/62364u4pd/hAgqXTnGj6KPUpSr/PXxVpw/
Gv9935QbPxGUbIDstmfzIJEG8v+1RMcntLeBeVQ2gbRON9CTQiZizevRqZf3+TOaMLrP6swktEev
tPf0+INmEk43W0ia3DfIjfh+W2JJJXVfOe8cA8FLbSU4md5Wmi2lZlqSVkDuiS30ArjDTBd0RftX
qHu1cUnkLLbsztyxQIQgYY83OjoopxzlbC93ecLGHuRC1Q24IKzhlX/yKfvWgvXJcaANzC6c2Lmr
8Nri5FrqE16LKy/1bKVYoVm8L81IT/oPpOZBXfc/mW4UIoSR5lxBOvP2xNbI8DZSj+nORVOIKR/r
4qU4eAA7akZ7iEiiK94RrQ1KYA0GWAejgWrPC98whmF3ZwRarcDbj1Cfv6T8lYeqe7mItbTGklfW
IIPTgBU2gfvZujTnkd9NgjUK7BbvKCRiSyotlSRnknt/4G1ojiG+wVU08VpSIzdJlMB+b0kk/02B
xCIpgHiUhubCvT/rITHZyPWgBW1UOLud72bwXGyn3rNjJjbd8iUcjNjxgHo58f42kEXc9tQXwED1
nmfEZXRWAUXKy8KEz8V01x8xiYuHTGO9Lh48u1Yu4O3Q1BUX7NSOqKnen0Lv1PelzqW+LqIqt+bx
xJfRlfr4G2aKsaAjHrlpZFwXox7S7USE2cBFQ4VvQCnUjCOdq8i7QJNDcrBtOzZDcOp6I6f7olbi
7ODHTDLa8QAmnzYtd6WkgotBhsejUFxCHwJDnZXVGManRH/SryV13dk7CkHO/7U3WXEftP55J8Fe
vdG7XfGcPIVGtVNW6V7Wvc9iJRyGDWMdwH6Q0QiE5/WXCzbypSWfO2PoIIJgAd6raPSanPPCLWo+
jkrfZppLxOr+SSkMLiW8u1G0Qxzu3B9mIyzBxWej3Gurk9vP96SgKxpY9QRqvn3sve9RHhPdH+M9
+IaXebLuqQIuXNk3noBCJT2UDejBPqho7i+Ifelft0sSXHPeFVhrSRIRdI6yubcbT8vCSosBvLT9
zPKq56LeJvy7Imy9Ll2Cec3ktEeaO2TyoToJEqxp828I2aUhElik91rDh6R9v/cJiD7oAQotEuX+
J3cnHAs4j0dYJ9gbJkMr4rwQQsa309o1JPHbVYjAGxnw7Jpm1vITUJ1+aTDpb5X/y3dxoHsQs5BF
igbzSFt6fI/GJl4dsysh14subLz0J/OMMlie+y5aULXKkqMVx55a0PNKCxfY6JvvrAjIxMAAJ4H9
7nbIHeQDhKgXArupNoxAK9C6Gr33pA4/j/3V+HsmdgBXQZ8kINPQyp0W03kR8N9KYiI7rDO9A9sf
Ej5ivfb3hbDyeTQ/iIH+2OLM/IHCGuIXILQGVJCd+g0Ogh9hB6Q9T4/VpjeXVGXmNueNgYkHLsqg
d5IaBtLDsE10/h+ocQqCeI9ouva8TKE5P6CRlwxqGki2T5YqTxACVCLsiWhlKF/RUJsMG6i3PJ62
mXIKEtNgcYBvBwkR+rtudwQXxwVf5kFsv5QGAGKVrpAAhMbNLifcDm/qgZwboMqfEugMJIlRvUDp
fXNZPf6K0ch0u1x/xOTF6QHg5DY1PgJkL4Y4dNCb+3psYWY2RzohbAzEpmNPzu0wW75WuLZE2y7X
4eIe1r4Pwtz85C7swpmBjPR1iFVAjgGNhPEzrmKzInGirE8xkKKJXxS2Uk2uKJb6LeYisBsrk8E0
Gid6YjUilLRj02yEneNDrjV+i7h9n74JgwUoMCmXYrH74h/ama7GNrkT60IsvCHz0HdBQwUi47/l
cArA+OI+cyXeQ+vFVvYZJ4IIF/LISHsgDzENPYrU16D+iE5MgO5riGwE4bnv3gsI2vI1ybzT0nv8
bo/AIcIQOlhGGkbw4d8uXqPwUZ7KaWL7fQBFoQhMH66FHhufRiG/sFHuHPHE1mQJRTDVdpA+Tmyu
VPSg0cAlZcZlY/lOp9fs9+PNf7crYQxB9JiW1NC0oU1cSZoofan4wAc1cFZu89UU5c9jC/dFwdHE
CHxACz5y/dNSZcZFQcNxDXCKAFZ4qAk1b2+cQwPJdJ/47ZZZ2ox3YSkQDjhegFiAVxnw9MlaCVke
+GEkZih/w2GtG50BHhxocJko1kBbHcHw4xHeP/0nFicrhjq83IWMkNlo9tl+ucS3GurTf4HZkKE3
6KkmPysafuuL4POZ1RuTfrjUwIoy8mLebsvUd/wwcP3cxutG/9C2DgO+b+Ly+mdlaYH+s1RvuDt2
GCjAFCoSywDD4bFxa8/1U1l1uja3RStFsRvEzZJH0dSd/esWMsp3seXE0uTlHsQa0owKLNX+TyTr
l5oll36J22NpOOP0XrlkKWD4pBmNxETsaSKuZI3YqqOfHu+PJTPTK0xmQr5wOBAgGdBKdQMkojUj
BGf6u/Ts++ZjY/fByDhz6LdDkUGFw/q71a8GhThRCnE8cmx/+UP9MOMPrTzU68/GukDXqzH+B+ZG
qnkWEiEiyGkng5MhzVhlwF3awL0qZOt/5qlZivorSLouri6D/n0hTr3Pa2GAsAR/wiOQhGO5XTXW
EbPSd9vCRnWtJ2CdyyKTBYHnUUHWCo2y4jN03VJdccAwfamYc/RvWIoo7/POk2+Y7JzGjwc8AavC
BsNC7e6hAZvFpPIozQAU6CT98STPebTrEU/mOFOUxsm1rrAL011F22hpDefcyPXvn3hMtvRUIZXL
ws79Nc410femmhO2fO9CfSU8Kc/F0iYdQ+6bqG4yfxOPKZVhyKduXdiJtpdkq3ljeOyeID7lzkYr
AZslS6nAxW0ziVECJZPCSsC2EdI9x+hDDPjpK1onYzP4zngiNsc0rkkMucwEwEDCMSEV3gGVkRaP
zF20hMEDTIweDCRtEFlP7tyqDYFAZOLS5txz3OkR+A0UkNE7tGpXQXsajKUa+z1iHrcgOxJHAJSN
s/+XS7vyCYjhe9COOKXdFW8gUeft6FVCSjIeYerBQSXKPtm2LRk2qikgUfR4987EM2iOhT8CT5aI
7tDJWWHZRggiTSvtrH4LwAWiy80lzogqLtiZuTJkFoSgUKJDRHPH9gOwX6xyaVzZQXAehBVYg4s9
NhK4OLuF6swf2dRk+/7x7gNgiOqMOr13kRPJawa5c5s1wHZmfgFnpJjuxref9wEUc8jnhkf2hYJv
liSWe0woNc6X4t/2LSd6SNqFgc/FH/gc5KJY4Cnh8Sfnd8h7TXJauQKlA/VikzHj3Eh2/lbpfrGy
q4jU1qBtw2otDSseQoDItzO6eFB/o7ciXHAm9+lI7LXrj5kcbXfwg6Yt1AqXKlgitl+t0QDmSgYT
FF0EFQ8C7U1QZRsKQU+Xvl1K3cz4MmgtYg8g0ESvKzsJUbgykxsm62u7kBmoB2gC+IUycXGU4yUz
3QFAOuJVPCINEeDdXkJFGwtOzYxmhoJwK4YHf+fat7SGlLERgKF5Bd0QRSHuYIitlQNMDfoGtIw0
n2r76oFuSdzWIML23h+ftXt2D9A0oL+LH7U+x5+TqwKP+aBWYr4DASKRzw5j9FZTGMJ3qCurCH1s
rgX6hj6jbb4beL1NDU44RiBGZFdKorfhFmDw2uo5PSt/HLAwGWDCDlLDGX5Cfli4yP+Iym/n8PZb
J3MYR2Eaci7b2SWad3FOK/0DVYMROTCgf9M3npNtdpDoJaKIJH4eT9Q9/8ZkoibbFFlGX03zocOT
9SOi+95AzhKM0frXmDx93mvk49Un75+SxVGbHl4/F+zfI7FhH+3iyOqhkI7n1yQpxWhil6i51CFM
ayMSQlEtBvwwLNA765quLkG/08E/C2bHKZ1O+bXVyemIBa1SRUnr7Ko79BLiswjMTNoqRlPn4/kV
7s/h7fgmURovDaLolxifGRPzqH/0FLxmxoBWsQrwC4PukKX+4pHBji2NFgQs5+gZ3lJ4a7KUp77v
RZnM9fitV9cfqH06OeecDkzvyU54FcG3PqzOEUx58Ec5rbDh3B90w+snlA10Y5EV9f7Gv52MyamE
RqgAxSJ8gJv/cOAihkyeuAtrEbzF72GQjcDPyF269WfPF3r+4QiBPQcj6vhVV8NmfDflWY7BsAn3
bXqXp481812tA1Mm2eenoAAN6xydg0AiC/y6DPBpj/fAPSponHfwOSEdOUoWTPe45PoaP6hub8N8
H5E9BGGfw41Lzv/EH+u8ji4WegUlyn+Jh5/VLy3oUlH+vnNr/AJAk8BIMZLYTHkyGNCFik4c9/bL
9u2497dfgpkfjihV+eScbS3LOhiXnmw2n+X6YG8iyB8B9Hta0kcdl/fu1F19xWT5uajiU4ePMA88
bYpXEL6QtPYXTtzcgcNyguVhVAEGLvx2tQE9yBRQLPW2PxhOqRgRpxmP1/M+wBpr6f9ZmBzponRS
2StycI/F4MeBrJgg4OCGlsspugTtArlfEpyT7mPHW5OTk8v1QaeBHbIHIdjLfo9iQUq2/entbf/h
0eNzvn/GFa+DJ/rckfVA1s7aJc/Cdh1TixDDsFOO2N4Gtx3RnlaXgGyM5IDmWPs3oT/648mZ86yC
gB4PtGSiPXSaIRSZsUAb47C1oLRupVMwfGSi4cfqwjLP2gF/Id4OgMtC3/x2mQNnGIJ4PFMZcuFj
6lNFcMXKAFBUv49HNLdrx8I6WmgA9AJX2K2lzBGyptfCHv3SWkskCQ2DMt+SBhnQ/y9DU1L5ssXc
ReMh1eJ3h99WLKhj3h6bmJ21/8YyJexFjqfMajHobSWEDqS7i/Ew4MJXN1uq1S1M2hRg3NSSq+E2
7e1a7PDASnAOk3RAy5G3fjyiueN+tTp3FLzQLmR6BYacFm8qDXX+dInBfm4s0KRDiAvXOXYU3W6A
WuXFlI2K3m7AU8pFAI+6B8iPPB7HHxh66hyvrUwCoVbpWj5PYAWpIkjD43Hytj+yxtF8ylYNOXfb
87mh743x/iny5JMlOvozHn/CbCx4/QkT1wnsROOIBTZgpr+BNwpkwqCTMc3jGVeVBTIZ4ZSQ3aeR
6pcVcBQRXXAdc0uJ9LuGNh5eBb5hcqR7Hp2Df/u/7gASTxOihgsUE/Mr+Z+F0bNfRQIQbZLdoMMA
yxCYBU+X3ZeMW0Lo/T9W8j8rU4chxbxSRrDiB6uYvOzTEZ1wXJ9Bkenb5/bpWyQgjCMQY9EPiPbG
uUQPxoJ/XBjqH2/K1VCVNtBYVsVHVKN/1P5JduSaj/fLnAkU8fD2+99sypNzwTVdXituj3OB7u0y
kUwnV9e5toQXn3lJo1gITA/IvZHWQKPQ7apFYSAKNd8MwLtU4JZJgbJF87m+DvfE2PFQmi42ymdG
V0vNZTPZzRvD0+raSKcjSxUMC6TwLPnTD7flB/uUN+C3sXIIgj+lX4+ndC60QJDIjt2auNT+Ismr
VWO5IqiEtBzsGCCmPjFEgAKC+ox38kcYLGRvxmmbOhzYQS8/WlBZPJJvpzXp8yQvW36wVfD/1dGl
5jI9Ewj7xgQnTcg2cb7UszP72Ls2OVnJoErSNC6FAY+9bQ8KV8CFoHr+IejPpmuTuAbFJBGWMEN/
W/1uoKgNychQoKdhmgto+SSEcLU62ENoapGZdywB56YeC68++AzZXV1DzmkJpTVTf+AQMvxndbyK
r5bSrSEnr+XOYDdgJpJJ0hgAESsibepfjmrxk//EgQIgfnP41eM9NLuuV4YnbrSImpzlMxjmtSd/
w/EkCt/Z9N0TrGIDwsnHxuYC0+tRTjZRqjigPUxGY+6pZVwi/ctSK+pOS9gSYQyq7xdxVIYdJWSk
abUjRGOtGwvSYO/3Jd2ayCKtmufcZgwLXYzUN1nd5uh3bxqfpxguol5l1m9g1NvTwiU1O2CwbYz6
ezio095aLncEv9W0wUamXlDNaiV4NKGLlZXZRbwyM53XMq1FrYeZBLxAxz4nLRxBQjSqai8Vv3RE
Zp/I4IlkR6l75GKU8Wq+2qxlzflAlnmszZH1mjHOrvF8/PqAcOnH8Wu9Pq9BrmK6zCIu+f7GVwBm
Q8kMOTqUUdXJSyqv66SuQTtrswNvM1JGJWHJy90L82EDIt2O4jvqgaMK0e3QUqg05UUdtDYiGtzE
MtW+uC1uYpIc1/+S1fcrBMKBnxuVEy8r2yHe6nMDmraToruvj8/KTP7l9lMmswyEQaZEbtjaLwIR
jiD/IJyJBxwgRLEFpPSaXVuv7+iRO5THyylfwqne45gmMzHe51eLrDJKnPQhzKv2W/+L3n965AhI
0EGXSc7y7vtVPMrk/XAAdzbxPn5RrX88/vnV/m8lJh5xCMVSDiusRNa/xtUxVxZq5TO7+HZ+J56v
An+Y4ooYYKYXemO+mSIdxu6ryiVPBtTB1rsNXa1+VENbcLkzzv7W8uS4qjXbKkUatQgsS1BPsXiR
6pqrx5CHjUDkooDiP7I87lhIT1GyjbPFbuN793j7AZObdahUdmhDzK1A3sLDB4oxnv4srNZrIuqW
wZqbbHOBR1yKMmdisxu7d2GmN3QhN9rdNgjNwPMVmc//zsGr4ZAN9YwV87RCs+zjfTST3L81Onkq
xYwSxHwKoy2VaqJ3+sf+q7k8h6fndLNeW5LxGiF5nRDWfEdwSGpuLMGDeXEpMp25lG4/ZPJg6qU2
Sf0/35Ib43FujY+P6lkj0PnFy0mmz4F+tpItiXe7dyh5HuDDCdAHeDtZPwtbcOl0/23Rq9PNa3We
pgk2P7N6eQPfRY7YSqbm2tGrraef/ynGzlDQ5Q/dM3tz0vTTwule/IDx+F99QN01fRx7WBV+X+lg
IkN0h/sDk+CTdUesbPUEeYBXw9hgBqL9ybMWXtD3N/PtYkzcW9+rUtwwsO+hvdBpt2pmc6A2cRIa
5AvvyHvOuVtX+tc7fjXWQNXqThtdaW7EKOntReO4Nvj1k8FtDpTHRaIvbfrF6Z04N/DVZzXUUlob
qATJ5PS1d3FJM8YFeFeeAXfa7WIdjnuDjv7XH2h3yuelvv6ZNPLtFE/cnBI6jO/z42kHqcF2BCoA
rcBuih0WOtzC125HNY2n19daV0EhYQg9GfVsoYt+zAgg6lj61Wph2f8YtG4jw9uPmri+MIlzt2jG
j9q3xhG5RtztSH+erW8Cx+c/wee72O1LZKB/z4YHdv/2yNUeGDSPicPRLvgT9zHRq93eVNBr6+jn
c3feEeaErQCUHd6lC0dtYaf/OeUryw6YdZyQhWUBTO3IV5l9lm79CoI+4WCmDW889rczsImbGZ7C
3YqiTL04g71Cf8s/98IO8SCxWhMluicM8eKa+sKizrzZbk1OozZQkDJhBJOZ7uwdSzL9jbMSj862
X/Kb91mMW0sTtxXF/+cGG3u19vtmByLj4zHRY+oSZ2c9IeWWyOQgGBdso+2SFtDSUk6cVqV1ZaqN
J0qOraq0HHTcxwWNhjUTLt1WM2Wo25FO4q9QdbKs0GCrt/TAJ2+4onJiovyEga7PTwr9Vi/vKfyY
bv+eQG+wXdi2wuge7k4MGLEFyA7JEijHbm8ItY/KIEgQJYn77VuN1GZOzXO4P6vPfkstDxmd09oz
q61wRtUCwpegDKbJabysVuowYvYWgZwzkBHMydUnTVY/d321qAJ8Un8SoQNG93DlZK0MwI865jc5
IEV3oXgLLEzF7LJfmZ0sO1oD4zwWsBSgp9JlmqnvsZ9RJ7cg5fb48P6hqB5N+mTVU8j2RY2Ge0Mi
/amBrAvKJAj+efqVoAsUS4//uO1zgV2wxqk+HHgdxV9o56BOxJvFy+5VAIyXBVlQQ/4VFTnz69fa
fA8O0sYASZB+QpsAv2d2cr80SePcP/ryyY3HRx7fiWLcQjiWP9QhazOcsFSfn3+TYSuOgHao0Ewr
IrmT5L6mjmETMlLKGLEgG+Xg9CvGcAAiDV0dBnpYVgmKZ1v3a5Uvto/d7wUI+bGarEBAEH1W0/rS
kPNlA1FHlErYSA+qal07TEFZJz5Ag4kkrBLpj7cEN8bHtxN7Y3FaaMqThmsDL+ltneFJ+C8IaAAN
8xOjYzMumLr3rremJqF6D56qEIKgPUJ11pKO261Kt3twYSFm8fR84VSNW/luXKjLwsOM+a8pwo5r
0qpoOowL9ON+TtDvqi+cphn0JMYD5zXCRDXQGE5y3n6Jbr9+QCEW9Bpj0/3Hh7sCLcFAXvujWpMD
PQ1LalAzPgrI+VGrDdyukNmd1p801Oy6oHIHzGFttACMfR3Pw0rWSxM433RNqB0YLfkN6FK8N3ML
A00vojECNEFoW5j2MTshXhRMLfV2UG/61sgUGdREh7ICpAu8r0r1DcIGkmRLScX7e+LW7CTMbHje
4/0cZpE5NfDbGQSZuwDqQ+vHu/OeS0G6NTQJHYO8UBoP3er2C5JsiX5EPiTcPoMnDz1/2rakX6V1
9I2Scsg2RuCVPq53Br/d+LoNumHLTk151VibTWMdcvNSUfy7Sc0LS1jSo/d2Ccgyt71BcYR02dhl
DPKR2+tTrqA/lEneAPXiS7LNc1vzzbD1Frb4zEMDk3JlZnTLV9ElJ5a5VrTYbvymPuUQObK+I2IZ
xmEsVP1eIoOuKnN1WX2GemQ9XpA5V4h8IFyxCCkw7Pdb03yexVksJIPtOi6ttKMjAI8WbBkhRjuk
umBs5uEA1QYeauAQAQNJojR5vWtOgCpkirpAsmO2GUjysAUYPB7OCv1Cje5VxSo6hNkje1JYS1io
cWtNfdW18cli8k5ZFHWEBK8breSXTEawoyDLy/+WcFtFjgCkWiSemPP71zYnKwtxZq1xYwyY23Vo
4c1WikJ9BvzHhUB6VENfc+X0eEHnPAgakKBFM5Ka4SkyCXS4NokaIeIaW3mFywelcWrmoi5q+8Z2
4jXu9Mf2Zmb1xtwk2KmLmMndjm1scRPo6IkD5yYXU6Z8cj3LqRZYNWZ2642x8c+vDooYDVIVlRib
SBXG7BM9L97yY+Uu1Olm5xCRwYjkRckWjcm3drSmkgM1rVq7Y6HSKUvhXm0hzeA5vWTUecGs2yDm
iAgG67j2NEsSe2bpGh93xmS34qBAMQH8aiOidnKNA6EqQ4lJa2y/g5idJWUjkyWziV/5c/qVfwkt
ib8er6Q8EzncmJyMOvZlLmscmBRZKyve6y+G+xJ9mvlbNiFcrvsh8bm1172zWOZOl7J9npwy8Ngm
VqftI+cl7o8V4JQSOG//hVoFvteN2tGu36fOWcTfhnYj9M1YLJ506j9AXSB3pjfoMYSKcuqrVpRY
dUbay7ARUJWsfgKw5m4SlubVqxd9y9J30p7lmgrtWiqhVu9A2sbolLW/yYMGHCcVBbGr3O8eT8s9
K6EEqgEezgpNTejtkyZ+o+lq1EgKlEzEbDtcSo4yZi0ew35sqUq9Td2ByNkQVHCzPyVowX6FEOfj
L5i5nG8+YOJEkHj4X6R9107kWtftE1lyDrfLqSJQgAuaGwtocM5peT39P8zR+brK+JR1vn+3tNVq
JKZXnmHMMcZUyiOkPQZLHkn2PYbfKFFnvdupKzt/ob8Ag5XRiY/mEDhdP3vk4oRJfNmKLR4jT6wc
hZSH3ioPkuXE971TO7mbbvd6aIYO22ee7zDI2B4l03cyhLBP2hs1awg6u3fcyrux5ANefdXskklL
yvXCiK8CveWr4pMjYLMTfJazXzkQ9TXRvgtds/RW7tKF6wacOtDzA105dJx/sjQXk5GppQo64ZR6
OVOxRXkz7+AcIaVcoW0vfr29ygsHXoK4PCCzOnrfIWNwfeegAKunxVBRT2u56NwjOiWySv2V3bxQ
PtAlAYrU4KwF+BvgjmszilGEoq8Dpq+lxaSV6aS+ZdDQAlVT2ZNa8xjKq6jSQ0VsyKwIauDjYKaD
Zsrjk1rvmgbcdTW3KUNbkJzbM7B00tBXZwCMhLOGDpfZBRTrgTAmTKNejC4o6tTZQVZKcqrCLxFc
GChWglEYsXRj+ZxZVW7Arxy0hdAUcogXHzA/6lkc4UIGdDw7g+HLeRvsVyv4SMjpe4PKyga8rlCS
E//0PMnGPf5lLQe3cNLBAjABpoHFApPT7H0Tqx767DXCqRrYdWSL/ME6JhvnnhH+Xr0fDtFDs413
m9vTvgBCw6gvrM62RDsw8DmJAC7tWycFYoIkdxWRnHvn+TFzv1pyGJzDp2YC1jpsd/TomSsfsBQd
X33ALCjAXMA9lafoGO+A4IDSp7fouxgAovW08q4uzTAK39BKB+wNYn2zZ3UseE4NRh4eKPrPFBQq
6DlnzyzbjMZW09cO28KLCkl2KLYgekB/1Dw8VuEq5A0VmBdmpvTavSeAUSD59kBU6/Pl5a630R4L
6sSvpzrBSNemdc369POL60sLuUofNFhvqyM4OHFvSmj8IQYkrEYJZPN2B2KXZKOFpvgcVnehfXtf
LZRowcwE2DYka7RJoHH2bqVJoiZlOwJapTnVMRSIHnwDCLAPEcmm/iFQ7lm/CVoy8iuWFxb5yvB8
4PWgga+JIp6KN6KwC1Qi6gdN7kkhmmGxEr0txIjopIHWCECpCnQgZ2+TUZUdp9cIK1rp0H/IxndN
n401qfEFODoioyktoGtQxIX43fVaVogQhdbA6yCR82gOtvIa/1W/6UFwwHZvKk5F3pjTW7zJDro7
vAvO8dkFtIGZ5Tte6erQ24c/aHPY2e7hYL+PW8GWIdu0fWHm4c9u931aucmWVkDWQMYPuWcwB801
zbS854e4EEcvLU+gqzQqy0jQadNCcAZO8+19tlAWgpTIhbHZPqvR1MprEYztj/fqe2qBbt0j2mO7
+XRdG13RIJDkwLkuvgyrF/ZC9HNlerbTekPqAMEURk90K7hFEflw9n/Px0kFMD0b7u6d2yorN9jS
bXllc7bhhqbM/VaBzYxUZ428xtujcFee45XrYylYl4HAhuw7KJMAVJrZSeW24ViPaS2QAMutwlQR
c4BSmt8igG3gf/lOa+uvmVXdc1vt4a/yDNqL5zU5n4VSGFb34jNmb2Lvx/4YDvgMEMYL4PG9azG5
4o692vI95/Uf6LWkaN4D5+v2SUA/obKyvabdMwvEAEHHHxUtFqAbmC2x7DcFZgEnbyy+mviu0R9v
b98fMO1vAwguRHRn/0agspihmEob6gHO8dZvJYsd5LO+A3ZfBZwgtVAucGs72Va1pbneE0ojhvU9
iQSAXI176NHA2EI9aETqZO0ULw/935fN3mWEwBWf0ZZ6kcY3+yRQ9DtFT59uj3+avxvD/8F2X7xS
7WC0klDWMOKLf0Qx6M5VDu8SXUv58balxeGg3Q1Q90kSep5bDUY0LnQVJjqMw6dKR6+9tPbgr5mY
7sWLwUhKo/Sx31Hv3I1mBgEILOl96fxggg7ZFu2HqmT+2T2hRn17bIunVbkY3HytRMox4cfyq7g7
OhL6zAr3MXLhuFuVZf8RsT8238Y2RVVlLbO2uIT/bM/T5Wou6X3V9dTrVWUzQLvS+OBVZt8e4dI7
ezFAbea58S1HwU+EzRgUX61vafRFiJw4zKz/wgxaTpCEx075pSRHGxD49BKlXlkGpt5+BJLTl08N
Qu/bdpaCHfgL/wzNtkrGEvCoiCP1dKGxsxzd2opfE+ygguRo3A4BHE4iJNNi8VuKNbME817fozzl
K7JTaXQbiPLZoNnKDp6s/jqNF18120aSAjC8wWMpGYqYz2KjJ06Y1gBKtsCfhGGVnMZe/qg5XVqB
Ei7E2pgOVD3QQ4i+TWU6WRcnJ4M0iK9w6IpuyvY0iJFdVaeRnZVc3EPDe8VnW4DFo7qDVgMRETDa
Q+eJaJpziPor5GX9BmCZyFJrkhtAjJMGInrsr9yitW+XvrRgcgFdB/1WM5NJYD5cyWcuvuUTMcZU
P8MbOz85itIbEK4BCrj6zoJXX5CtVLKL/hhL75rsxBQiOlDVYcbryuab3MX5Mk8kZlNRTZdRv7ue
7TAUe97vAx5gD94skCY+cnclyR78l3Alh7KUSwWNJfJmULFFkXBOEZGPtA9yMWOeJbwIIDX5cDsU
u3PSvHQrd+CCM4YXFEI8KBIq8JNnDouUqKz2c9Qy4m3bmdRqgICjI0kf1yIbEEf/nj+gp9HxqoCF
QUai/Xr+uqSR26SE029AseRoUOardtMiGeyA3ljQSVq1YmhWzJepk4oa91FR2X8dC9pzLq/nVCXB
FBiSJMSRMAspVEAj26tc8UWlsE2euxzChuiR0OWA8AHA72YhQ2P+UVODBqCjukIeIkqLMj3orRap
tlrKRmEXGbK3f5M08XkHanKcjgSrXkSmLiv8aNVyz+f3NMyUSXIMHcv21FKaO3kHJCsRpRakCwZE
ISQSJOMYWXQIYnU7sME4SVmfSveFVtB0L4+FGBzrMKo5Sw05XyKZIJa8ywrUUfYgVhDj+yxvlfpV
K7S+eOjjqDa2tAVa0q2bVCrxtKsRMKJsSGXHoKkkQJZ8HOudmKn+VEMQffUoCnyF5pTBlwQnT5vg
GXdgSJ+yMUqbY6gooWbWEyM0qZUKhLNFHcWI8gwZpOeGKkftQ5INZewwIMY6NysMvbZkVo5ozRgz
qN9FPpeAiUdM+c5WfFEKN0Kt0wi0ThWfeIWc9vmnomRAspOQIUv2kYmlCC2zxC+48A71Abk8qdlg
yBuNgpj/pFVdiJ6ysZY4IrZiVdhpo6Ujpr6mETP1ISuytxyMVaodIWHQfLa6GNSfctNlAdirWMPl
m66QjWEXcJwSn8FoE8Z2iC7Y9LlIYjGpSN2gkw6KBlms3vW9pkQe5BcCtLGhBoQmeiOhJeo9dW8g
KR8EnTbJcqu58BgUQ8esFH+vWlIpHf5fGjlUww1o+NpDGfTBvqmRGPlOAyFKh13Tp0p4x3WdqvzB
rykBj8i0oX9rpbZtIV+XG88pS8eRUIgZinbVZWlh+RUImW0RM40vMmKN3rU1F4Z2N8ai6gZFGsWH
TjRC6ISJsp8oByRouGjv1z6fH7kUCTEXF4iOX4oO873E5I4jWd8X1B6jIg9svvCbKjObulASU6/Q
Dwz6qyYf6+cA6oZSDOUUY8ifyrLU2CHXKgiOpCJNOVPm0B61kfJElGxVwyQJpESyYrDwLW2wbaGv
moOtO88Fu+NqKdtXBZ9j8sKhVaCWCq9GQOtbm+iUoFnS4EjfDFm1zbJBqB7AQJBqgPeO1Thu/Ihr
+CdFp4DMMEOt9bdg0LT4gxV1qbjByKkNCh9q1Nu9nxqjKYpRHzqCGiQSlkqi8h1TwZKEs9FVOyEc
VZBWlGLHu2lTpzkYWyrB+OTyDIIIfNAFisWg9/ZlIMUTOlCxDML7sC5D7k6ocyGx0yyoWpvTI1o4
QiTyZU16nkuZFaAZRf8e8pyzQdfCXiiofQKoHg306/Yjs9CVCTXeiWYEbbwi7pNZNjWtoqygLTqV
kOjpiO/b+g5Iv/QpPfQb9spVbnPWt6ol7DPdVI8NNDRcSi0NxaXA1Ztdiw7z0j6HDkK6+LT2WCw4
OgCsgKwHonGaLijTzy/8jaCggPlEPe/5lVqbQ18huywk4KfAFBKR+tDBZKD+iyhXrTiyS9UMCESC
71UBVyRoxcVr0warknwQBh5xCBFPTH+kDfqLxw9tVyeuITiRbNJv6g6liVR8exc9h9GK37H0fE1C
eUhagWH6F4eQLFZ1kiCo81IlHSzWZyMRK7Tlln6/1i0uLIREkIhBRQMegCKiJeh6tLyCqxGQS/4n
vEWaCjDEt+a1JLvSvb3fFtCWk5DrP0vTqC+WtOnAAirxGY/ESA8aG1BdkOlvnU2tYKO6EGA0UUsk
KGdFPdkBaKa44MLonkfr+/aXLK7w5ZfMPJEo1XK1VfAlyOFPH3FEk5f7gK6nxjrsYnSvraTblpIk
V0OfJUnKFoc9l/6PwYkt2ep7gjzYNL7eDkzThP7hSl7ktwwCVvRykLMTFDeBKAUdFhbwso8P487d
BZYJsszVJNt0T8yc1StDs5gkGrSuo7iW0fHiWGxfOvLWzKz+aK25qktbFXU+Q8S5BM/FvONRibNS
74Fd9QoSROZbWNv1C3tMUKf2ydSh1Vl/45VLcukaUgUANWSUWFDmmC1cGvuFWDeU9xyFM4VHjpm7
k7imarZmZLZSKpx9pUphJN1CAPFg4FSYKOkb1sq2X4jhQLjzbzCzhUo1rqGigDsVQiTFS/oHEsfn
2DiF90AGgo5iD0EOvKxpbLe6HWpEXjsFSxtF1fDaIB1voG47uwCGwsADPg6Ch2aY1icJpDVBOZY6
+uudZyZr7QhLu0VHchRkoAgAlDlJuVpVuj748uhxhbAtmr2Q8c7tCV3KbKMN/5+J2YAqTc0Uxkmj
x578BCxh728O+ge39R70vo8QciHGEUJuOblDcfIEJ/Dviv3pJZqfvEv7s3usSDgdom4You4pNfpu
rLfnyC5c3YrcZNhNDV+4XDYc7hbfVv6utbqtTfDsbPACHbJUB1awTOmdrhabjkO0fnuI0whujXB2
NJoSx3KoNSTwAwd8spCT2upl5TR+9fxfGEKJSAVFIZqY5wK1Sh0qMpNiIMHCqbxttN8Fc2R5e9uK
tLRiCOyRqQaCY2qHv34DozSiWaH7wFdKBO+A8Dqar/Wr9QqcJRiLMlNA59LwJzJtuyQQmB33T17z
YK5d2dO+nM/q5VfMVq5KtCyuYw6kN+UpVI6cuh/WqHuWFu7SxGzh0kgAnh8c4gArFSTRRqCCRlJ3
4BaU1pJFU2bx12hQdQMKGYTXAINcz2kbSWIBfd8pr6C8ZhthD0x+/JFtQSWaAqz5sbKEC7kZqIz8
x9yvnFA16CG0XEHygVAK2G2AM6iFPs9tYSKbewCHie398e9fPuGwQfHm6dSRVTmntW+YJVuHLAoy
mYWooI7HSgNxUXnidStATWJAb6fSvEedzSWrauVLDwjCXx5ZIggiAJ5yPdMy6xPk7QrmRS3umdjY
97GHE6lFHlCNxFCONH/r9ecq+QCCn1Rh9E1paRn+V5RBGcL4vr0Si6mrH65cCZzPgMjODlOdsRzQ
9AkcGzhcSyBzLbgAoOhEUCy9cm9bW9jQwOHi3QLKDKOf0yrlhuBzUGrgvVzVM0fi9LOiR07Od7EV
82Pm3La2cLciSQbhW/jL8IrnEm1SPaXse9CejLFSWXkbBTaQ9n9uG1ny/ZHUBOAIEHqQO/60J114
5FLb6TEfgvAk5UBJhQJeV94JHaavBZxHeVYYWrdbglJNa6cBSPiM2ip03VJXGW2Wsu0oYcKxw0MN
8d15FwGAskGSCEj4ZnfqOZhQJt1Oq/eFE7MtGAjQJ8wNpnFIajKugYCXSjMTlQ5uD1TwVZT4rne1
lqapGlcd7/XBOxWfivQlamW8AERm71kEvbThIWySXZjIT23Ub2POd6uJmfm1A7Qta0092lToj2nf
q7CwlOBbYcADrfXXLjwccECBCZMEpE7R0HH9kYypqZjIwEzIx+MroJlve3gc9JM6iIRTeMEF+EHv
AH6Cejl6O88rG2Xhvrm0Ps+njgHk+5DNYR5tdt3joJFMe+E5h0qnqEGLbb2mOrlANARpFyyJgtw0
8hO/stKF3ve9oKIAQMmoxSYNDNuPfHtM7njkeOTwCFTgjn/ORFsEFn5luAvvIxg4gBVBrDGROc0u
lljloy5suYlfqbFfqWMVo5tyNmibgVPo0Qho3za41NByZXD2ILMxZ1RXAt6jFVCdQNe2g1n0uMoS
i350CSN6atZANpb9ZxC4ZXnHCfecZKmInFV3kN06spHYk6lhBmu1mIU7X0VnD1LQYOqeVL+vNx6k
TbiWy0C9h3T4mw4agfcmWSlqLZoAhgC+NJBIkA27NlG3fmzUPQ5gRjiDsI3h0XPqrUzxQpCFvOE/
I7M1hWJq16pI16Hrr7ZEMJxGu8zFk62alsOc8pBvlYMzqCY0MrChWhdXQPUU7vh9foyctezW8v6G
Fjg67KBVALaw6yGjot6LgVbyXqDJn3EX2WKzrYfE5tJvCOOqgxNzX13kQH+I5KsIlYU4TMV9J4IF
GqW1X5AJrchpLLGK9wbKEdq9RoTveJNXSZICLs0Ikk4kzAWnCBnhynMaP9xei6XyniqDjhTdWyii
4pm7Hn2XskzPQ6yFHz916muJZL3bnfXADEOINMhPEspCcsNDltNtQgg5WG13L4FL6fZnTFfmzG8E
khPBKHRSeHQQTVfuxesHR6dUo1TlPVElEv9QnWvDirZNaMmQPR1XkNvTHv5tDJlMSZ7I/OY8Zpre
MHlABt8TdMD0cY4kGQnylQh72sO3jMweibGqRBr3MGI0LlXPYJwX8K73r7fnbcnvwsT9ZyzzBzPp
q0aUOQ77Z9RMzfjT9ucs3ofhSVeOKbV7+GDC9rbNxembfDwJ6qEo/c9GVlBNQHI8FDyI7Rl3fbDy
63/ESH7N3L/fPx9Sm1ToI+AL0ZOCQB1Jw8vRiee1UnQCXk1zEgUsH0ke5+xdGOrsiYOUgkxQm8kr
K0aGANUHA/l7IgeQ9naGsUztWPFB9DkYyOzYeZcYBwoeO7xgsQDf2G87xMoMSq0K4fUKWtmlD7ZJ
Oxu45C/N0u4tRC1+ILRmeBGQrGQB0Wmmv7fjyAD3CsYkJlEzCLkrKP3QmiXCV3Dpc0ixmHmZKfd8
D9/EzqRUPhdCrsvWCNJYkGorUVu45chCJ1YZqHp9peJe66Gm1Lm9ZMvb5GJOZ3dc0xeZgZIr0j1t
g8SWtgGnE/KdzBxDiB/cNraUikH6+j8b5CfwvjjM/CCNFdfHglcfBMtpICaRbpkTbfQvRzTbe/YI
4eW78aCDFi3cd88xOiNWvmDJR7r8gunWvfiCjpfR21tNW5R/0Dko7KIUda9Ihyq1S/aA6hstN3qu
W2nt8NWrrBpWr+aW7J/G0ElacCroD0a61s299OpdftQUZ1x8VFgoKHaquBHSxsbFwzMz9V/EVYTR
0gt+aWb2go9Ni+JtCTPgKo+lgxbaveFKyGFmzcpJXfTWAVuVp5Yb0MHN4zCDTUrCAhZaIQrEtFAv
2KMdA9oEGS7UGFBa/iBvQiJu0l18Gj4g+FpNtYzV9PpC1gEb7t93zGY2KcO8QEu64GW91T60UKzc
64ecERs15ZfbW2splT+hG1E6mYgpf+kt8mFKu7HIBY+HjKuL/kihRzXMMk7B687/bO5LSFk8bVaM
LkUcl0Zna+qzKhtHtRC8cAuvrCG5Ok1xDTCKpd/3Xl066Zp4xuL7JUGdQ5uA1L+w2mIQ+lAOLgXk
U8VdkVtdY4vhyqu/eCIubMx8jyAom6wUYANSpvxJzW0+9wqEtWRc60xbfLMg54PXCvEaGpWuzx7W
LFcadIF6eur66Yei7vlixauYnr1fz5YuTQKwcJ5/YYDbgg0SRbjoFYVdQbYAvU/BoVQJ/6DQbbTG
4LlmbTZ1Yxh0qVTAWu27FLj2e39KsCVo8y5XcnqL98nFuKZFvLi2eNYmgdjDkp5aLVzg8KGK7b7/
QMfh7V2+tBsA49PgDk9AoTnmVKzHIGzhNnnRdxKAC7GNgOj7U/AgAVf/m/fw0tZsUAVyrkPe1aLH
7nk4E0ZEOOFTQuuWUZjFfb0r1/J1Sxvw0uC0nhezqHaRoo0GDCborYjzjaS8pl+3529pS1yYmCdD
dQaKCcmHiQ7MrTY7vPX7/KwLVriS/1gMmC4NzZyJcgCZmhLAkFKBCijQzZCdfZDO1+8Mawb+cSo/
dU9V2BEaqdvbg1z0ZC6NzyIFnRZBnxa56IUG1LgsLB6kxAXUV07Apqwpiq4OdeZI+GBAanoRQ21q
J23NIt0G5QPX7MpDVDwynppp60TdplmViF3eLxOzBUg1oBMx/fxiv8iNXGVi2oheBu3GKbtj6eD8
lDd1eU+fU0fJARMLbL20gEJSHbYKuV1KemoS6ESgnf4jAHRtX2wKzscZRSKuNev2KQdhhEVNxZaK
nRC7vHpo5C2VLePBiFYCp6W6DOhm/pmeHRVOHOu2RcDqKZ9OslEctsXxrA/QRQJ/owP5+tyszASE
RFvtJG/ABZTuxL3IExF/OJdz5QMzgZts3ds7b+lB/PdZwKFez0isQFADZQ/oHkB8D4l9NBfcNrB0
ftFBAhw1sKYT4OTaQMBVJfWHWvAGZFbdMrSGkqCRPXhG0nXFQV7qN0OrGZoFpywM2qRm999YgBwg
kCl8UUv48C2wqu5QmzxNYkb//4PC44G6L1gzVG1O/EjHOk2CQRA8YJqGpN/4RmFRsbGHPrHquiKA
H4I2ZMXoYjIdrTCKhJorL/zS+Sh9je/HUkfwDY57BhTiaDcPytkHbNdOnvbFfs23X0InqygPQPYe
9XTUEqfdc3Fee0nq2Qic4EQeXh+Og5tqpHLMwJIfb0/oogOKQjPIghHL8sj9X1uqaJ0AXO4LUDl+
G7gvTtsOwV+12eZ26daxKYYWz9t1bUZ/4mFfCSuP9NImvbQ+GycnN6PhF5N1dd8VrvxeBS+Jvq2D
ewVZ4dUu44VrCJ1xSAuhyxvZ3znJPY0a/GiMRLDCJcwUoYlmkIq9SrmNBg4g0JEnsutjnmyyz6ay
n+TUBs8tgOAbZQv5SBp858FEgP3n9hosfNUkWozGGBRDgPydPYANA81TMbWyGYjiWRWBuH2toL90
Qq9szN65bsx6Vcxhg2tkZ+AyR+bkg9p4Q7eh9TEOjpSzwlo3y2JwiupeqP/XXzB7+6D2IXYsAaKi
GFHw6t2aIVJvZJvCOxO4fesH+74C6t5vSTNQRzaybdWsoO8WZxoUC2AV0GTEIrPtBh6ehnaUH71R
6t+or5lcHK8s5gIxMySoL2zMXGldK0qtYpjp0R3d+BBuw21jv0HgDn/cltBHJJe2P+zTu6eOrGWA
l+oNMI8yJmAxPyfr+jwDGAypcgroBvSSPgI07HEm2BY3iekCMuJNRE2gEdiE7mlN+WvhQbs0PK/z
jS0QQKoBxEoHwXn1Tuveh/w1VVcKCmtWZmdFL1gx9DV2UZtFmWlU3UOT6RsWI+XGd5xz+2D+PyYT
sHXBANYIgm3Xk1mG/3cyO7O1jsf73GncyGbkkWA2wV7ebcGFdfq7xl65tE0R+AHvhu77SdH52mxM
eWUEUxcQK+ouCR5F6CrfHtjPRTeLLhET/cfC3LkXJBrXyGqhKEuG0dSPkONFD+T9MzYn5JTPxtE4
UrMln5lJsW/BH2+JNt2Cvh1lla8Xwu1aVzEFE9l1k5PIsJa/XyJGuPq+2TJzaasEeYTvA4wT+UVk
/VIndgq3OPoP/iT1Zd+BCC5xajdzUhvpW/TWcU5uwum4PVNLL/HVl8y2QKYPBgA1DE00wUY2Qcrx
hobcI7sb4/9ms12uyeyCVLVaQK856sAZhtxMk44h69vQ6gngXmD3Bp82vMRhDzKYFQ/nxxm8tR+m
HXnhbyS4TTJD/bH99sxgG/xKJNxmBG4HwaJT8vDZOaXdk3bzdXgBaxdBJ2VupsfAavar+LPF5woF
HEGYCvcgH5x9jyw3kuSHbOq0rtGGsSlOujXUd7L0lAmCBXBGp5MEHJbbldVeyPRCY+2f3Zk3BAmc
Tm9T2BVdCCi+Nl++QdDiu7H+l3ama+5ivvtokIYggZ2EtA6/sxQGZsOB/F0xs3RbauAsAKGhhjr+
nJGsh36HWKkDDzPK5z3E81yI5fGxxc5oA4Pos3+3Em0tHpdLi7OBMXRMScIAi1X5kCtoe5HNIUU6
Ec34/SE8Gsqdv4ZHW4rhdXh0aHQQ0a+OsuP1ZHK8rFYyBcj22FtI/b1FkCfcGirp0K9ir8zo0ga5
tDWLdCLkhXUxGRG2deT4OuhoztfY0bJXFcMXiP8RbWBEoo5TIMBbuR6VHo6+UQ0C0Pu8bnZupR0M
nEJhl21d8jjJ5TqNY37nRx2UHu5pLz2f5buzYRUNrsK1VZ2O2/x6gBANaFTAyQZQ0DxYbRjLBRmj
PsavwUkzhZ3ZupN87zcO/8qmlRYyhBj4P2Ozu3/QUn8I6mk598z5eHPeOndw9Z2Drfv4aJg9SfcP
z1/2i/1emS+1S73U3KS2YQVP6/HmErxfx7fwk7q1rihzjMRA9SQ1ONQC2l7O92OSWbWR6lhzhrZD
9GzsFLELLYPR4p7ngoniZdT2Sa4W50jN+a2C0pwb80y764toajcrBxctVtp9g/9I1AXGyg226LLo
Ooh70GOrwG+Z3WAci8KScf6UV7B8V+OJDFFh3oo3Ft5GY3sqPr45CzoV247o5hraZWnpdAOwB1Rw
gPaYw/hBH6CHQ4EMfMNsJnxIwvPIOSEplXHlwVozNG3Yi/tTjzMp9JHs93rNe5O70oz6U4kJLdco
pRfd+cshzeYzVqUCQ0IaRcsJlALhj3Qo/dr1n1AnCpr4IJJJkgd9X5ocR/5uziv3zdLJm7h3p5oJ
eFDny5mhqzBIM5gv68BMtaMifckxyLujCP113z/kyei06ytUHElT7oTATmT2fPsjFvcU8gNT2y0w
92gTv57tNi/9VE9awcsDd5I+MN5fGsdtoTQDqtTgz91ud9L+4NYR1rSahIUHDPzpoI0CJhXX4dwT
1jNO0lgN8GC3SwgEu5vBZiPmG3w6m5P00JEVd29puaELpSHtMk062nOvh0oTPZWjab73EnqlKXmp
vyfNJCg6EJRCctOwqn1uStvzZnN7kieffnbFGkjSIdCYSO/QrnVtuKK4f6RaBAh1cIz8rQo+2+GQ
QlwHnRtSbIEHZSUGmEZyy+DsCClijoZJJNq8+FMojppQW6q+BvZbOKYItAUehJloaMaFdD2oTATn
V1HBRtYfx95mZsSAeF3hL1jCHF1ZmW1PWS2aMoxghTVmsLuPTsmGt8Fj9ykaASSB1A3exE02nPnS
XtkuS5nBKZOAFB1w0yKeiesBRmooR0aP21bPIcShPxnCocjsDE2gOaloZ9VcRegXqKRHzkwbb01C
cWHouBzA9TR1TsFrnXM3RKUsZD1rRWBHxZP2OUExEtsVtDv+1Y/IBiiExvZt9nB7ry5Iwlybna0r
k0MuB0ur6OX1SR0DS8wBqjsajj5s6p7oYMkvNcew8AlZ+K488shzKJZ86M9GAuLYFe/k9x2BjxHR
lo7xo5A+F1brg6FJEMuKcP+2EQn3K4XYhVjk+vfPDgpS6NKQdhBtA1ySqNpWjkITqUVTYfu8fpJV
SMU1RyO2qnFbsGPbr+2x3wf12v5sspGEoH02jU8cSfFCHxrl2U8sP3tM/Hf2nqj32mBqfwuwzAC/
enuhF1zra9uzo1VqYy9VCsaepugAd/qmJFzxQF+qZlMDJ23LzVopYXKgr68lWJSB0EPlAhjGeVte
J7ZjooDYy5OSNgVak+8zjWhditZcbVDlp8QX+aeuiXqr6hlTzCEPFajZ1+B0IXLFA1rYZ4o0OrTS
oz3LkrIE3fNAPxI2jO8Fn7G/hRZUmX17on5fdNdfPQsLGMgRREMFQqiWQ9BkqhsJuO0k3Cu0MWM9
XbG2sCPQDjPhdies5y8OEUFoS71AG54XKS9ytdXj56xzbg/o93MEIUGoIwIrPTGHzFvsulQfpHzs
JwwM5K2a1ByrZsuFiaWVZym1hjQzi2ItBfLb2UG6C+DViaQcDT9zlVbN6Iyuk2WARJI6Bg9P+k77
kFtxHRd8ClgRUVMBMwro/H7ijwvfMR/kLPCjUPTUBvD+dNfUJJKPXQh5iNR3+r6KSVMzS++cKHut
U7fLThmo85T4c429aaH4gk+RJAUUjchIox3k+vkImqRTkz4TPf9YPoM8z1JscCqX+8aydcLsXCbS
ii+3UIKGyQnxjX44PBrzlAAX6mPHKyjVjaeCgMoZYoyyJdxR8y6xlP/Cf0MWGq3+E8e+AN6f2blA
0KRp0ZACRABJARswxvIv/y6amQl+DgHKwqR7VfGPj8NL7N7ewAuRG6qRmFkgjkDvhgb067mNRpXz
OTgfXlgQ1LFARbjxt+1eA4sdZOpae/dVbQG79xA6bm+bXrjCLi3PxbLQ8JulgVhKntAnJle6PNj7
BkA3bQZKuTVGnLVxijMXhBPZUHAcxsl/l1Z1J1nbYJeZ6DP272tbRuOhjwRi6yYhqdbqaYtH6WKO
fwKHi6PU6kzO/AS2ywfaks7NrWAvoZvT5EPb5EDLssf8mtnLf5HyuVrcubfcwoPvEg2GtdJK3mUz
vVfoQTH5ZzgY6Zpc/dIriLwSZHOQGkQbojbbSnmL5JpuUCBU6J72Zm+Qv4HilIYFbPQQvrNmDRKz
dMFfGJxzjopMMKBP3+PZBYAfzCwiqFss9QDyBGU3HN79l12KGGQtel+zOttJSHTTtqKwCm4zPjeb
Dizn/9XIQEiiIpyDwPn8iucGsWuTWALeRjy3nLyVBGa1II9URK+SiM5tM15/E/Lv5n9I+87eyJFs
y7/S6O+cpTeLNwM8uvRSyqTcF0KmimSQETRBMhj89XtYM/NaYiWUu7NooLsEdfEygmGuOfecBOxN
sU7WSrIW/MIVMH+vhY9hocUREE/cohoYub8eDWVWVLWaM+MkgnFTvvWbNMZ8XvKd5srAN1aWH7EG
ZRNaTWFlVswzX8awX2kvzVO1QRn/UgL/TNyK+x6B60ygAH7lZYguO1wzJegAMaSQrsGiprNghNjY
u3h330+672m+vdMP0zVaybPYAMP5LbsU7Z059768w+wkfToNRj5ZRWXhHQq033hBnh+NbQKh0LeL
zL9n4q6vw13cK3mpEqefhwuCbvtjla78R9/Y/qygdssvFaPObIuZFdz8NbVzOvbrsJRWJmScbR2s
6OPiKjn/dMRwtj0DFX+Boj9NWq/baeUZlQHicXavBzFdgzqSh2ocVc9YJuH3V9O5YAaD+cvc/Dqf
zLWF4wKIO38jv435T7ECsBrXoXrd7+/69UD+o01gznhu4GdUAGa/2rNcrakL1htQQCG+2A5GpLsH
8pbfgBzIN49De6tOe84uanGdXYtQkUJbJZqaQTv61W4PuRtNFEI/hSDlnBCqkOAq88eTuEPi6OYS
XucMyGzOUeEWgFQ6qM3NRYzYuUUvs64GsIRGtRoWXpD0eViqJXoYiygt3RANxpiDfV3nvqgrPzNu
NAcOWCaiQZ60cpdN2xIk2bxadwCB1PtCh67GndACsw3sFwMCYjJUh48SdZRLSkRnSHPw9qgyeHOZ
G1nuxWRlNVDTwur10wOI2fxhvSmCYa3icESEB+5bdqvvQu4gXwyqpu/X4xnmoK+mFxuZiMYqaIo7
R97oELNvwy5MbobQ863cNx7VNoqekXsLzNx/fl5dDQdo012iTDjnEs+BgI4KGfrmEBp8XStjiqYu
T8f1bviQikyrINFA7It+0BvxH8TyX0wtZtpOcuCEJ5h6CMMnc9ukfqH42kGFg7ZemxfQLmc0KDG5
yCp6s5Ia4qmFNWTfnLQtcLVaT/xVfXB2YzjcG1dFdO8Eq70GciKQ7N20p7s743RqoUP5yNZ7qKJv
724gc/r9lz6TpfnyLosP7YzSYGitBxwbjaYg+4otE5/bvJSxOLfvQWMKEgdg56AetqhUDVbjFNKd
jFNn3RLPp2yVRiNcQxblxen7EZ3zvEF4+ZetxcUglVFPwN6HoztEc4x3BwX2t/ykRDLes1dI22/X
dfAzuGD1XO7ti9XFiTqg2sGJ0I3TXAIAS+0+2drb4R7CBsdov2+hY/k6TUG2tgL+8f2Az11VYEpC
VsAGWQIgtV/3SZ50bOoLG5GGGwxD6os7Ip6/N3FulYDwAQlNHdAX61fA/Pl6mnIw5nEMrpQA5Xpg
5e33hG6zCynDMz1lc9gCmhbkpecs02I16l3qOlTBUATayeRD+ojW4SMH1cew9qFg/o4FipD4HSqg
SvRmcD+TK+3CbNrnpvPzOyy8UG6ZGWgfXeNUWaC29PWCl9aKGZP36DVZc+qKSoJi0XJ+2Iln92HV
J+gWN5XMOYzphF5Arxk6GnVCgkCxKRtp+FYBF8O360J906kJYE41oKjkN43CrcBIwQqJPpKEoe9W
IyXyVKnF3kvbpGVsJ9SJWqV/m9ByciWzvobadjv1z8Dj95tJG/smpJ5inRyd2/dgxi2PetUOSFl0
et0EoJptqsBgtpFGHIimFH/O5DOpnBa5Uq2u14pJ4Zh1jgfAeUbcQ2EZ5bounWmd1Xb6oVuo+Qa9
aYG9n3VM8yc6dFuX6cqmrEEK6Zda7QxBrZc9Q7t8qYqItWjD9EElAOg0y9pXtRSt6ttC9EmARt3i
jWKquD9rtQ3/iVfz16eDmMnXnSDyAY2dUN44kfvGBcjZuvPAyqlXvrLJdknkpXGaXUjInXV5P9tc
njauzSVDyfWU7e0gu7smYXqjrTTwQpRRubIubMQzNT/sEFSQ0UCN3f5bx4ArSuYRlmB1Rtk+HOID
5HAaAJMq/8m6Brfea1WDkTS0yyBQqlV44bY4P1obuU3UVGb6jsXmsMw8kfZIzZM5hINyM1U3xYOJ
RqHWVzdYU44BKix+6McreQkbNz95GbYZf1le3iBppdN6snLz5D3pdVD4RrvSq301rPhwvOAOnD0B
4FuACRpnqrWEeKAnFDy3IzMRcD958tAPAA1cqF6cP+k+2TC/LlVaSz23VNho48MO5CJgo8rC2x9J
nO4HCAtt13c/187mwb0Y/54dHCCTpgZMNWKn+fefjnLFmBSppZN52uUw8/01MTsuv32jT89eeGw9
UseOMT9bnqLtKQMA8Pvnn3UJZ7znv19+4Tk51khAhQMDLlknqwzAwqdqQEnPRDnPqf3JuKl62/eq
veguOG2/vM3vxra4mhpQw9K6gekqOhxermOgtXzRAO8DHsv9vtlcXW11P7xziA+J9u+HfdYb/zzs
xa4bU1KTNFPNue3gIH++IB7xzQgNQpvbcreqfz4+0/ur7QkIkps1cgj/0ab/a9aXqFRFq1VDEAx9
eNL213MAkIQQKJXXdx3QjytyYRWdPWQQsMHvR3gKkP1iqkcQZ2tajiO1ANrxANkIK+wieb8Fz85H
cokp9Jxn+tnYYm69UZB0khbSCGZUbJ2gvF1rz99/vzPoO3ijwGiAVgp8q+DR/Lrn2FCkXdKXJlIV
cb1T42B987G+pJR8NteEkB75Csh5Wbq69ECxL1zLwQmZt0HyM35rfJbgXnjzdteb5yHKbkH5fRWA
i/k0nIrw7vsxnvMQAfSbCbSgZIs3+DrE0umpAbE280Tst0a+yuqeKq9Sj763cgYQi5n8ZGYxRsUw
WGlzA6fX03xqZsFwJEBMNf7bPdS8sR9M398rN64v9kEX2AVoUXMowShQiAErXI+Kw/cvdHb1ABsC
dKoGRMXyPqwzvVF16Zgn9UW5LsXK7jeVHqKDwr5Q2z9vyIZwmoewEZ/36/w6OriuKzezTl3o2rHx
piZrxqKhWNeXSN4M48wpDloHMG/PunvQhPtqSklTpaYUpqqIQ+hIuZviyQjKzcsBck71HZp2f6Rz
cqr0tZvyZwRVjnuQtNIjupLzEKSRp++n+Fw1A/Vm8CA5BlLD4Gb7+j4JVTwtzbC0woMIDu2+8lHW
D9rHckf31jazoTl+aceeEaDGKv5kc3E9u1aSKV0Jm3A0kP0A/Zb/gjvmLsYy81fv/j7qmiBaz+S+
N+HDhQGf+wBoOgJ8BWgnwGcXxwXvzJnpAOetcleXXmyUT252a4AmaGQReM/IWIPwfQX3S8HqvpSE
P3vHfra+uGPNfJgq05Xz0A9he/QeHRWtv75Lgp/gVVxfGOu8mJbXKrwCe8YJIz++zNBNbjJqSm6b
J4p2mG4DDcs2YJkTFmRAX7gbjiTssvfvjZ69yz8bXfhAfS4Zr+Hewmd/eEoOgHL5h2vub36I4/H4
WO33RnAVrNfBw6Xj4oyDBM4A4APgv4NnzV7s4qIhCbE5tU76T5CUCKR5Q3DVjJfkYef3X0zqFzOL
HVOZaVl0UD9AtmWqVxNxMadKTgKZoALx/Vyey7YA2g1PFjSCYDpehuwpFA2taWisE3KR/szFe7s6
roLWz2b9xt2FrTFvuy8Dw+UGa9gXEFDBJbO4ZYpJbURppeLE3DINsx4D60XWX7hlfk+8zmYgkQdR
ifk6XfajCWTirTZ1h9N4XVxpobGmB6TFf4Cua5UH1uGxi8yQh95wc2F43m+7YWF4sfes3CIMjDbi
lNpXSbtT7rqNQTd5FgPVOnSvjv5BZZAF9h5NN1VcZPGb91qaEfSiS+9Z5yCPDOktdKkPzUn2myJ/
BD9FqQflPlu1ic8HdGfwkMNtjtL76roqg2HvnTTy6NIgCyFC2ZbXY72ymoDnoANb13d2c2y1zm/R
oKb4ZM1eoVt4w7041RHnmusabb7bHCBQsqdaKPSQBgVqlJAOSn3LjYQBOIreQT51nLv3D41FfTQG
odjeKY9gM0FewIyyg/lG+MXW9nkr/bZUPn3D+UL9FOd4SY5itOsMJwsN/Q+QUTU6EG3vNZD54WWc
G0uJeBZd0q777Zr+9QFRk9JQCAe95/LeKDI5OPMH1OLs2kGuKoFm64Uz85KNxek1VCjuQ9dCnHbm
Ct1v9U6/tKfPL8O/RrG4gEAhK90mxTaDDELIriEuNjwUWCJ+s0teL5wfv51VixlbLHkhG2YN2mzL
R7OgVa2NMrJurhK/9rWgicVOC+68/2dRr9koIDCIgeG8gUv/6+Kg0m54pxYw2vE+7pOy9KVWjFEl
Ni0F4mjsoIKbqZcYq37Hhf6yC/8VPa6AppqLiaUVoVACxacj5EWd0K+moxvmiuXajCfmqm+AcXJc
2R+5vq9/qNetG0Kwwjf74/eT/lsuZfEaizkHblIylRExV/tZrKAM3mLISZSjntNcU+eSjvWvaulv
mxFFnH+Pe7EZiVVN5thhvs0m7jLf8qBFkZNNa4bde2X5zgRpigqUb4F9hHQ83RTOunrXfgxQWEOI
HakfGlCE1eP3s3DxayxCP57lfeVA4AdLryrXRX9raUH2ltb3XkChK7Tpn0S+LzAl0Oayw0LZ5fL2
+1f4PbLHl3DAzgBXD5IwKK5+XYiQAYPgUW2JE7d3uY0c8ZEdPSPooEReP1sJ88e1xfxy01hQ7UDL
CPG9Wy1/HI1YQlMLzZ9ofrGQyxW+QVaGONjmxrqIszl3lM734ExgCSd8mf2XqI6ZOrPxkq1vb8mI
D2jfMHNjd6t0XJX5trBeuHe0jLvvZ+f3RACMggJhZsowHEjCLT6QgaiSKzYUDjMc3Pktn8ZgGkFs
3uRHYryMtgpKn22rxxq02RUoaNneS9tfQL4uQwE0OUL5wkWvHrROVYS3i7VbKInDrR5NVk/m6gkr
xCW++4zAclWt6CrvAyDV5LqI0QZySG6BrArtAwOUxPr1z/cTMh8Pn7bRb6+ymA8FkDKg+Sf1pALW
bhTCL9QrgLkTemHMyxhgaUhbnI8GKBiGQoGhFgyHufYxJke3qX1w20VWa8UdDejO6CGO3r3InsXf
j3JxOv1mfOHkpfk0mBVX1VNX3VevCb2b1G0+rHMt1LrYVi4k1xa36W/WFi65pipup0h83gLFHPs+
FwKCTH1I22sKjbHvR3ZxXhfbHSpX6lhZaMNkGzVKedyoawZhPhDukKDD6b+2ovEivcavr7VcNsBb
gFhBs8GV8ivg/+QKaXkrnUnH10Q5dHBXEP6JCei0oUMC9KX2donh5uwoZ0ojHBWQdALM8+uh1hMV
pKiA4p+IGVllYHVrsvGMdSOPcCKz8if3Vi1uXC15vzC9574lcswq0oZgowF+96vhqWgcaCOj/czo
s+TB7qVYjToqatBL032DZvJF5gN9gFYn2WiqI9dUkWjDK6tnOrU/C42KFXfM6qYEFu56qnTgllTr
tZakWn//puc2Mgrh6GQydNv0lljnkapZVSZ40ZzHPW7DTFtVoeGy4Hszy3TZr8U9expAkNgzVmrh
jg5DwgXKGSAEbUPUiQJyBEvnkd7YEfkQqw4CCkpkRXsnzjfWSoR0o8YNSmUgN70pQm8DOQz463ms
XHIw5y28XJGf32u5QipNTwwD7+XoP2xaroe443k0Iq2Tpi+OQBhjsMD6p9X/9T7+7/RHdfzn8/k/
/gs/v0Mfsc1BJLf48R//3fOufS3zV/aH37c/Xvs/qp9/3HWvXc67/J3/1/yw//nL//j6I571L1vh
a/f65YcIegCdvOl/tPL2B+/L7tdb4K3m//P/9pd//Pj1lHtZ//j7n+9Vz7r5aSnU/P781682H3//
E53HnxbB/Px//fLqleLvnVje/fj4Y5ez9KOiv/3FH6+8+/uf2t/QOoCLFSyJyLID2I/5Fz/m3yju
37Ae5yTjDHufMYv4dKxqu+zvf9rq38B9pKMHGK3/cw0SbiOv+vlXpodf4YqGFgUSD9j0f/57Ar58
lr8+0x+sp8cqZx3HiH61Z/21PFBzAwLUBH0jnobXg8HlPu6ySes1+DW6I5vMt6vWccHxW/LBZ7Xi
KSuJ9t9dq6S8Cos20x6gfZLHrlKbm1JNnPxqEqn7Mykq7ecIFNsWGaZ0I0vpxCN18ns3FXUECbay
vZumaVw5rKmPuAjsnS1184mJpgVSsjbRnt/VSRJUllRf8rHLX2yNQLBJ1Ir9aHQlS0LXZDpIycax
QedLWbTSb3J3MFa2UMw7UZDeuy48ViGLNZEOLYvOOEK+3BjqYeOl1NZiWhD3Se9dBfwVnT60UV/K
qZ8r/96Pukpsse5SK62iJFFMI/IkRIBWbQGcJbi6XV0PwE4hWMQg19fEaKAZrY3imIN7C2lJBPFJ
ro3jxgSMwEEvLqfFVnWUEtPXp00oqDGuGBWud0pMC7oCdtmk686zJUxASfk5q6byWjSokvpSuMqw
RtqFB5PuyiSsXUVHH1kthwO1XLAHiAlZpwAY+9FZUcNMoGraZhkUS1NnT6rGqYKZ7b4MxgSUR7E1
mLwIvNKUH92kAjFQ1ra0VvUAbMIxE4nWbSRROxGazAHeJFdkeVcJz77W9RqypCOrioMuFYgVWOBq
1WK98ZTBt3OTPQ+GBYrA1gN2LpDTpMWcS+NN66jt3pSekC1CEOThAotD3sickIKNCZALzO+KrL52
JpP191M1Vn1AvZo1kedQj2+6ulPfVK2XKzXJ4H5ZkqQgfm6JI3Ytad3nzEydIiBJKlbqxGW6RhbL
OE1am+PcpVV3M4jaaMO+svN7rwOriO/oCnsX8P4/hswGAlkK9WBCg3HdWKmz65WCKn6fDg7IRbzB
BfEHNMQ3Xlkr94XH6a03QmM8FDJ3wJ+fNTuzTwlIYaC/ibQxbeOk0eUUdWCBQ+cMaC3ASt0inVMB
kOwnnuBrlwyu6vOUCOKzaUheLZqP7xVgKW7ggT591Vcg3PUNpwXjLhk9u4l6guxG0FAtCVxFslc6
kWJtE8V4aLTes8LSTaofbWJxM6iJY0Mnp6KTGrTCeU0zS58CQ0uqm7y1wGLmWnoTaZnjXDceQyOI
WqjgnhpyD2IbvZo6acRoOcNPjIS8uoqm96uMKCxuxYhAB3xiR7hsaMsVVjYSv9VykC5wC6FQKXnf
+ZOa1tbGrqzyoIyghogZtu2bjTgf6D46aJcwk/Nd+tehhRjFxckHeBQwCmA1BQnt10OLakWnmp2t
oektrFR1bbfpBa/hrAUwNYJoDwAQoD++WuC8aFoAvTS/af12ctZqSv4/LSwOXq/ukbKrYYE2QY4x
OB3/TyyYIFTDtgKoc4lp1aaUY7lYSHg4oWKZ64a0FywskXjIC4MOA10MmotLSkch9Os0pbWaNQZJ
sA6gZTseAJpS7ybQUT3mqaloO7VtaoaRpV2gFy47MGBaIr12yoNmpZD+cQ1O7BhdwvRxbEAAEvBU
ldNTCxk/um5G1mqrxMrVca8qKqGhVha1fsFvW7iH4JcEDTTKTyikuqbrOYsIqKmKsbEbR/O9Sdur
3YfrFVuzUpGeMi9Ymj/oX4vW/WVpVnaECim6wfCHr3OlmBpHmkvRfER894nbkt3gTDcso9M/na8v
vtfnS/28IQM0MKhdGvjwXw1NJbNpzpBaM3s7pKhQGwJcHJ54+uTs/MuX+Gzm95kDfz8o1hzNwbf/
bROOdlm5UoOqNTQEQmNQZ9ya+zwye62I4oKtOUv2de5AFKpBug7/AihrGVblTtGZc7uK37vjhpG4
IZU/ghhc57vMuRATLyEE+FDoZwfdgoeQCv/9VST9FMMVNuOmO2amP1LUYu0H1QhxR3hK5TfuqzPc
tunWpXtIBl0KWSEh9/s4wS6DblMocmKFLFejMMFxUbPW8Bvd6u8dbYCwuATdihNUbp9eM+GNRlDJ
0vnQoWq1TQFHvTXEUEUdHxsT2h5ZXq1x0efXpELnTVDYNcuCrEqAewSxk/JUQ9VwNVi1SiEBrbAd
0fr6JD0dq8XqSXefyFx7TibuvSSuDSg4dymSEbrVJHmo2WXf+NA0TwElNmwhQzOtWyUg0IHZk3pC
jOPCu/NBtzS8lbVgduykujjZtTs6QdtodlRa3L21eir4bdo5JpI3jTmNW6omqrFLa6G+dWgPOEJE
nkOdxUggwy5sZdqqtcPRCZp7+a3Rpz9wPyC+HlXWe346erXrp7Kr0bAKGb07we1c3/Uu1BW33pg2
d80k2mqDGl0by1rhH7lMu6PFsmpD9YytqZOWkdlRrQE0VELlikO+pl0NvW0coNXNB9zBXo3CrONW
qu8OlYJUKsSd1XistPqN5Apa1KZ+quF4gh1nBGF9w8M60Rt6oK0cXhO3r3ZN2hjIsDbqDSgu3aPW
6uBlB2J9705JFigD3KkgpT0hIcRcqmvdqwaKTtxO7e/SsQT8kzQQJvHtglfjgSs8FbvU5oOSBlrC
RzsgvCv6Fdez3vJp4TgyNEgl7oAchWgSz93i2Zu8LcF5t7aqMUGVqzVu4Bh6d2gfb4yVlqLdjELZ
HhyCPpad4TxABiTZK63XdAFNelCv55CO3uJj6jFvnDEc3WTY9lUqqa8CxAeiiZqwe4FdEylNYY8x
03F87HuvgNiTrmeOte9SUa4m11Yean0aah/NzjwabNKbWNV2mx3hPDhBw0njxjaxa+J3edUe+m6Y
Iq4ooH3pjDbf6HWSVbd9J9U6HhPp9TuKqbz2MrfZiMTD5cGYFPK+wNoxVgKPswFZ0WgBX6VsQEN6
35l5GfV6Ou3ajtnhyGsh1xaH7B9kt/XKjVNZgSQZHqKIUb5wym0jhoygXjegl9evcmCCrkWRcvI+
QOJai5Ix6ZS1tLxS3NmqRV55pXjVzgDF5qZkE4PWlVeVdiCpZ93bBWvzfWcwDrqkXAJ0BR1w8tJM
Ham70Oy5hzIQbvWViZgMLISkKyHbpLWOsmGtOiOh4V8+MqDDzRhgcREaidHFzJTeXWbSIrakOXAf
aYruVS9NyA4pvVgj/9IeIbhuw30265+6Jsw1Uake50Rx16Rt+1e3AarYSnOOzTWW7hBqZglZvDxv
egGqpmRYc+kqJ54QXfeZoKoDSv4++6h6z71NkiFX0PLKpsfWQN3Dd+pyevUyoleBlagsdsRgbble
Q+1lxKkLKoWke7KNzH2VstFQKBx7Y4UcdHcceoL3UKx88vW2odvcbjXl1eGZoa0Yz5WoTxW0uTIT
IjRhrY+pEoG3KxNBhkNuALFtyffmJB8rVmevtKVsrzEyvZPcTtyVoNSrIoTCjQxMmqlIXCk6yYK2
TvKTzNvU8ClX2pVFwS0UgoXZzCO1VOlP0TVuWNSG8G4HxPH2SvXq0tqpPRv168zJuRZpRp3LsLDa
btoDwKtCjERJpQpY3eg1a+TNJ9RhEzbeIMIUzaEFCL1/oL0lEhY2amk2ediB0SRE0rlFZziO6Dgh
GVjR81Ef7/He0FTRXfGqknGonztES0FPTRwdKBlkdtwNRCo7gzgMKiEKnDG/pWRYsUYTKz0RWrNy
HFJ92JVZSvSD6e2WNi20B3upTJFTernpDypXbjPVoWmseiw/TQkgFKxH3lQSVm+9WstSAPHTNGzc
Tj64tWFPe43n6kGR09jfN61a6Gh8ZOzYKSRb9ajGvEG304XYuQcMV2wXU21EapUB9l+6XR6wMa13
ZZu2KER1qCNuQMUs2gjY/wkMdvkka3GH2I+gO0zN8yp2ukk3j05ncvrUJY1oYjPX+/wGKG4aqbRX
tz1iQO2lhDoPC93casyjgP+4b7RyuEEENplrrRF6stZFmoXovEqvNJPZt6zudTSw2MALozU/GRKI
EHUKLrtGjnb6aqOPqL1yzB54ayQORjcm/aSl61E0Ep28aKhFoGWLcee0QwrCndpLwfijGekchrcb
qSvVHa0Hr8bO6fJyl1q9NYSuWnnHMhW6F426pPVWQiApDcCWIImvdWlPgz5pecP9RPFIHqTSBg8o
L1WUYFR3KnaKNUFYhyB/cTt42C3roQB91Rp3Q7sG90ZFr1qvAmcrWh0eaapn1CdIOog40YZuPQmN
PqaKmJ4mHABOnJo5CF4VV5IQp+2waUpbwy6xLZ75hY7Uaaq2/bGb8sHZ0zob0Zs3QD8xLvjYNn4l
PePW7CaGmR3FqgYn0Wva5ehJSFDYujMKriIkSIzIJjooeXoXNW8Jr2IFxV45a1OMcEf81rIR8mcW
TjBn0qpVNk356JeTY2xaddC0feHZogMApkrYrVmZTh0V/aDeAUansBUHc3SG+m7rOVcgQUlvFQQp
LBYzknnKslsc0xoJM3XoGwhbjj15KorUE1dUKUngcNZcNbViuvs85SrSRG3Z9rtKRxQV6zZBkmBW
upcIeKGhRhromyItQ8CgL8m4HdSiDKoJrtU4E7e8KGMJmKI+uAI5HS6KMmJGXiMZX4xmZDRISr6B
tUCLqJhUG4mqWl2bVtkXe5oIYq3RF6MUodYSDZJjTeopIJ7xGomUjWZxiF4nr4jkG7SFmII8iA4o
3nBsS8+9srWJ0F07uh4LXBDlgfQ+YemGJCoe0Q6T9TR5KvIQbgqxrAGK6gXO2rbQ1ilnkFVJ0eHE
trwoCHRmRZdFBuWg4NWSqR8AaKmKJnAn2oZUYWkMFpMJHlQt713O+HAHevVAy3OyddO5bRK5mVCk
qEeoVnaVmVOxSoSXxWlXNmgxtNEkgt1P/aZXwbo7jeN6hKRdBN1tsI9Uqe3uC61U+U+IX0GRZeDI
ozW5teKlojDctQXpfCfhdLgZqGiKKBn0wlv3ltNdZR5Tn2kz1gUOkr6OlGmQO8rr0fTdzjPR6+6o
o4QkIjfLJ4H8CQAXFdW5zyup7fWOt/B6c3PYq7Kr9INXmDr0ynqvfCO4XOEYKF66YYUNobKqEDY4
EYR9JMlEj6N0KvcVzPxp+uCprA51PnkoBvS285ykSRtnRj1FZQVEmtUo6rMymq4bIDvMb0ZDZ8Bh
UxSodaq5SDq4BHURT1AlaEjm6rGbgN0zk9k0buoB7iKgSYDYbE3QHb5RvYAzSHWmPCOM6id0jNZS
uUNnkAtNtSlHnR1zL187khTyQ3dY0rxpbaVBABKNYH2oljm036wiwxHSNXUV9K2XwddCGjesClej
IXJ9XqQblQRR/AAhBcgOGPfgVUecQGtVbiWShBtFyyvqu2aiuHvcGENQZl5KfMdsmp/MLOBBI7Pp
j6TYyKLY9T31mWSGGTGQB0FudWqVTSGbInaqLF0TjyTXY66W9zWPO7jyHJkhH3xj2ADqaHT0erI6
ZKq1wpNog8eBPIXGlILWvC0m50bopAE388TdK7chDHT6hnXVqxIxlEn7n2VulSdsOXfl1IW74x4U
8RSXKz+1FDsrwNEsN0L1ErEFRrVRd9NYAzGD8z99t80ahKTTVCun3iiM0ScQPofwJtHQuQUfVY21
KZcjdOmINTzUngm4Q+URgMLGroxaS+HER5gFLcauKPa81FU3AokM04KuqfRV0o7JtMmnSaabUgHD
WqBxqq6oYM0QiHIQZKPYwtE3LWlStndLu0LvGxbtU946rAz6cqxF1E19xfZFP4ldlemG3OBYzDYI
qpISVGyGmkcaEfIdtwFhQTFRUDuPmapv02aOu3IOxXbOuiy2y8FZk3SWbVVrG1g1dEiIW3c0HSTH
bJ0cJSmbt8bhw8FAhWGVOAWYzyqvH329KZJq3yu5eFKHDr1LDhtFr4estzscm2k3OpGYStLsK2TR
nW2X1ITed8xFerLD90T3tVEXTwaC4iKALzLcjkNp3Chjwl9crqljlI32tEPHRrcbrNJ8HakOWGtq
UpUdJrDwFtjGXZvd2gnYDnFNmv+HtDNrjhtZovMfMiIKO/AK9Eo2d4qU9IKgNqCwo7Dj1/tr2REW
u2l2jP0yd+bGjKpRa2aek+fIio5Kbb7Whnge140lptvM7cpdaw1qPOYmGXrfjWOjpDmon3Up+ztN
U2W7p+qY/bBiq8GMO1p1dunXm2XWo+wGGuHyDQalcldGp8yURFUjJZzb9DXtdGMITZ5dCIDU6PMA
za6ENIb3pwui1vBXmqMQHqychiegdeuDmY6js0994viutYkZfJSD5jzjH31/2Mhs6DbzlOaPtT7F
ayEad90jnIiacSm8rT8k8feU6toznnUIV5WRN9GimMuHSrXiRemkrOUisjubWtQ6n5xWBBQNom+G
ql0KdHpz7RlS3SZLxbBTHTf12krG4dV3avknxwyCmHzyp61vJfOtM8zk5Z2jpi0aiGpelY7s7ubK
MraZ7ejI/Vn2fJVA/1ktuIosG46cDX0Dzm5YjM5PpzW0m4zaehoUsSgfCEmrb/2ASQGhV0smu8DZ
oZcxinuuibgGVO9sMk1AIWNv2pa9dYaphTiU5Qd2NLzIyko3/PTmwTQq/Xm08qeoJEywqW5g3icF
JsJWrrerSTTLHy4a/Sr1R9/aRE4y7mfidzj2S1m+tqqvky1/mnWbJWZWw1KglZJM1vwJKJ6tR9VU
+3Fx9aOsUTvqQarIRSIISN+8ptB21VRTo9Kmtk9Cs9V4MnIzWqa1a6E1QGBXtauG++BF0zJ/Y5BJ
fnWSzqr2RqsdW+Ibp7ySRu2t/DxSfjDA/X3QpDd901RcPDqNHoe2Fk/XOWDNYVRRxabTXf228pxi
N8xm9qiizl0LAKWwdPPqDtDX3zmZP0haOHD0bMn3ipXTOeP3vreLVXdsa92lE+u1YhPY/SZJROau
a6FhdsiDogXjxA/AlLCMvjTO5G0X3dBWjop00L+Z+Lsx8EmV7bKLAQn2avJ7emJ8s1uV49BeFbM1
PftAOQ8JIhKI7ttT5KylLGqFb6e2rAbq8E99PjrbZWgntFucocCYSM5onxsRFYvKotk26lsnqHp9
3OijxsPjzhW0HP5v7G+KJO8RixAYt46zn5Kmtynfi6Pi9KAZXkKa3KiD1Q80dtTAh1Eyy609cq/Z
+lybAZAD/1HrF8VLPqdGts24P+gvt/N4Y9azvxqZCJSPHWM4lLqvMOLslP0bDbNqzUtffu/tNuyk
lz5GrW4ON/XSo/lI8PzFmzP3qeirAv/5yu2zn4vn16+z0qxhoy2eyO+ZDo7PVA+zG+gTnaXY1+f8
dSm0O31xHEC/Y22QOGDyxNYyKigVMu3EfCjpkH6rpKVzGVMXXSmTxGIjpabwbVEQ18ScCX/l6zA2
wkRF2aZJBp6jrhl+DpHTr5HBu7f0FGP6tiaTCnRtHA79wNFxNWGEON5a9y1Sqb+dmcrUXBgjrDkj
Wb76ZWR9jdp5fKQIRi7pp3Z57XG6dMqVLfr0ZZORQie9ARi3ANisR7nIp8hf0o0ypbv29TKSmxpc
Gi5mziZYK/AkRJDcpLFDTeruwR4AUUN0YeMHR8048tWg40S/7LyARGwanqJFBfWLdgDIS4ut0Gux
byuA902Wkai1B5HXGIgX2q9u7qMFj8dZ/I56R9PXGg6XYamPycaO1HI9Ksyjg45+3GQ3lqp9c63C
2gq3slZNX8l5N3c6Q4+tOXOyxaAeDK3W76achfMz0a8zvxhXopAj8ZDeRbdWJf2G3nPYv6Eo0Qa6
qWVL63j/5npquFk8Y360Bl8eltlauGURgVJX9jZ5yNh+uznqMEhTFvH41lV2/3WRpeteia6YuG2r
prqhJj8THlYkTRP2kntU8K2S/KlxXsgNx6vRK8e1keEut8PcsPtVE1R2AVIAxWqo2RqBPop+5VGd
Wi2RbnWUT7LhpSMO/pFXDuugHFLHddaZSb5K0Fsk3BbkZDcon5b+TqlU9kFST/0QEHY2N8nocfsS
sllmmGL7/sUv9ASvAkr9tLwPPkzL3uTiaKyuioOU7n33Fs2mauMNnduGVUtuAenAHn8Y/SjlNm/d
fm8kOSSmiFj/LetTZ5tAl3vT4OrWKxf7sKtowSxkQ/IAA0k2/h3H8iHDXxh9GeuooTLZ0d5XvWVv
/FaiSVsSJ/sbl3jops46A0uaqPZXaR2rr7UcrFC1LSB47hfRqyLl8UOj98YpqFiyF4cirAtSlLbm
o1kBFkdDCjez4PdvxKgV0UqlHmGTORjtvJJJNNImkFsUBs3RUTdRPHu/KGj+psH6IUoyaQft5Bl3
sy0rfbMAxefr2I3yJ7Oz+q1Uhvxj5tlcEydEBJ6ehkVpibkOoqDzDFF7TrPU5igk8RI0LbJTq9ip
5re49goRkvZML1YE3yKIvCy91k3Y0EHf57q5N5ZaIG22aP0QemOrirVVOD2a2hbSZOs8LlSKR3sy
Z2ulF+CTndCG6HnKW9WtXNyihw0AczQjWSYi1Pd9NwtaWWftNitz86DJzsDSrYhnf5cU1PdvExji
cxAre2pAFGb5U6c4PoSZVshDapUwbiMrnt2dOc+ptoWn4rxBcdDHoCZyclbof/fbuiqX7CHWG++5
dgoxhD07+9C7Pb/DrWOR7f0x07RQ2RRZYlR3aye9N3xXc1fU7HtK/0wZ1oZtM74VSTsaYWM2zdtA
mW751ZFo5fcDce++5A6cdiWEAVyYasN40OPKQWw2K/Vn7Rjt7mIkQ9udjzVk2HV0BuIWXtypyGmf
ej2zqZs3Qv+9SDPZTKWOCb1vl3gOtpNZ9/jQw6/NmXcMCJVDBVoXG2ITeWMNXbRscy1WD21s9LsR
KgFplPIXegKEvCesG29Lsx3o/NcnFF1b4fJvOVP0q0TOUuHjZGdmCFYbt4EqU3vaiqoYrWvTLvG1
ctropUTPZFVEpfIO0GaqmUyYKvxjb3CwQ8kmfimWkpAxXhK63Rw9Ll5UP2fzOmv6PFkvgzaygWLq
p0GvxemLVJQDuJsdDdp0Hq0Wx2oPdN9yMbtZU/Hu0j7pVtMbg2XRGtJP86QtmvqSQ8MGWePF+m0V
aXqfF3SfldwV3XaAx7fOHacjD/bapLiuKBc+dTP+8mFeZaZxkHbv/8k7MtdARD3aeUnUtlgKCBRo
N74bW2mQLLU3BHHn57upzOC+4LCe7MsiszSmZqi2WZw13wp7tm+iXqv3wu/GJ2GKlNc1H3AN/+3X
tfZQaOj9pv4v6Qazbyt9BdBJ5WAiAM1DrA0qDThGF79bHR/0cJhSDz+YMkrN6ywpktc0Smq1ln1O
aiYU+xlM2f9CVfBuSPLnSEcpbmU6SdRgHtTWrGIFg6SbehKNOr2GQdnt2spxoam0c389o/jBWxZZ
KGtY/tzgqNqNXb3v07IEMmCpb62uKXHa7ocUffooG4xAGYsWX9MjB0JYlEt3sKKIAh8rLqmfkVLk
mLXCS6lLgKEVnJYk4kcmMQX6GdQKRomqdwLM8LE5Prpx57HzUAXIVOhxur8D9Olp2JaGwk/SX6y1
VPpEgFkuxnNbpOXd4JZEgshbHZErsrfNRG0026ZuzrtQNh7p2QhlNr3S9cH9qmeGvNbGop3vVNX1
WEJOZmPQo6hfxX46ylUxVg0ateARPzK9KeVGqSUfX+sazCJo/DGRW1WbPLZKutV60KIRqI6qzUM9
Dst1grpj9lACz/FlXhfn93pnew9SGl15ladzpa2K0tXQUK/FnYjjpQlEQdnIzppCrEuxCJI6wzEI
dDAKukEjw301xbEUHmudY6yP/dIH9lK0IY4SG3/u+vJq6nTrBxEnM2Tbeq12YF1fqrZfwHNys3OD
tmjdZWsUntet0jhOjeeGUAxRE3SJ0eGCoMZ4vTaFAEexA0rgeHOATj3Xde4M2ksVTc0udXlSg0Lm
8w8WTr+Rbptm3zM+OzAKaWhPgKI54MqQJQuFO9d8GjtPOxYdo3aV6S0FATtVY3rEnoZ9V/hxtlvi
ulbbuLWX59SWQ44x6jR96WZTruo5Ng8z5eoHUPT0e9k1age3slB7t+jqbJeoEhbYBIUd7iA1ygJL
EJRY8zZ9woCvoWW8zqplRWHCfyoE4cBN3mlj/thVkRuHhZcv5MYDfoAbKAw15jmq9SkklnEuiEZc
548G6SXfd2PdAdYU3I+h6eftPumJIX7UgDi4/Dmlnjy2UQF33/FjE/3m2aKkb3tq/DIMaSFX0STL
L+04+cTIrUcVHXRd04JSUjbfLIOvJQ9d1NVAXzJrv5lxXOxrsSQ7K6lMmlbSfHmRNMjDe5yyp8Su
qStZ0RhprJ1DkxF1DtEEaSMnFVKOqcWhG5E7us1sLRGPSTKzw1P2lntt82Tvi2LW5VUKykxOmjD7
wewZ/RsMzu5Wz8YGQlfrOw/S4B4Ox6Yr7r3YbZ9M0n4rcLShlldR59QPcYxW0WE0jBLToSr+5hAI
tcEA2f2blgppkuC081uTebUb9jEy4mGseFxCg3d7utaWmEYL3YqndlVNPQKWcW4u+9yOmuq1WdLx
NpeOIBuPs/y1FDAQAqG33XNnO+p5dtAkCSyn1ij2y+rKWxqVrBZfMzD0MvvMDuaFHCIsmsygmFT3
xYGCXv7Ab9f0FbLXnfUzm3t1PdAUeq87BCaG1SwvdTMnN3RE0KMF5L7Sl3y4ciibCJYT5MAJbKXN
8XZ2bPqHZjP3UGZv8tSdHtO0A/l0hTIe0rI3flmi9pMVVgnDJsshdX6TxIDUPmd4EQHQo7trOS97
Zaf9AczN/a7XvXdN86FNWV0JWjLLJsq2oxJ477mONDeGlYqHoTKGrSEdbMoLST931ObcsEPPheR2
TZ/senJiUMui1XdGb5FkydLvmjXcWX9tA0784cnSIa7W9KFFdpq/tb1SN1ALk/tqymAVsq3KKnCo
/1WrUoMJGeAtVfePjdEY963sJVLdw3RLR7TxVVedfnAm3V43NX9UA3ofhaVs7WItGyDE3BjrzdxW
M7vEKgtE84UzrM1BS70roJ/plUpRuSFyFktQzHV3rcwkvnHt2n0RvZMCMxj9bT32/k7GGXhnDgZN
vqLHFPABxkpiUoD/X5ylaD3UtCulqqdSlUf8oNgxN3GhiztT9lAo67zzVgXXyWsvCO4FW3MNp9Gb
gi5KjOJPFBP7HeQI1/Eq9ow2WUU59/GOIB0GbDKmYp+P9K2kejt+N0sZlwGF0ZaoPvaVeZ/IqG53
8PjKq7SznN3kE+cGdj5V7GihFY8z/AbgzLRJfwsjWr4ZrQ0yIkDa1I5y5fylWUQnbhIQQObCKupo
P5o9jNvRl+Zvk2O4jYQVqZXZpaoLSi3LH2PamWUAkUV/HKlhEklRdcNa1RjKTUJDBGkRegdhLE3v
S7FElb12ht5t1m0qIbkNRUFLTGou5T7yESxbFb1bYyFEQKvCHIxwV+bxkj/PcpmCQSvGg0Fc5wdz
xi23qXjSruH99fo2X4ry3vYIcuYIFTgqr3obk96IiLjluHCbqCWovqPO6cXfh6UxOCjKPoJboAir
uBjim162kKXNueyGFzxGxq0fz+0URI1mT/veWCyqzh6FNI54QxKpLfrK5ZrUwrZ1jCAB0l3yblg7
c73lvsjuo8nN6GGLu+wx6UtgeZbiGjXO5Qtoe9zeSkF/GfVDM96Bf8bPtSY5V2Of3sa6Q5Eaol4M
o4Q4Pd24pUYKS1LPuViYsD7UiJ5X06I1UzBPifqphmwsQqfqhu92anNpRU1S3LdV50+rDHwrDyl8
V2sPVKJ87Bn10ZrL4hrZLSTSucPv+m5SD7qcZRoYogSxGIp240ca+YrXZUO49LV/jOlza5NWreWu
E8Mudr3HPRxiNSweAc4o/Db8WVUQ21a0n3lshqvOcfq7sRngN+aNMuONsr0iCyYqC0UgIwflU93q
q3sztYybqdQS8xpuXTXtTUdS4vKUqO61rswAdwaOCki/JNdo1F2sLJuzMZbblPjmWsdA8C1S2fik
OoiUQb/Y40H5/dKuaxwA/JAWxMbY1D4kz0Cv82FP5dp4cYi8X6Gc49gS2Sawg9Xob30VLTlvRx7h
flFP2dqyM5rc7Wm2rsZMKv81n4Q6lPYyZUHCspgbZRVNgdm5Vjf4V6SgXiLP7tKBCdoQJuhoKI5l
64CZek75AAqRzE8wCXL1lbBHtVDNGkQcVZL9oUXN07aFbw7JPam8N6DLnZsrs82dIhQDXZ8IaVYe
vjPAuHbQOB5i7AM0nEeugQzmkqh4P+a6wHMXzxZX7yfQwhHVFXMW36D21dyCNu+fsSKTIeDn5UZg
MlhsyhFgpjnXcjGkEfhQC6brV8A15tRpDqV1AoCMQt8hlYZ1oFugScMCYtwXs46tFwvL8FXmGskv
z+Cn7JQ11S0AROWlZIs6lSl+8ZRcz147vfpLJp2N9B2FeU8C4hsMPIbxq+8p71c8L0a2L8eKMhLs
RIVhc55NWWjXlX4z+4rQRvfG+WtXWogLT6X51nhDq0EGK73vCcymjmbOulCg+bH3KwG+8LniwV8o
oY5uE2pwqrm60Hret0la3KXdTCuEDi9jDHx3rpcd3RP+AyVMaCBG7MmnoVCivs0iQR9fN6dYJ8zW
WA93hYWSb6IP00/Bu/rbrJpkDofM4N6pfOO4z1NvQllOt57mRtNzUHYpo90xPEMTKqG0tKGe7WDT
i11zeoCLVho0Xnq6WEnD774qsslrWmMzta/aIXJXPRf1HKQDYDKNFsbxpo4HqgdFF/tiVVtNnIUG
PWzZelkiat9ZrLUvZj9ZP5KSAD808yTiMeFp7a6Q+KycPdj59NBlGobc/6OblrIv1cAVLjOzWmmD
Nfzx+tbsgoQK9GPWl95Wd/r0ME/x+GakXUMNVohvn9Ntz1m9Rw0FeB9/VTnEqUV2NepDm/RIXBrt
I/7dNwUH13eX/eejfEC0BYsUHkAonn+WdULoFnUaaXOXgsYbSSi0R+knaLzdguXW1oXO+A+4rj4a
Wj4cextBbu+EeQ0/q87bgorukpCxieg5q6KHz7/mgznzXaRfEADme8Rpc5Nt1trUZwxh1g+1+1wu
a4r4nw9xzoL2BJpmJvwym56sv0ph/5KFkwouTNJYgNLjqkFwFOtNAU12SS7ppHtn3GBPIG3Ga+67
nn4mDFs2qBxHsoJLUkdBSllvlIIUYedMPwvvSvoX6cjHtX5PumbKUKGFIwKL3Dm2p/0r61HVeNDA
s7UQi1hQu0UtVb8q1Vb6N6m8ieP1ANzrXCBfn6/YkfYMh81AF90Rp9x1IwbU9OHGodv6aFTIsZfd
xrwkOnO+845WfqTbsKxdjNlOCPK1l/dSOYTQun839S+dd8Gh+1Ri3kDFXmfH0VkAE9nhyL6fuZb6
qTspNJ6ttg8bHUOm6jW1nVDNicTHAr5vrQXm8Ga0Ly2JMbXFvUzdC53lZ/uFLgNaMki5sPE72t++
/xF6VUDr9heKVyZypUm96kX3OKOJFI6afm806Qoo4YJ046mA2PHLWTxBe5k4NvKfuhU6uQ/3MtEp
kqf+rWpe65FooLXGh1arDnNprPvRuQWQo0ZpI0lBF8/95Jlha2aHsllwLohv6nh6/PyMfrQe/CoU
AekgOHYqnPQLqXYGtaKNJ4i6H1VtXQtiMDu1mmCobjynD+PJC7Sy/+Ib+Z2GCERZmD+QS7zQxPDh
gtAn7Hj0TaOvdrIgrgFaF09wZpsCyqWNUJ6Pj2YTr6h07DJKMLB/fn7+5WfX+XE5/hny+JP+uZ0M
NQPglwypok1tU/EQWNYCtvVq3FWX9HnPjtXJYCeSCZMdw3AeGWyAHcODDZDpkk58/kVnFwSDcLJc
+9h3jhPnydmFEDmnfWm6gZjtNaDBts4g2RILfj7M2bWOTAiadAjzcfF59Ma+n7jY1bpO68yIqN27
n0vxB6cwaiNF+2VZ3Orl88HOv8nHxUx43OwOwuKnjps1co5aZ7tRoEmx1QmWYnN4YRdfeHDP9x/D
/BW6M0204U+ltqouNoZu8aPA1V+6dFOAlZcwBGAn91/d2r7Q7nS+9QgksBMAdHR5f08v2VEbks5v
YsppjBpYst8P0bDOpuIh85f1UC4XxvtgxXgcLbaELvjf09MlpUepj153xGt+DI5+m0/dYznngVXG
F2Qszkail4s98ddVgN3hnBwq7YhSlanjBknrPvBvVrt4UCBwqemtkk5c2IknEh0GtBjDMN1jgEEv
OC1q73eiUJPqYeJxhPuwtZ50+89IH0gpQP/cdTF8LYdx/R+343FEy2WL+HSe26dHrG+KIosFI1ap
FdqSNmn7dzRfMgw52/QeCoQENI7JUaZX7eS7KDPNho9ceqCm2wkBHhWRk194Aj9YKcbwWCuLKEZY
J/c+QFbt0SpMUKYdPJJ4S125+evcXzi/pyocxzXiQ0CIoPdgXmufRM1DZ86ejoRlANNHP9CL3K0a
t8FYaTLT67m3/0TmiBF8TK2pHspdNtNupUBv1kYaTRd259m58wilHWqlHqU+ApzjLf3PlT+2Te5P
rm4HqWGNEAfA273CMp9Na8j3S2dQiLD68kLEcz7RpiXQJMDOisYJVAveD2r1VHNAOgDdO/Sm1E9D
LJsoO0TO8+db8/zjTIyz2DL06MEkPO2hjGe7WVQHka9isocaVzdpXxfwLWoZXlRn/eij2JsW3r2u
xbgnH1WYwyh1n2JAltf39G7uaXmE9zceBkPbff5dZ1czSRA3iSH4MIdm2uN3/7NoWWymwxKXaJ/m
2aqKXtqmWZGzhzCS12X3E1Dw8/HOD59p82LROu0AI7Ff3o+X6JlZm2niBuj/qGsRFfkK1LC6mrRi
uHCbnN9fDOXjVYWjM8qjf3UY//k02TqxZbcZnUKDl+116n+BHOZiNc1OlQQAEs5VjMfqNcj4iwsw
fiFeOG73d0kMYR875XgLIFVztmOmYc4gKfQu4bYPSkKrWnNJQ/ssTzoZ4mQya93r8Y6GoV5IvdxV
gzav7Lnq9wrSV9jMYK+mXv7KNLwixjK/M3vR/Ne37/gLjsZF5Gs8fn9FWP+Z4yKPosQa+AU6ZeKQ
hvtD5VS87vPX3G0uvEcfnAoa5Gzs66gRkFWcREawhGdKeUR5eZesdO1K+DcFqnZl+/85jvF+iypt
oE8R5SDuVIh3+k0Eqi1RS2guKQV+tEPQebZNn0D5WPt4P1AT5Vnc6yCxTaU/NHX8M3UvifB8cNxo
tuOZwwccLaKzWCjJ4LnlZEUKMlrQmkNoGxOWKvZF1avj7J9s93cjnezFibZWL6mYtd6i60beL2y8
5HenWbAYi1BT1Cn6txbuqXPJ+u5UyZVHkD1h2DwAFKf4m+Mk/LMJ054eXGg15Jv6s4zvgP8ssWva
+9HYCsA1S+IgcSWmbU2fmnpM1AGwv/c3dhYs1dvn19tRVOeDafg/v+VkGqy0k8ixMA38lrnaxt1t
Jb5H6BSY9oEmRMfeyukpj66jdAAkXTvZZp4vPIkfbCsiAseAZeawuU6fRH1wzMpRTEethE7Ft+bB
gkPx+Yd+cBgdbGyRtzpuYHiS7+e8hyRKPzQ1XPpf/hiVvYG/+5vGuXXjJP99qKPkkMk1g48zaeX7
oZp4bKw6M50AkOh1kPND3drX8L1+RlndXxjrfPmIDB0CmaMaoYHY+/uxsMhsGnQ92MWmtm0a76eZ
GXQa+9/+6+wxDInQ0dkQ/9K/Yd0/O3YeIArNGAUHbjcckqkAgYaRXM1rss8LhZG/L/j7g3m8WlAU
EcDU7v/q/P9nLN/S2qYe0BbW0tH1Hmqq/vvYMLXxNe/qJt2YKRjKmuq492qZ3ZQC+C28VprMxjmk
Cif3NGo6LzmN2e4NmrTjb9SX/OVA6wF8eBdwrlhVhU2Q2y0AChvQtPzPHNHatHIWab8YNEreC5X7
V2yZqSMOHYfnOlG0sUymU1KqwtFoa5npBDElkeqL6yzxcyu79BtgRrdPy6n/Hblpt6dnAaXwz1fi
PP75W9hE0oXQjlf65LzadT6jNAkxpGh+SKTJUu9Xg9z60tym6d41LqQF51HkMVP0KC8aLnv5VHKR
ANaEM9GxFt6CdFD0AHYX6P1wY/GSmUv0n19nDCmOGtqUNMmJveNN8c/S4wsDHt/6HvmiHqCgbZvj
xl3o27+kQXd+5fCn40uGJodLw9ipK4Vhq6G108wPyuqbaV2nzoVV+ujPJ+uljMYBIJo7CYhrn17D
uKKJaV6qHx0Y9zK6L59vhPMLDdeBf4Y4mSst1QYaHBhC0GMDNhlwWkK3X3Uw5z8f6YOPgUJFHQ7T
ExKWU+XEBcZ66raVxx3TgtuikmJeGuKDj3k3xMmu7pZhHGnZ8ui01PJVkU1YuFRi3C006q/bSkzP
n3/SB88eeCIbDZ9DtjZ4xPudVpVQZHuv9AMIaoFj1ld1htpvPqIvAXcEQR4YLM/IGTxa6RR6CV0g
VXld0QTt0l+gG+nD57/n/Jw5QDu0bLu0xPjIU77/Ob5a0ly6WhTopfVoWTH9oIrO73aXLslXb9Ev
JDXnK8p3004BfOAevflOApA4qx3N6IUG/CujQ9q6f8alWy5c5OdP01EahtSTasKxzn3y4oJHRFUM
NSywhjdZCajm7kYzqwsreT5zjIIkPt25vBaU0d7PXFbTKTzJJA7rVv/Z1eU2osN20lw6gdRY0pbn
bT9fqo8+C81Sl1KJEMdw4v2AS1/Og4ZcV+hWz2VN/6x00ZC7dEGdHwhsmV1MZVxovKZ1hu54SRar
2Af/cIc0lH0pt6VeI8YQZ4+uPeoXQrDz1PM4nMdF5SD8cpZV55Hmdl6DvEriIa0WfYV0uc5azl8/
7UyuScfO8YRO/rf45f9Vf+l88d4Pe3IK4V2hrQH1Ikz76Qoq2kY07pWH3MM0dRsuhAsFn/Ol48Y3
kUwmxSWd/6t7/c/zgmhBSZNiIkOYrldtgyVANo/XtaFdKB9/MA5PJfEf+kTg0ObJFrFQmmt0BXiV
eog1HuX1xCHLv36+D88DgeN7/H8GOYkyaQab55zgNZzkmIV6DMG5zUNUeMKFUDCP/iSTevp8yHO9
J/CYv3cGOxMPrNNIfZD1COlwwm7CkA/JaGwsGqUmJX7qevwwZQOsYPEKGZcCHn4PVnYhPDjbLj4p
u0AZlPOgg1Idd/E/69fTVJ4PxxbfUQxN0I3uT7907bfG7PVQB41a5U05f/n8m8/W8jgmQmSkacf3
1ju5X6aRRo/UqWSoUoQBHRtVIO5luY5HjsXnQxln5RHGIqRjNM/hXjaPv+Wf78Pq0oa6oMtwjjfo
ZQRJCZl6eYly1GSylz6foD0f6PK6TvLjVIcF3DaE+Yt0g4vnXutvVfTbdff2eOG5OFXKp4jPD0P+
FMxF2Pz9ySQsah6zxnJkuJQUeCmAYQwa+mULtxe2WXGTzZV0Qnim0N2l5vTdrqoM+z7JDW0tpOqj
XSG9OLlSXEJzQBxprqAmGg8jPMhhpYa5pgtcm7RrD+kyK9QzSM4hff/E603RmF97V8LYA4ZM+9Xn
c352z/rC5D4gXRNgWGdIYx4Zw6QJlYY15ZoDCdSyqseoDsUyiJ0uY2f3/zAeJTYOLlU+MJ/3S5yp
ZdBbB+KTn+RXRvctlgbKDhthXQjcP9i2QOogE4S4HJjTdFfmNDWgTsR3zc0tJ/Mn+i/bWPMuvL4f
Td+xiM5raHBA3JMTyXovCa9RionJd93+NQwbx/xVJxeuuo9HsTEdB/Y7MojfT5qUQk96aaDDLPbd
8mtBCSGe7uXw6/O1+WjOLDICkD9iFi7v98OkecczGPkyTHkltpq0C0R/LCkRnkqrC8GRcVzod1ku
G++YHvASke6cnfWU+jw2D1kaGskoXlCO8FERTlL9YZoFNM0Zlih6gZohfrTl6G5KaIJfchrKDgVM
XveeFuq6CIeFyGcLwgd73hVt9KtFDuF5SeL8p4s/wA6ZBIis8+C536y00t/++3xR5UDCm1IqFfIT
LKfpOY+jiGTYW/MqSqCz+9XOj/4zb4iZ+neYkyNTGlFGTZdhILzRzr+LOxHaWUYj5svn3/PRNnOO
Ds8OaDuI7PH5+ef69a0GxS1L43sKF/S/nCzrVfey5pFE1/y5OAkX4OcjfvCgMQ4hFzUc9rY4uVdb
PzVZyCkNyUboRxKDdsPi/ZjKtqPfQZTrkVrShVDvg6/8X0kvyQ+5z983/p+v1CJPa0j5oV6OaBE2
Y1iQB8xesYvG4kIcdGmokxAFZ/V0ajKKFFn1UtPyBdsWjvHXxLpwif9P0s5rOW5k6dZPhAh4c9to
w6anKFIibxAaGXjv8fTng078W91F7EZo9oUmRsMYJqoqqyorc+VaCxv3bEjCNMIJ2xhahh2Aq1u/
Rh+wCa/a6a9pScl6w3xKUI4mHPGH4B9yKFd6BeqambO3rVLdezSfQz+2v+wU+seTAZUm6rygCuFM
swQzWlflUdTOvXjRl96sCCCfLxtYmK65xoT0wpxno+Rz7ueFV8SBmbexC5HDr7BJ9zlEHCB2V66g
BeeeS70wO3G68aoV9q0MgWUgmQBKIVW4JbFGTQLCsewHJS7ahMaVrfQxNgUON5cNlFmSZY6Mz0dV
QZwXj1kM2TWdY/BbQNQ+mUc545DcWyqkcS0kitUuyP7e+bCrk/AkgtChQz23O5VB5kkFLRY01bta
bGzzWoIFVdldXrSlCwPwp0IOhrwFOhbCqpn14BhplcVulxB1FQEJzyfHftHhf4MMgNpAE6LDeK35
hy5/hQhgsJ8rqDi7b0Vxo8/Q/d3QPpC5vfxZC85Ksk4GiUN0DFZGmHW64EsjpEeNLX6g45I++TXp
xyU3wotYUhoGIY0QDhFnKocyybFgc+2PtGvVDw0lbVhB6jUQxNLGsLn8CXfJWyiGEM34lmn68BBA
n+MXVzQZb/3YOEJluuKqy2bmhM/8tDDE2Gzy9VqzORhdP59ckzquEZsbW3u4vDJLVjinuFxADvNu
EQajeoEDcALYe1/fGjNH1xTDE7EylIXlp6pC3KxQx4L8W3D+Mi4LWct4f1pte2XQEcj6rUTMC+Ng
CCZvdjJJJofJ+f5qJ7/VkopxTF73CtPKvgayJCfW3+YGALrOaAnWn/K3KWbgyqHJ2kizALc3zlZp
r6eGWoE9rmyXhRvxzIrgzCPU2VMXYaUb4SAhQ9DCWYr+DFnxlcfk0rRBjAy+hRIUQE5h+aEtVka7
CBNa7+KjRBuPDpWI14SHy172IQsxTxsbnw1K5PQhgtEqFfXOJkhcT6/ol4QEgkr49ehAN2wwkUXZ
bNv217+xCUAVoDVZHPHEbbzKG30LmxDC7sKOiPhYKE9VTuYqfYQ27bK1hfMHcvs500Itfy5Qnvsf
mW/DzDX4CjWUOFADOKadtTVbLk5AsVa3cvkvLRv5PhIcNilatFDOrZWeTVuGQSeUP9nXswKFYhs7
tV55fSy54ZzAgV5dmRNUwphaA/4HR4KRQM7Nw5x7i9Ji08P1AOHmShSwOKATU/OnnISboU4nrWNi
Squczwk958kGadZxW5lj9X55pZYOI+qgnHUEG6yYMKqwy0MGjSnYAo/2aD1AUrXiDGsmhNGgatf5
hYeJqhicT5NfRaQQff/T5YEsL8+fgcwueTJnwQhKfXKwYvfSZuJNoFMF+6RJ/+JqpTw9YzSBN1Ec
F84IWHzkKaO3BKYq/XkGxXSOdzWpATSu8Z0m2Wv5u6XD4sSeJTwYRxt2HN9D4NUpaI2sqyB38863
Nr5avnkeTNKhfwjyeH95NhetzrpB5LZJ9IghSp/4Ru2HZeJOeXJNbbFIfqrKsKFLJ9UUt7VXzInC
ZnOyjBP3j73Zh05WT+0zC2Yy7MGX646QZ0nQsym6DCHtc288pGTYDciIot3lYX6EVgp2BffXFahd
EJlIKJdOByhV9PJp1OB1OzSMFmhHXo8uxEj7tj7Cwn3Z+OIheTJmYV+Y3sx1n2KbqgmeAyegPEiP
Y+IjX9HTG5j+fXBzNsfCDtEHmD6DfB6reusr0KLWcC/Sjnx5VIv78GRUs2edrCQ89X6LUA58CA6c
w0bz3tct7TZ+BIhyTYriN5BQSAiZNtIjdPIQUYMRPTeWNInf1Top/MaAfDZooeoqre+IzdC/7H2O
rvJ2o0NhBjuGJh9luK+ib55pup3/tctXzp/ZUz58iu3oM8AAzKP4QOxUMF5t0fCGCOufqQ3VQkuf
eGL7K3fD4vye2BG8RoNej5w+Q5ZU+Agn1ZUaOEymdzgh/0WciuuRDSXJC8ZSCCL9kpQH7Fv4pzQ6
Gy2HbAyK8BUjS9NGBAQWHIjqAo5Jk2cJvR5OUaiMbL+4NRLvtm3s17/3SgIfh9IPIAZb7KOzik4K
gGAkbhyZ2WdTHpNjBevjbaA62quRxl8um1t6WJsOLy9gP0RA6JicO2bQzcSD4QgRKiTLXXMkD5t3
byYh33jdStB0WndJv629/WW7868VnZC32Bx7sWY0Jp6bzRHF6Fpf5nKSwlv4l/RDXI/yRs6N+tFu
roPkdWhzWFJXEXHzLz43DDhUIYmgktMk7hMMl840NqGGOIQPzS0UZo11KwXDV6nWIGmhpLFJW/sL
lN/Tl6Yvxm0Tjbpbx+EnX9Pee8V/1ewqvpfMcTrEHbQbPh0yK2+Vj1EI38fMAGHgOpXFB2QiybU0
9zJtSu1zU3zps6+Xp/7jjXn++4VzL0trtBEChUe2coilV0uF0OwpSQ+GvS389q93zbkxwb30KNPh
WGMwXrKV/QDyT2iboA66PKSF2xEH5jTjJYTGoC6iEdS66agskjgAxr7RrVcjfte0FykbNqVxG6sv
ZX9Td3tI2tR4rZavLKzXXGQCnoeo4VyPOXflzOrypNQaY6Mqb0q8TbyZ2xZ+01+W4YJyqmpoNY1+
5/QvXlzvPeduNRmgf9xN8z4CtzD3eFDoF5xagjXXHjqcmv70HcQwMWRaZXjdoHSv0hAgPbRQ7XYR
29h0EZhys3w/qLuphQ582+uPauHWwVVJyDt60Nv3CG0cOtqEh+ceQg95boCO3dII9r2tu6MHm2n0
rFdXI5J0g11tsvobzUXbWLprivdU/1lXz479oDuHaJQPPlAKKhxJ+txa11m2lu1ciMfOhy54cxha
3pQlDJ3mdujdYNQmF4koTqDT0roFbrodo08GvC+XPW5hE53NuLDo0TBIUtJjthv3bU+VnHl85qWO
s/m3PMRXYpWVBRbF4yFwju3ax1wO12dDk7+cXMcD5DCdqypIGo0/ZHggLw/x44V3NrMiziEsmg5G
u86A2sJ0/QK6Y3CYIaIll82o6scTeb4EeKGQ/pmbPs73jzeOEH202BnR2oZvkh7N5yz56RjXSvtk
WdIGEu0phmvrS1/FkMjsVe0H+ftNb5iQevUbicRkod31w6GGRk2SipXo9/eVK1wZZx8ohPxeSuMG
3KJMBKw6jX0dQbSa6Snm2PMwu7Q/k1HZzAyzlv84he95AR443TToJmSD444h1FDOE/A6ei4ebDgZ
K+terc1vl+fxI+gNBgEeGgZwYc0i/SgcAmQr5HGsmUd/UreS5TrxSxgckU5UwRhF8Ibp1iebFDml
PKf8Qr68HX7AFbIyW4tec/IVwn5U0ZKwYo+vkOkk0L0fJVhPhFlXtt/SgX82WGH/yTZcRYnXG5u+
crRP2aTIM9rHuBmMqaIDCobWFiFRN/ZUspfQTu7a1ms30aynU2uhvfJgWQjvmXuEYx30lZG1m2Vq
T98SnexMBRyXxiYpn1ASCqqjpifwiacby9m2zlcrf5NZf17G/PlmDPAkO299BW7o82Uv+H3Uf3DW
ky8R5p9+F03Tar6k7iY4165aIL1ZPJOZXzsQ80NDrEABJ6kPcv1Jlvf+dD+ML7qEQGx01ZK1jqJx
o7bXFeWO2t6lRuNGUKUNekNL1leIvnhrFofL37wQg86zN3f8mgacoSL+HK6o3kIk1QAY/NVT0eZ5
k7RgU9X6YQAv4nWT24AjAQWvNCuHz6K3smQzOQZcEuLFCUGVmXfhZCBkg7hI26Dtm0rdD5hqkxWP
/fgamsf4x5KwLr7twQZcYQkEBO8UelCCfQN5lNmaK2NasyRsDTVl0bwYS74mbz1u7ikjd5o86u1K
DP8bUffR1/4zJvFWgrDWtsaAUzAsZ1ViSCH51+S6aOFWDJ9aKdqpHJW+4k7SvSIfVO3aD290h6jo
NXG+asWrZU/85b0f7yiH09j7kDmpG5W7HB0haMGdpxVHW1zuOYNIIxwl2N/b+OTJb2qJB3KCDzYl
734IIPGtLKh0UQhuBm0fq/p+kCcyOdYWasv32Pteoffsood1mJwOreS1nsBlzz/5IOHcmAK9HOhm
MzaZOe3zsXAVGTYd57YOVBehGzI6N7X82Dfmxgr//nqnRDX3lTAfUOILbpKqqdSHaDdvULYgXyXd
eV2ya5JiBZCwNETsWNQp5jLSBwivVMcglS0uhMGQIldCMWODuiA6AiPcttBuSnv+X+/g0XsJASM3
bBqPgGU6O1kZ8FKgPnOdzNkX8u+22MeK7sAYBSnHTASn+eBr29xRXrXG3KpD7jq58YyO8hEq1lsH
VmXIm57MXnkIdX1vdPFKin55Vk6+RYgp2tiBd89g9ts5KWIcEMaSzbscag54cbXereT0Gp3ANl3Z
Ags74GwO5p+f7ACvpIswA56ErER0TKx+H07ZLm/+vnBsG7RGMECOPErHgl8nQBCUcB5eHF1DoOw6
zUo1YHkCTywI56nSIe4pZwwkde5968ugHev0Ku6/aMNTml+DWtTV2z5fc6GPGM7zcQmbBqySH6CJ
SihovSjTF0/yDol8LWWPFZogDagysH5r2a3FJdNmGJZJTzl1o/MlMxoe0ebISHWTfeHpVymM3Hnm
rLyh5wkTDnOQan/MCBNaIYkzWrMZhKjcoj8E6EhlkLt9yul1g3h55Sieo/pL5oSZJOhX4cPjlorz
RyXdS9EdAPHQ/4lKEokPWJq5Gd08+6HoKEP3KxHH5SmFgPB8SpMoTZQm4djV6gAGS/kBZu67LrH/
zWb7z5RasnJuBj06Um4JYyyMT3XzEJlfJ+/T5Xmcz4n/Po10V52byEM5kNuBVYsnaSP30G9LKxbW
5kp4nsV5I8NJgYU2CA7awFt38K9nOYTLA5m9WBwIGBtwIDQG0rcieLlf0nJvyyxJXWmws6IKZd8p
ZQMO5kYy1zAaS1EyMcBcHiVno8FacT5tPqoJRh2xMujedOMvI1CvsuaqzAfXjOBNdx7kCcKqgZjE
Smj0PMhWfbCHZ6dFVe2Ho9/L2o/c+iFpqFA+Ok22rfN8q/c3kvXNNis3btSVmG7puDv74DnoOzm3
Zz2tBBlR7q5YrR/UaCQhkzffNYeeU34QA8pPw1dos7ObYJxCV+rlBztok5XvWFils88QVolEF69M
mBc3QUkiQjUbmTdG2x1jmL7gYkHJ1m+itQ74+SgQXOPMqHAy+alqoz+J0XTaZSSy+mzcVGG2Aybq
tlD0ydqLba2yvs2b84NVQsTfOTUV7p7zGdfzQcvMAYc0+mpTX0cJLJ0SwO6tfZ9YD9lY/dLN9FNl
SsfLG2Hpacsx/x/DtnA4+Z2WJMzy/Jb83PZvivrrN3uj/Tmvjk0EzGeCw++mRFSsNVbugN9Q/4+D
JiycczHyhxyC1eaKh/6KsWmGIt0FtlNu0ayRbxUPjooOYqtNkvW9qzvRc5CkcMr2U+Ci36ESyQHg
Uqy1823h9GEy/nyQsPaB2tYkNpkMk7b9tHvrwTl12coRt4C+s8+siGttmmXnjViJuOs69DvC8ZXu
ca69rWZ/q+CEDbINuVMrh9pYdqcYMu8MxcPxuYiaLQzCefNVdcigJptp+rriD8uOOFfW57ZpR8zD
1VlWpMXImuTtyzDeJNpRS/YdfUcDClMjoPCbVHdhzrtsdiktx5z8Maue+3880WjkoFy96R2SjLN8
ZMDjLtw14MCqemvDWpt737oIoq6K3kqqRJYLrH0D/3gifYI4WbVcuNwi0pONfVOvfd+88B88lT4v
YiJ5vjfEkwg0VxlIzIqp99tZNTVuOmS0H5GZruO3cVpxkY+sDvRGzX1l/2dPcEQp9xPEIpiOKByu
SKYoYb8JlH1RoEt4HRYvnf1sGHeQrAdDS0ryDukPNKF/RsM2VJ7MYpXgYp7+S+MXXNaczFTponl5
jK9ZOx2rZNqjkbppwxdVcuP2ddRVshqfy5EvWrmrl5Lup5MhQj0gHzMGhVZisq0Nwc1t4hV707vz
KIilPJeKH04Ae8hKuuG/WHVkkmwzdur3HXlyB0pcz5XVaMZmSt6cRN4Y2VfItDdW+WLax3KoXct6
lnRpZbCio9FQCF0PfQOECirBiRD/dHJPy6Jkg2ORj5Dsuz2YBONWU16r7lOerxzAYu4GA7+ZQ8Bv
qzI8Z0JcolVIe3foDrpdC4SwhftXddqNExs7LVnDIYl3+TyY2QxlWDC+H4jiDDjBM/ICUAJnsle5
+RjnEPEjj1QT+cAUdJisKTz6VZashMULgzRpL4TVgmYfyAWFQaLdWs46NrE7wBGwYcu1W5K1X5Gh
ia4RhFc2l0+yRXOQSsGhAUBM/334n7hN1eYIUUPGzfX9rpcgq9FuhfxPWct8/84enW5JJpTeEqq2
88XpkE48PzF9eGhnaUPaNSsgQSbCTKgEZsFmoiKkwXj/1fde6gyC8i+qdaCmMqrPSE/a5uHyeD/k
OcTvmCfkZMBNPDhy6/EdZuRtbNXbJ+h8pY+ck3pxB7eEl91aoZsqO2RyNnZ460gr2Y0PW0aYCOFs
ricQ86PKB+iIpLu97W/ASqPTgORoJsc7GNd3lWqs7NMFdz6bfeGA9lCVMiJYVknlBbuouK4g8EiC
vdRdScPb5RleNMXdSDGZ3q4PDD+157Rq6bBzIEwno3Uo1F1ShVu123reyoEw+8wHn6IJC2wbUFhT
dF47zi3dryhiDM7D1IBO/TKtpVKWTQC3hVkR4IH4So1kvcvKGT8eoPX7W6r3V+J/vTxjH4La3z4J
kvj/jAjRRFAFyBOavFrkmlY2CkNyvZM0v/2adk6yM+1Iv/LjSX7OhiTaJ0XR3zYApDq6GqTwGKOW
upZ/EB/O4gcJx3oZoP0W6jKjVreW7FYBEAV7a3g3FkqKwZMTHkt44Vtni/JUaLiVsvYBYgLk/3+A
xTVJtQ4Av5AcUJtYn6yUD7AixDIVN5V2Ghp68h3amTkaBagwORW1cwr233VjJbr7cJeK1oX1kEZ9
NBB9pQ1JPgTN/QTpqhr+AyK+77/I9j6p9nW1MuJlP/szYGHGUaUru6xiwJr3nsSfxuIu1X9ddrPF
jen8MSFkVfNSnpCWwgRVWLn6DrYttR+6CTDDGm58bTDzz0/OWD1F+SDJmT8tGu/z9l1y5L262n20
eJCejEc4yZ1Y02II97HS8PJEBVU/9Oiu8hSCLdtyVo7tOWT8eNb8mT3h2M6dLDaMefaG6REpA925
N83bITuEAEqaa8o4lxdraQppxaXdCR69mZH3fApNrUzQ63Vityiewv6bH1GFWMubrNj4vQ1Olglp
RCXtO2wgv01FGhFstALJeF8eyVKEcTISMTBVqeP1ZomVNNE+q722a5ut3PXxRtFW9tCSQ5BQBOGj
I8JLx9T5nAGA0BGjp6YHxsCv9in1ifFri/poa9z03uHysBYn78SYsJuUxDCHTsFY7/U703+KaASu
un8uG1mcuxMj80ecrJDHQURwhhGL20ft7lJzjyo2koZrJ97iaCguw2thzI18grvZTeajRM5NWoAb
yb8PXb8Z0Xs2lF1Vqjs7eE4olyrosU6Z21bbUXsIhm/VGuHo4nD/fMVvkoiT4QKi6kKp4CuyiM6W
b4NxraHMvcazuGQFpmTCeigXeMAIbuI4XKVmDBQf2h893jr2vTRs7bUs6tKMEuXOr2/q9oYjzKgJ
jVuNSGHi1j4KTM5bDVy0j1agFb9TseKpBPsP7AM8GmY1gXMHGeEfkJ3ZiiJTP2yTcpaxSHL7KobK
De1L9Oooh0xJtfNju72z7anYyVE/5neDadXQWdmJXf7sJbr1gMDlvqO6UxQg9+sn6k+5TtAUA2AL
HC43MrncQ5Gfo/Rup01z23XaIB+S1BgIECq90Le6lvlrxNaL0whBIs2CM+BTbEwvA0Ssxxo8tlQ6
932ougqt240f7/5+o5FA+o8ZIT5OaoSUGpN5HD2t22g9QopWvoF54yFqk6v/zZbgGXpMyl3qsNVl
b3Zyk8V3SXHfrgFZF4MYIif4oUiOaR9StD4Sc7XGErqmEf1socMo5XaDpCYPZx3h2+oRWsZtDpNe
tQb6XNpgkKXNVOQW3i9yViSZqkhtyJqVirrNvF2qAJGBQu1vyTPnMI2kE4OkeZFHknAlF4UCJb7F
CMvKb/dFZP1KCkNfeSAvhcKwgtukVLAEiP58h3mtHkhg0Xkv5vVNCEjXz4KVe2txvlB7mDnDYF8Q
c5hmF7TlNNGviCRyvB2G90qpNuZAQ/9QrnVhLg0HoS5AHnT0ka8R5gwZprwcR26UGBExO3/qksfL
3r1oYGaL1qGbgtdBiNxtpzOkJGEwxgz6bY9R8/3fGKB+jkoh57fYAun40eA7Oi2Q8Ar+INOF0Fmw
ph/xoaI0uxaiBCT6WXvI7YVVzys1LasI7beh9g5KuHNUkgHpFjFUzXj1o1nE53bWxIXi7d+M7o9h
IazoCp/22ISWS6vMvtGX5uq+ugI6WXK307EJd4ZSJyh/B4zNV9/g6dlqw06yjf1orERI8zkm3k2g
zSkjQmfMG13wBEollh1NAFcqS/EQzvo+VOQ7+i9VFz06g29CPZ3cyrAGXJ7BxeEBYIIaD0IpR+xm
Tk1Hb7wOs2MHQ5hSats4spCq114z6cdlU8tuwt1OJ6pJh51Yl4USPc3MuRerKzTX9G6t/GE0ocU7
qtrPvLwyjCdJ/Wx1KxfIvEc/TOzMLEHaFTJqEZenQz5LIMcITYQ/VdA52Y8SfK8dH/R+f3mEi7vZ
JKMM5/xvyZ7z0y/Xu8AqVUyVDa+sWqmuPD9aq5uuGRGe23D6ZFzyGIHN7bX35M8WTNCXx7E4ZZx7
SG/N8aUoIyaNloPkI6fSKLU/Sz88FhDmgo2+svv3slrrZF56iECR+B9rwoA0mbd2n7PDUB4nkJbb
HZnPDbJvsIJ88TrnXjG+XB7fYlqTJi+A4sBg6CqZJ+AkdEaiUUpDCZNoOD31U+qiGviCSvBrJiOR
R3+JkaEcmxVI7mhfNWfcqq2+be1iZyGRfvlbluf6z6cIsZTXRWOSlBxhjtG7pUQUdY+IbWs0u2RY
MbUw0QBHaNWbwQq8lIUjpka6HN1aPAdtpm1RIxm+DYwr00q3vv2OAPLlga1ZE5Y1bO2mQy6Vfcd7
2ZxeSv/r4KsUIHgyOddmdnXZ3MJBRkekycAgK+ISEuLEuqiMSe1p3AMPciD91ko/jOYTaskrB+bC
OY0oB80FxL80xIvsMfpQSWGVzk11FMuqz2YPm8V1pl8pCfpbKq/nYiVtuzSPCilbde5FgoBWGJid
tiDCPU7NZHocSjfIhht1h0b9rmvqlTbLBV+EGJVENNpCEIKI7H2yZFa+PLdz1gg0D9xRG6T+8JHU
33ix9Wj+NR6NwAGDs5YRxF0U44SxTX4+eDHyn24Eo30r2ZuGykLPPvt73zgxI+plVLVaGM1sxiPE
juq7ona9QqVvaeX8X7rhkIFxqIbRPw6cTNhhpWO0TTHR2DkVFahbKIph28nU8mZM9CdpqMMnOxy1
715pNvsxo4E9iMw22OgBItQr22/JT5lZinIsJXtC+BSEmBVESFWuieE9lN+h4EymGRd9bdBf7tSb
cC0Ht+inJwaF/T7VXhnmJgZzaEraBGHzF/SHN2oeuX36rgQr+33pxQbW+M8AhaBTCmw1bZAI4gl+
W9g12JoG5pc5zoU3ci/JHNiUbZzy22VfWhvmfD2fXB3goNKhCxgmbVtPZc5BE5iveWAfJGd6LNGB
67NVqOg8FCGEORuqEIMa3uBpdaYlbqH+HIrdgH6zfvSdW8s5WvqD07y06b40EoTbj7238txaPBNs
qFuAjMy6osJV2fbNlPs509zIPgQFV42l7Tvblek96tfYRj5ghn6fB7xPUQeiw53m2vPJjf3B66SQ
ydXMQiZFHda7vh8BiqR6SsuG9133o4Le2l69hmnwWUKEe9tbKEOTAHa4xIP0eHm1l0ZP9RyBJGrL
PNOEA8rp0REwMp2Z92wkDCDIig5Rvbel+FCm0+GysQ84mXn4J9bEjF4eaX5ThAb5qeyhVZBdL6sS
VPcTh5cb5Pq2T6NtVql3ZbAvlK3qWkcz/FxEtxzS6K4juhA9Dltpq0QrH7YQcvJdczl6FpAA2nu+
LBISXKTUmIWB8mRcFg9cDSsTvXR9g9Wkr5a3qg3LyLkJJ/aCSmrm3RyHVrwduxgo0Gj1RzQmyxBV
Zad5vjzbiwfIqcn5k052st42sUroSdw5EwKW37r2xZx2vUJ5/cuAGDCigdLbZZuLE8keYrLwJ10k
DoVA0Y+jilEmvYOaY33be2u4u8WJRH+VfBKvcUcEMymeEk9AMdBhr2/l5MYaPknqwemfLg9kcV/w
5jcoIysOLJjnc2fnWlWa+bwv/Owx1qTrMiifRxu247a9D5CMv2xucd5Q+DDhB9J4WQnm5MbvmxT8
s6u1ZX1Tm7lza05rdAnzLxFPWTzwP0YEfygiEoNBhxHDGLZOXCIrEm9LdeX+WHY7mCGpjrPbcYTz
qUuIu7IohhWh09OnqlfopyyOYR9cSbAJT7F+1RbOTW/8tJy1kOC/mObdQ4BCwklsjzVRMkLu2CFG
brVtE74pEupylbrvAs8d2vSQGu99Phx8Za38s+SUMzMWuDe4qgyxQN2VFIntDAjfFFbRQ+vX5Dfl
Kb4rOwUBVb+pV146S0tJEhf8E7AgegGFA4ucrSGBtCKZAsWi1x4nbofg52WfXAz2To3MTnt6fgxT
LfcBRjrJcTZDAcG5L+0Sg6mNZrHl4TCRAcsi52mwHIQ9wh//4wcIuyKnuiclKR/gS+lezw7W9OZ7
9/p4aGp/11ZPqvzZ1n5RTb5sd2kzno5b2Cd11Wh2qrGYRpSj03CwzWF72cJSjDVTeXBEAsnk5XM+
s5Wv+Fpdj2x3eGA1Zad0L5F00KWrFhrkhB7Sy+aWvJPkEKK0MxaQ3M25OWPyoLkNODIV5VZxejdq
4OmI3nMp3F02tDRzp4aEELkujMwHswL5fpE9t1P2WcumlbEseT4VyRmDzF39gWYv1L1EszsiqKD5
apNPLh+zf/OwPzUxj/LE7w25Scr098uif+G2tOhJ503ptr7blI/lGnf04uKcDEhwcid25DL0WJwx
vlaqDpkLCOjsaDOsBTlrhgS3HqRIbbuYmYu8a8V+6ZK7qv5kBStxztL6kCamBkJjykfypiGa7Mn0
bPZsYuebTnorivKq97OV+3nJ00zgmCgSq/wRH6JeIBuTbnE02HGENrentHRTKNHLZX9eyqP9Fqie
udYhEBULqnITWVmLACO6I9J7W2oHVdJos5HdEZrZfgjgYP1HgwO5HKu90/o7ny1lF76btPaK3y+e
xggPwJYPy7whi3AGrTB7inspR/7U0KYedsMmHqjH6jnY+hx9dsfNw5KW+XBDt46bT2u90vOhJIYP
px8gbAvTKZPUyuZ8F2FD1u5j6yZDCQ+EgJ/KuzbPeS+5l+d/yWVPTQp7w/D6yC98avNONezD5p86
POS9tp2afy7bWYLcsc5/JlfYG0bmjKE1EyaOxhDCd55tih5uS6u69htIzmiN2lrNP9oUH/o+20Vq
CDnPX3fRzK+j048QAicdoQK7nye4Tr1NopK+RyPT/jkZ30vznzG4Q6vFjfVD3f6LBBwyfb/1QOci
rTDLtjYGMcV6jlQluvItlKBy71aNnht7G5n/RN328mQvhdan5oS5LnOiMolij+sH05dsLHedbtIH
T3ZxzsMpzq/L5hZ9iGZNEgxE14iJnJ/mYRNGjl1D7YjK1XYst3lxP8nQ7axRwCwOi4edRu15VkgR
7AThlLd6iJ0yfZ43RVceBsXf2uWdvZZGWDQFKd1MNg0mTLzPiyoNzCoqOQpkBZ2/K03apggCeN/C
v5V/n11yLmfRoGySfRbrw+FoDw3oeiKHZtcYEMo8dfGDbPaupdzWzcpuX7o6To3NUdPJvauEceEH
Fsayrs4OXaTIiO3p0Ky1aGNfdoo1U0IAFsdTqacKprT+3hq/J9Ij0fqKjSXHgzmNCE+FGBqwijCc
mrpqHuEQRVtu4jZ3wZtskFjaOP9qNCeWhLCLLhtncnIs+Q1NoBq9Zd59171dnrKl4/90OIJ/R2Wn
y3mGEUMP6Tr+VJfhRjEOivI5HctNPTyU5e6yxcUJRPwQtR1yzR+YurhsfCTGyNYPwb2e7wv5GCaf
4dz736wIXjcCqm6HEitFhgie4kvvUzJdh4r6kATe2iU+r4Rwh86k9bzYGA8HknDUBmAklMgmfw5J
6K6iLa6HWM8sk00LBVoiHXVES7l+jGufRlFPVVzDrla+YeHtwSfAMgGfBWkscUsPBYCPYv4EWNdU
a9dV28I4dvAHytb3bhVdt3BUzeVHoP8k1qA3FjaaWg95Pc0vgtToYHeS9sjXfdbN4Yp2gJvUN9ca
WOYgRJxgJpZumbniCvLzfNNNSjW0msZqAurb9aa9I0N/2V8Wjo4ZYjcLlEOND4vuuYWsrpOx0qiP
BdJ74d+n47CJkpWc9JoNwSf1JJSttMTG1EOfZb/HlnSr2MP+8kgW9tfZSIS16cPY0PwCT6iinO5+
NymPofaswEX1v9iBu/58xibYfxXI3uHY1rtNLj8AiGijwl0HSS9NGzkBsuv8Y2b6PzekUmUstYpn
9VQBrNq01VjEkNspztZTUEYE25kH+S5tS2fnkRM/Bv3QHwdgDHDtaNmVTgsDQCjTmtOXAbI6dtkf
piCI9lhrf9KOI4ebKigzWDcdD1nAKiIBGQ4TxM3pGAP8bdh11lVLJQMcUl5ruzgp1I0hTcMXr5/k
t8iv/VsnLMb3wU8s7yluVe1Nb+HQyQOJfHAvW/7BThTzhxfG06OVqPSGSnaXHYqiyHpQYH4fudOA
jtih8hqru3WqWCr3Wh0rwUHx/eBLZXT9F6kqNQ3mwjx4K0ZbCTeS76GSZjdqd0VhMNv3URU5K/fd
0sECNAqoHy9z8F7CfTcVXIOpQsrUy5ptYxwqwtdCvxrK20Lfpfany061tNan1tTztfajNhwjFWtW
2VOTplWtCTY2yY3LZpb2yKkZwaXqeMJ9RswoEOmlT7H3qWu/l6sFsHluxGMLah8QcsSo0HLOoz0J
fSrPCBwNRka3Lr8X2lZND5r+EAfIqBQ3UnQASOSUj6a58oheelPSMP7H7Dz6E7N9gz4W7wEyfNqP
DtqhPP2UoEljdjvD6Day/lBLuwaChDVk9wf+PeLKmbhX5fik9ARs89ywXU6NBDArddGz+67n71M3
7IFH+d1LG9fXpj/ubB4Es+jIQMNNbDxxlR6nIL8eNetweYUXbqizTxHmoKnshLoMn6L3igkhsrGV
jALwcuO7bR4f1XyN72chkGLg3FAzhFS2RLIEz/SyUE/71E1y8zlPEKSxi9g1Uu++lfJf1Beu6rF+
LnT7x+WBLqHDTw2LZAlGqsS9pHSIpeXT0ZMTgh07tdxG0ps72eygKymyOLqJptrKr+NA8m5kKwnp
ry3q4Jc3arLkNrGpkFxPu0dZHaOrKLWRuNQhpVPp//eatyA2htfOpy6/ifSgvA76zrgeZTl5lCMu
5MzPV/ClSy5MVErBByCXgRim4EmRP9VN0A0gnKSucz1Q7bJdG5wK+hsqLfGuquLPZGQejeQwlbG2
UYY1EY6FkwgsCei7GXsExkM4IsA1TpIWyikBQfpF04KDU1uvprKGWVs4iZBRnZM/ZBsIicXjtY8G
0yhZvbGfNiY1DXrf2uCQAq+47Ccf2vfnzUkxQ1HB48gziOx8c9ZKT0XMHlO3VN8GHpg6vOrbStmm
03Unv0CNBztkEFxp5bBJ6GaQtYckPAb+lay5Kv/t8td8nN05Yc3rHSou7hZTCIXkJJok/GfGraeg
2a7aMXOT4a9PeUiJDeQKQI3jTSLFTRt0ljYAMEBrhFxvuB2Md1V9Hda6Rz8Gp+dmhKOGoEUr6xwz
KbwHvX4/OvHKbH08zGYLRNsmVD0QHAvBqZGMoZIaWMi19v+Rdl7LcSvJun4iRMCbW7SlJ0WKMjcI
aa0leO/x9OeDTuyt7mqcRohnYq5GMcyuQpmszN/sRvlzNm3B9R+SCX2qm+sfZmkw2uwcrqMpgSW6
kD2a5uTxZVArxdaueW6ykGZvk6YrA1pYjHRENRBpBAH3JpoeWb5h4fdFGHP8bGCOGijpu9Nn0FOS
V6cGfw9VJ5E67K0rlEdmL0zfbYzwtVFf9TZ68JS3wSo2krbKCr28smd6lEkbB7Mf9OeFg4dun6ZX
cplu/MzBnFVDmy60picKty4CMLtiQu5n/Dl06T6pAUQZr9enf6HXeR5fWEyRLxmd2VQpTQln35Wd
W44SjrJK8Dh5v6o63I+SDkGL9H5YK6ktrTLaSdxeszck++b8gMhzYClTVvNNeMGG3YOabudcxRvu
pnit33N57DHMP7FEyEjYwwgOQmJpUwOAFiGV4U4L7+w1dNfimKC70buYhcnFMiEifJSaTdIAyEyu
IudwY/bt+Jg03zPpsPLpFpfOSax5a52kXUOn121sEYu3JCnyf7JCinw0vXyjWz8n6s2hvs9BIQ1v
1wMvjJGXEYgyzgdkR8RuhurYYW3peQZe7ZefSa6acVHCH4xurVUTlsVYvPpZHlQQ+c/5GKW+SrOo
LTBHVmvaZwdVPcgFIu916zZ/398E5wymkygGKFIxmyyasVT9sSRWfTCVhwk/6npQ3Kldmb+FdtB5
IGHPFdpYmclAoDa9i4OHqTgM2r+qvRuoWVqt22V3tEBk9T3Pb+x618Yv17/fZeZIeJ3WGrczAodi
6SYznMQnN8w2ntEDiIIKj9d0P7cnrdesLjaIfcdrtI2F/XcWU7h/NY55NdWJOenJ3on2SuodLe3W
aNYaXGuDEw4V/NGMqBhgn2l4cCLtyKBGt43/UQxv2+jdJpT3of3t+oRePlnPJlQXKhPkHCO2Igwu
syiB3Tb1dtK/T7XOm3szRNXN30fjIsM/jTQGHve8ZU62/TjIHWQXhXd4Hu40KLxxdS9ReIvLYV+2
PQiLduX2XNqEpxGFj2cYbYhlMs6fklIc6uGHlEJQts19GKSutJpFLUZTeVDS/Zgl2YQtD+otCuKK
8TVDvh0zC7ka4P5jvlV9yDZrb+aLb4cMhGbYGggjkmGSw/PZ9Hq179pWkeh+bvADm1XHAlPdRPKD
Hb3wgLr+7S6ynTka1mDgbUhDL66HIDSyOvGIJjk/6hTikv79eoCL5U8AQMxoimDvSFqlng+ny2sL
fyUU/DNgqNQvu+axzt+jEVs1vAvS+lj0a7oMayGFGUzSnueZyjfyx+8JnT9kpXOUCROwlz8629g4
a7zyi1xeGKNw76nt1HQZtUx3GB5tda+pOcn24fo8XpxXQgwhLfMmf0qtgBgB56Ln750eibFhW+or
m3lpQfASo3pB8Y8lIWxmUK7oTofEqYq3REs3VbGyIJYn608AYe+acTNOaT4HGF55pSvKy6o22doY
5gVyciA1xqhFcUMIO/D3+H64k762xlZCiMyEXImodMzTVAemq/vvsrPyHZanCTS1Or9BIBeej8Eb
VLPDBZkxRLWLRnNVfVLNT9fX1CU8YF5UNk08EOLwCMWPrTeoGIJHmr2s4q1fInFTbSfnrms3kW65
pvUUSJVbtgjr1Vu5XFnRi1MIiQvsFmIM6Lmdj1DxYzNGe11yLe+hTJ/seqXZsLhjTv6+sND8rusi
fN452kZImFq3G21Xnh6SNSbm2jiE1Vaamm+M8+7Pq8RNlaMnrzWQL99EfKcZFGnN/EvQwcLmh186
TP3AdxoQeTUNOGCuHz1W2kYbbwpjG3mP5V83N+aQtO10QEgcBpqw/sy6bMpOZlQxvDbZHZU3HWhQ
aRyvL8GlyTsNIyyCNER4P1QJI6vfLNRSzO6/6wEWVgF4ajok2KzzQhC91tWhCLADgdlS1p8VapLl
dtRvBuf9epSF3UoUVvHcEkQJQ0gRtGgGOVeT5Cb6LqNIGFQxbZpgcz3KwmTxGjBRAacOQrdVWGko
9Flam2E9FzmfHetFDlbEfy5GQckDVXyw4QaKt1TjzndkMEvsAgoLNrr0GPd3sbnTvL/93oRgfma1
H4jtzm8Xq5OjufNBpVd9FmxgP8jJJ11b+fvzejlrOMx/n9IFHkKGadHKPB+C1Ml+mPZ5sGm0X0r1
2je3fbDP+m0QrgS6WFdCIGGufMdjzWHSvlHzCebpbWh915OdXP3tJ8eoAH0kwDdgYkg9hf2hpZmM
JXwPw1v91YTbtltrLC+M4yyAfT5haRMp5giKfWNYT5O3h4hTACRaazctfBaqyHxug7oaNABh5cZe
qnhGM0cpHxIPE2L12HT5Bn+HYe04XljEp6FM8e0zOLmmDIRCwUrPD21929krN8vSaMiaNR6sM5VU
PI6TPND7ttH4KPo/euHa2Z1XwzqgWBevrLKLHc/nP400f72T7ZKp5kRbmEg5LmNRRvNhTfhjYbp4
dvNRQEzQuBJLxE3fd7FeG8Em5bkRf9bNXVSt9DIWlhghADWjkzhLBAlrGLizZzceKgWJ9p+tu36B
5Hr0Kcdw9PrxuBgHAuzcguPWsoS9b9u9k1uFE2wkaRtpm8jfmvbTtEZRWPgk1J/B7WA1qGpg3c8/
SRtqamhObbjBFkmR3sL08/VRrP194ZN3apsFqcLfL+J9nT43xa/rf/9ylmbnbEqcv99jFydwGPSO
Vlc+YIJIbY6O1zza+lTfNDn4iHII1rqCi+HmrjkwGWje4sfnqB4mJ0KSoBx3Zp0jWrcP2fW+tHJQ
Xu5J6unQchgaG1IVU9k6mTD3ar0Y2uyTEtQ0nPd98dyq9b7of1yfwfmwOr9jCIV1kEl3DFyAWLqP
S4MeoE4oDMiclziTh5c+qe+mMa6OeVeHG3Xsf2r1ONzF4fDP9diXqwNPd0RbYMpbCIGLQKve1wap
splO5Gc2npXt6jXc/nzgi6PTubtIBQBT0aM4X99+VJpJZs4SC0a7syTDdazmLi7CL401bjqK1RaW
jx8YFG9NytMcEAztPGSktWEAex00evkc2YXbrPXCl74Yt+fsDQ7HWxYDdJaaRr9h0EaJhUqEg8B2
cJ7pxssRjk69661hRi5PVWo4MxCAUwgqny7kg10aVY5dAir0sueJXlX50q69QC8fb3M1n7MOeq+O
NoL4firUvC3s0UcHMPxieRsZtdLuOPh4uPoIhz53kEtLpOpNXPHqw/UPdrmpz0MLSUPRDAoGuoRW
reFmUOBempCbP01/DQA9H6IlFI+UpOmHRgnQ8rQT14y/BFmxb9baFpeL42ww4rVReWEf1T2DmRQw
isAzUB34VDuDi+vJu69gelf1bt07KwfW5RIh7JwSob8EpE+8R4q+juVJZ2xeAtk+OlT5u/fXRe55
/qgecOcibXOJUiz9TurmGKVjdsfecP6DY/rUSGNxJO/YX18UiwP6E0wUhO8cLSZXIVig/WfIu4lj
wtdXFt7lS/h8RGIP3woMnsgaQXTp3tO3nXkfoRCcpdq+Um9rZTcV/6jS1+sDW1ztJwMTVmEQTc6o
eMR0QjXbVkn0YHSjzsM4l3Zw+dZ4BGvzKBzAqexlg5Vj8iFrL4H3XHbgdVaYEWsh5lvmJK0MnCiY
LD/kU9k/ychoerqWv5K6Xkqhz59qlpMGaTFDFOcfcRIEHpOh9wbjMJwHCf+/8iHX3aZ1B+3oJTdG
+Gbhq+fLLm7QpfGkJ5AyXLVZedJe4miEXzF/3JNf4WRaARudXzHgrqa5ajC4Krq58Y9geErxc+29
rYn3Xbd2PC8umpPRC0lvUGHvUtTEHaNX1cQ844jW9Bba//W1ubghCINtO716CFTCLNdTi86BRxxJ
p06nMw7FRL7KozvhAeENZriLrGzxNr9FDPF68MucC3A+aAxQLLbNNSS86qD3GaOiEjsu7VtYa9uE
0lc/aN/N3Lrx27UFNV+a55nJaThdxNsOll3mo4rhT0J+Z/1XDMrW91y9/lRAK6yyahvk+zTrb/pg
e32cS9/yzziZ7fM1ZIZyPao+gTN8jUrNvPHDam+pYCYRSrweavFW1zGZ4HVJfnlxqydtPbRZSCyb
dozbaZNrtxO6+cl2xPrNKIbd/L9XtfYYK8mR3wqcd0VNaHHPnP4G4XqnZ9dkSc9vkKzIe6NE29+l
Zsajasq7TSYjYdFL/nRAjWq8LUK1ekqH6tDw/lqR8Pt/TAaI9P/bpBIfpwr+QhRG+CGyCQyj2Xbt
MbL+kZp9bOx9zOshMPdMEsW2Ye34uky0WWwaFVe09WacjvDNSy0KUT7KOSL98VGTSiDPa/7hi8sK
2LjBe1KfBRjPl5U6Ok6KZjTTHH5H1S7W/nVmGvoH8gwYETh8AIqnhSlcJ5E0aFJeVHOeYdy2Zn4M
WugZ48+Vdbs0X9AuOIQsGvgXDgJWUoSKHc0pYccRO3j2e2bhFW406MF4baJ+9hD3iZrUA8vY/xyK
/GtdWy+l7iH/kmqfvUbXVk6nxaMRGUS4INTNqD4IR3CXSFxMFa3huE53nuZ9Asd0bKYSYzQMm7zw
RW/TnTGkOz9ZyRh+l+XEo4pHGgXh2aQG6JrwaWMUxzVEpDZx8VyZwyGs9J/JGLtp82lSmq3iB/9h
6zDXcTv6eF3xrYm4hfpKvamNmERNdU3n2/UvNG9a8SfxXWzquib/FWHso1WXZTOyoMMBi5XuJdXG
A5oHrucNjzmEVy9ek61YWt+nEYW8qcDVYRwnIhbRVGIOpm9rOfkWUjcxVrvm84ReG52wyhWpmQa1
J1ZMNu30oWsV70W/cgMt3XenA5r3wEkuURlSUCsOQUaO4Cgq3dBHPerWC3j87K5/raVHyWkoYQHl
SdMGaBzGmxr8XZ3tcBWzwu9e7G9VTKVGv3WLduXYXw6JpjwoWU4jTbjNo74IY6ywOWy9kkjRporV
m9GR3dZ0Hj0Toa70KZamFW3vpXNjdqqHiIlYAxJ253MqpZUxBgqHoKYDubXsx9Bfy5GWPts8HigI
cw1KRFTkhRyiatxwfZvWWDynY9cD7OPAMLZhUiAb4Td4c9ZYBK1c5kuLEoMYJNip4PNSFw6gqki5
SeUOT4DxKdb2DT5A/UcuEdS9uEIcXac1JHw1uRn6LDR6XBDbH9L06AefQ+ezae+vL8fFkaA7o9IV
tLkWhdtwsoYx4SZhbdjha9t271EFK6WfVlb94oUPEsVC/4Va9AVEG/qR58vDSIrnPBjBzozv+mw/
VoeqfZaNXa7sNN4I5r3SvX1gfCdxhaMqGJQ26INpPj6yvRNHN1r5KU+llVlcOoJPRyes9cgPJz+d
7YkCSy82lWb9Nwc9OqGebdQis/Zh0SrbMstWIBfLcQH50NxDUkLc2UaflVpNrx8Vn3QTpvZdZ5nb
cZKePClzM0Xam+av6/O5tKvZzP8TUQSgeU0adhrEso2W+xs7enTaNWzk4u1+GkJYkjxu9NL0CWHb
HlRkdtYu8J/9/kthbmgvqViYec3Khl46In+D6RXaydDUhc3mGYVRT5HBMuloJRvfkAzcDHG/1UA1
hdVw2+jpvdyPN9cncyWqOJmgNIYYFhMjHZ6mAqn+ZzV4r6TnWj9W5aZcQ2wt7fWTQYq1S0dz2hhc
OYi6CBrPXaDBOAw+sBNOYwj7DRO/3PRVYuhxjVOia+iBq1LRrsbt2GBAtxJubUjCxhtTOx5LmXBW
8CMB250Nu1VXj9/XiJCCmCz4ufs/43XEtoAW+01Zc4duWoSBw72idv43rP7Mf0KAu3snV7LXIbfj
R2toqmkzVr70RHeXtlgf+/19UCbJXWPYCDZfXz0LY58Fb1Xc/VA3pVp8fsHaGbzMhtcrBZgbz7+t
rcG1u1UC+NxVFQc/v855sHKTOyJ0HufJKtc6amR9Xxr3kl2qz35q3CVDz5Otcg5jp/Zb0peHAd1k
N4jyaWWYCyfOLFEBEQyqOSxY4Tgwc54+KCIzTA3OFvJTXBbXJ3LpxCEEBmbQzA3AccJ17k+l1xg+
OVlu3jnNcah3dr5JrG96IMPiOQw9j+GVTvPSx6PHiO7gLCN8oZ+XmFra6PmccUr3iXmQyDshoV4f
18LxYp7GMM8XSKXIIJaajLO63CJNMfjbKX3wws/IUkLabz+QSiDqTgsSasmcaQqzWNejb7Ya79FQ
udWD22L4bocrOeXirIFq5enHyodWdj6itNTDIJgIYSss+X/69GFsVh6XCDItrPg5T55FkOkDizIY
TTRUY4wWOSydsPw8G0L+NOS4e8c2pkAK0FO/J3Xm3HhhJD1aWdTcRqmS7iJIIUcvl4MbP6qab/rg
yT/KKPeOsuJP+0gyfF4VZq4d8s739uhut7eyOXW6O1nZ9C0eUTgz/SEJ3W7Q5QKhUbvapmPUPjRh
Im/H2iw2Yd2qD/VoSU9V6Q0N7jjjdCiV0v+hRkryYKZt8eIV9XCvR2HznEhVy2szKFC6i1MHOaK2
9re+rP60pxix6kyvPRVfuKJ5a9sw3OlNFz4aVmXU29AIEWQq6JBC5g8stAEnTGzeGxMxHyau/9QV
k3+jGKWyczwSHbdtbf0YFENeUHIuq/tQ0+Zf5kU3HT4eW7VsM7yD9QCxVCfv96VpVHs565300Ppl
e6TK2N+YXhr6G3kKtM9+Mtm3vVkPaDwMmRbuPD0ZC1dPZf1eLWTv6PcOSlJFLde12zKJ+x5zrq0B
Tgv+n5lKx65NQqi6RufsI7MLD+nkmF/TJkhvqT5Kb1Gcdt8nz/ae6qLXd5ISaC14fV1L3JBuqL7F
kFUHVyjHyhdtUh3a2oN5l6St8qNNKvU/PQ/l595Kol1eKSEJM5SDZCtlefIljc2+RM85T/7NPGO4
jRC2f4+UrrvJM2XaVP2YPvB/bx8C2wZ4nljagyeNCo0VLbixBzV6UEOj3Fb5FBZuSbn3i1Oq5kuf
+U6EBXKlFRBw7KTfe6nvJweI5OpNrtbNSxxp5R5WmtNsIk0bbwF89d+tLpDp9VYUi21cjg895LjK
1VG0fbahZjwmXhkVqL/PZzieFq9+nGaf8mwy821UBMVNm5flN183A8ctlar/oXcRwNFEGSfjVg2S
5msEPnIfTUlx67Wy9pa1hebdYP8aogyoTi+4HWX7NB6NjeRJ1othld5No9SGfOh0T/N3ZVt6imtm
1F03ehSP3SGp6+ElKbqxc4fE8e57Q0phGknt0QsLSXGtocx/QtQJ3jTmJXBLVGpffcWos21mdclb
HunDq4q02nenQEXWTxy5caMiyt4yrSt/GAkVBXhEJnSQIA7KL3mfOC+e49emmxWahua5nt7Z/eDv
phaOd5LX/Ztajmrl+lKV/xq6ftgpNBTfVDOE0JLYNIvcVM1RgU5DJ3jVYg/zr9AIetcnOX9TR1Xa
516rBa6cywmYf2/o37XK72+8JK0cN+tN864vVO/R1xo2cC4bA7sIMGOQFt1d38fytxHkk6vGpc5P
N2wvRY03tx7Tigc20jnGcFN6ocTRYVbxiKPfVN3qlRQ/j9HU5i5mM+VNaZvxPjMa6mXGFFRUH4wB
LkcU/wuuq/9cWE57k9qJQ2ObIuBTxhstg6EUbIsqr374thc8chq2W6lKx59Wqpb7SUfFSeuyIXBr
q0CQYxpH/y7sQlJXZzS9Q6lH6evAcb2Xo1rtXAL5N7lTlHuAHvGDXuTRJ8kbg6MZaAbbIUYTwTaD
ZudrKOon49Tt0YSLv6VOLbn6GLQ7NCusI5ITKMmZvtFtq2q0KPopKpgQBFT9vT5aWELqZb8Lo0zf
5V1s9IfCNCtnY6e6MbnQiGvH7dGda7ZqUCcBj7KK7rBRINHqdoiK7SD4N9rG8q14Zypx8mZjGw+u
rR4kLON1oxo38G2mYuPIdfwLmXi4lENeNu9l7ni7UauKb5buNccuSOI9Ogz1N82XmmOJV/Kmktpm
V1lVsdXmSQ8yafqiK638q9dj27WsOH8BGGDd+41T32GTMd0oLES0xKVgzeRiqRWARuCfW07IHoNQ
GjHy8iKUFD5N4V6mF6FY31Tni0w/eTI3UuHG415fsxZZzOZmuOAsJUAxWQhbgYHKlbmXLNWHEjX4
pFoDVi5mPScR5l9wUsvz20L1kaagqduO3wvl31lk35ExvNAoCIX/OEnyrDdrpO/FFFKXIWI71MoB
kM0v9ZOoZW1F7SCRNMQz9DG8Mbp9m4YuvkRhcBzCL57+b1SuvMWXEhWqehZIRWoqpFznMcM6QLp4
bl/n3mMYur25b4pDXz94a4+6pbTrNJAwpTg6jU43d5Wl6q2tvmr+TbtmN7i0Lk5DzD/hZP6i0quC
cP5qk3UzpAaKx9rft8ZNCly85MB4zbLH5xFygGy6OvffnP6uHw+Ws3OMlZ70nFCLbyU08iGRInpg
XsC4lTqtZaWbW7aTfd/byW0TxrhOhvjIqtvruf3SJzkJJWIyKsuqizRhNJ79auvPOCYqa9DeSyY7
CqKnMYSXl0aWlzkBMVAk3KBAR4qIZOYkby2vQmVFuldBFgadiXMF1EANKaIUDZZMceNoOI648w28
2Br5uwVI4ProVyZahA/ZVlx69YykqPydo733LZWFW38NDLW0JrEYgK4HFFi5cAI3u6RG6IGXp1r9
iqu3oPr8gVHMlVdEApCgF32wyIJqb6x5zaTOrizdBpYJco92toagXFwrHBGg/20Ix6JBTq9GFC9i
nread6tK/5Udik0rLYa1EMIJIWM3jT07IVr71elCKBJbec0ucS3G/O8nR0QeV52t2zyZ7fxXGe/i
/GkoPn3ki/yZqYsXMyI+Rc8wCtK10vhi59+9dNNXa/2DxZV18kWEp3KoqIFvGsTJcH/RPkfdSl14
baqE20gqeSB5OlNVprsSq8HaeFf+Wpx/Ph1OxiCcp1GsoilXMIamvo3aL5XzGnsv1z/HyjT9vnRP
vrjjZaDBK0Ko+tcgwXij+sCdMJs+gEylXkcKdr6kRrmNRzmlR5UqtyE2gtzY8l/btczzRNoGDQ89
V0ds08u2pJZOwy4fU8As/bMtvbTGgw+A3Vw5FZfygdNIwiYsyZuDDILSZpQPenD0K9vVzRckgPO/
R8HOYzLx7ps1XSn5nM+bqhRemUVE6pStrT9O+r7rP/Lt4USBw6f2Cs78PEQ1YFykeDTam+LBcHK3
ST+y1/8EMIQxJFmTm3Ywn+7d56zfm8Fd7h3MNdrS4k4EQQVBGuw103U+DEsOs7Ju5xqcdej9vVTG
brR2US/dhiiOwsOgDYTKrpAH5sUEHbantxZAKU/9fWyOLipdSrS7vh2XmnjmaSBhgWHRXOlpMweq
m+KeolJ8m1HU2FlNXT/D+PQ2VYd0bGea3wdZqbfmZOwTM9Q26AyvZdxLi517+fc6pHusCslJ0mhT
PqlsXSvey+oAnf6TL981WIoNykrVcekYOg0l9DSyQi2pqxBqBvSG2kuPOcf1mV2OgHjVzAaD4Sac
Q1qCUHk0l06b+lDkj1q3spkWVwgV/P/5+8J94GSodFUDf7/M/o3aaOtnVEsca6eFa6LSv+VtxByY
px2kI1JHMP/CYmQh0tNCw2xjdyZGdQaPH2lv+CgrUrNqJguol+WqPr40cX4PYPlxpPY31S2Vsc6N
kALW0CEKe+fYKo+t51D4WpmLpffh6Q8UFjHstHZq57lopS+2+RyYt2mwC3IcQm/L4qitgS8Wp/5k
PoQDgJqj4SAHRGeRhlgdNq5ZjFALjz4FouuLaOmoOR2YkLxkTgR1ZGRgEYBJ7XMjPcryygmwuE5n
2XVwCfQtxHXaS5mBIgSAi0i9D2KF9Hut+7u4rf9EEOn3YZY4OZgOcAJ4FiT1W23ts+RrUt9L6Roc
e2UwjrCtPces+lJlMEFYHPMovMdP6/iRT/K/8yW+0GtNHYfIYzSO2R5yraeulrmJlax8lrVJE5Z0
2cWVrnh8+REKMaIYVoa4VrzVu9c+Srb/f0MS1vNYoKOIjBfXZqNvzfxzasLttlfmbXmP/pk34Tz0
ZCW0nJp586OjDAi0qh/G/qE0SaDw71EOjra/Pqrlq82BTI78OeoLItq6iMa41/WW6yS8D9Nbb3hK
wB6ryhfsRFuEfHRXVzZ0gl1eih/ZtzMyi9q7Bn1PmNFsmGLq04QO6tusDTYyhf5gzUtl/iMXx/JJ
EGFGOz0bJXPeuY59iKxDldZA8ldaZ4sb6iSGcMuUWTgZk0GMAb2ZbBY1aFcW31oEISn0+6IIJYkI
zKXrSfmmWwPVLq48Gn/Qu6zf9gvn+VqOQ4yZp6CuMjt6izhS3TTFtw0lV3NjIYGE0s34ic7JD9Bf
Nx9Yg7OrJGxa7Nvh057HLuO+juxmoIFq+C+prUHueevrklp2cd/V1iYb5Jdq+Dk17+Did7r014Kd
vFSQ1iVRnVnD1kWdQMJDqFIYexopMRrS1igf9U4ycKkv4nvbzpXP10e8tCiZakx0ITjI4LHPBzyE
vTJLobIoA1eJ0ZXPniZ/XNleS4fjaRDhWiT2EBY6QQLtn9CioXNMjIKn5Fvdvl8fzvyXxD12GknY
Y8NQjn7Xkh4XA8p/SD5CMNqoNIm05tv1SGsTJ+w0bhIzoRFDvuj88P2jFb9a1u56iKWNMDPg0YpE
I4QXzPm3UdWyrMMeaFnm/bBCvHPoPxd0JGW3d35o0r70f14PuDym/w0ogqHspAVNXBNQzbWdOYBX
wJI3pQl6PczyR/oTRj0fV5EbSqVm80eK92a20/Vtlrxq+gcOqpPZEx/9BobwqLYTRau+ptGhK1Yq
zUsH4enfn//9pDJiQVQfMDHiSTJgjobxa7R2Ky1+//k2RJsCyqv4PO6iOkESTgGnbL1WzbiJhvdK
1mkm0ge9CUfaRGtk4cWNCt4VSgMUfBi252Pym9yiZkVER7kPPfgo0T7ze7dvFfLm/fVVsDh/J7GE
VaAioW0YFfMXQAGVTDDzK2fBpfLifJieRBDeQZk9Zno1EKEEkRndFtVr7n+q9E1WHloaxOTO0a3i
79G3hte1ybKVF+ViQmMZv6XSwbBcJDRen5pK67ECpUDpIze1uvGzHko0nKvIziFHexmtv6H8lFhm
+mRCgso3MwbhQYHfhzKt7lcrc764waFrwFRA6OZC+NpS/b6sPY1f1L1G6q7ubxtn5dBaCzFv/pNt
oaXOWIaJDpo5sh7jFj21LHrMqjWN38W9cTIS4aDn9O3scCJM3SXNnWH1OcmIchsNobmtjejWdhIs
xCP/Ti/ztVfe4i45iS2cy33ThkZXzLG1HG2lfRW/5sEBXRzoLx/YI38iiUK2UVR3tl8RKWgMt9Jl
t1lzZ1/5XOKOt7TcsqqcCIlOOlrsVQA/errSmljc6ifDELa6MygF8BWWXae8WzYxXq9P0+IHsTVU
m+BHgR6cB3my5rIowv6mpBcVUh2SDaSyt1HyIHnPNMGuR/rdHBcTDDJb3gkcLNAOhKHEiRIl2kzk
QB7A9bS7rvuVeEggPkoYQzX5rteOVvpt9B4K45mW3PXoS+MkN4T5pGOLA93ifJyeKWURhrjMY1T/
qAKw5cN3wGVPg/GmxfXKRl7aYbBP4TTBTdAvHN7ynGeSPQP9VF1G7+cujX4Omu0a+SbI7rp4Wzf/
XR/dYkCkXyB0oM9piMo/EkagauE1lGns/G6sv9WoVdjDY2D3WNj7b1M6bjGKXpnSpfXPJWpjqz47
UIstaYtnn5Up0EhiHQU7rBu6u3FVB2oxCNJfwC3AMCM7fP7dHHtoKS3ylq70el97000ZyIfaN1e+
2CKgBPFk7JAg5VHHFK7vqldn2b/59RAmD2P1NKEXG1T1I6pqO7Cu+6AMnjEx/TRG9cZJflz/fEub
HLoy+lOQgWyKwueDNJ0pM0uHJL/ECVEa7rv83+sBFmcRBVyaEXSCqaOeB4hVvRxkjevU8qbD3Lkr
JHnv+/bKipgvqIsdfhJGuMBkDQ9Sa85LcOF1WxWUbrpvo1f9A8Tn2Yv8f4cjbGYlV9CiBQe68cjp
QnA4cfqjVODvrfWkFvfVSSDhpRLantkWCOhschV5eeeHDowzeW30p9baZnl4rO0PtPRsYFwmhwdt
dVFKr+hbR65KivV+fDtOX2XzqFQf6K7iSkzLngTLUMVrS9JQ0okkCjZOFG2sAZEKrsi1QujSij4N
Ipz1ZjyhRZQRJDXtZ9lsX5zs0/UlvRZBOBg0LUtzzOTYM1jnKMOTkax8isUclN6dMTPYMKYXe3ix
PIZ+X7Era/uLnMMVuhvVV6n9HAUviC4HD9IDxbTpIy+8k6jiyyUg90yM+cHfxxPwmPemstzC3q6q
4s9LV9yrp3GEA8+v5H5AIireKKWZHUJ1fOmGL9XkPJvTPyl8PteKf17/YkuH0GlEcU1ksZbHOZsp
NiAmzBYD7af4r00MebicBhGWRarWql95DKtzDqjIutjyokGqrUlSLp10p2Hm1XmSNuVW3WuDRZiC
F1gyjG5q/mz6YyGvEC0WkXmngYSTWx+VxFJnbh5mrRt//DF5fLAHr/iE8R6GTYjQGyoJ1QdaetB8
EeCjqAxTXKwAOJEf1ep8HSadfNtk1mO3Ku4/f25hARLCmQU3kaK68E7xjLwfwN8Twiofy/mZXExu
GLRuGmkwZUqKNbeWlm174+vgf1WLNSWFhU9IR9G0TRgsUFRFEQeza5U0VLlEZBSB+vwQgdKQvxtr
AtkLq/4sjHAnQv719dgiTNMAAm+Gp0YvfzWZvL2+uRa281kY4Ups2qnswplLmdTRA04s0LLd+GWw
nIcq91ywKCtX/cLNaPEOposG8/aylxYpklxGNVd9ZJbvuprvgvZX4ME7719ZUmCKfzphf/jAGE9i
CrexpEu9UTbqfGRtq+m1il9cV8N/O2pWWuaL34x3AnmtiSqhKA5Y1FXqh3OgfkSp0w723ZTelpO/
oiOyFkYYjzZUvtXLhBmaQ2k+R/U+CY7Xp2z+7BebDH87nj6YPpIxnZ9TjVfiMQZ4ftP1YPXDnVNR
xYGkk7rNB3o02FeBEUGWeVaiFC4UB3FgkjJCDUG/bc2jhn12slY/WJwygCL8NYx+kXA6H0+datAk
DJsqDFQ61DtGMJqGv3LzL+0lRQZqSyrOtInURN8fVMlvJVigkXLwAkrhkY5onT5unc6B9DJQSAzz
lS+1NDIFiiDiiaR+F5S6qDcDODPoXwYNFktOlZZby+n6fahNK8NbOvhOIwkn0jRZJsQEhhc4Ogxl
/T7rnBsf7UFumpvry29pUCr9doCbqI1cPISROvESJ6YoWgzYw8qoyUXmbqyclXry0ipXTd6hs28V
rzhhlZdW6yR5SCXGiTMcMA74Rwb2nWm5Y7S/PqCluTuNJNz7WM5NMLwZUCbtUfZwTetn5+w67fV6
mIXkFs3QPwOa5/UkvVAkVfb5V8IY/4ez69qRW1e2XyRAIhVfJXXy5Dz2i+CwRxKVc/j6u+iLs0dN
E01sA/M2QJeKLBaLFdZa75zJO1RVrXDgck04WCenNf8DYz8vctB/USSWivJjwYi49+YMu0lF2yU1
AMBF/U+K4OLSzKBNwrOmQ31fDacFkCSz4laQiQCSDRI7mG7mMOfna5UWhTdMfPi9X25n61UDRK3e
KRZLJUNwO+08tbjrIMM192b8PhlAMFNxycm8DmqnHgD1wbGFOf5zPeacZIASw22A6cUfdZFcjxSs
R5TtcyCQWo3ru8CP9S/bmewW5/MEPC+GZnAxBrKqlk19DL3SscaQ7S2Dw26KygcQb2DXO0xggv/2
skjZWd2KFLZrrEke1zrOalM4t+j7CMhU/BxrY1d47n50CoVbVWko7JzZojMtsrGqS1VXQW/O36Na
60752L1Xo/5V9+JqF6XebYF+MMXiyjf0c3EF2wdZXzbnNRZ3dYwZbFxIXAGSZQzB/fB9rqKvemXc
gARA0cYgO9fIOQLWGHlA3JTCNQw6FrLUGveF0xWeDXTO/DUN2ujj8jbKEmboowKFDsZSMAgu9n2Y
GGScMd0O/0HsGz2zgyW3QzBqHhqNXRXZ194tThbmEK14OcbW8POyeKkV8UQWMqiANBDRgO1xHFtA
ISN4r372WQHDSfckHnGlfS80pthI6ZJuhAlOn1p6GgEVDEkZYOvV9mu2ZievA4WL9jdRNX7uX7UE
H2BhEo/ZLdRaEgxU6+6VUzqIC8FxPVd3rNfDNul9d1W2xqo05P/f3DclPgkweZCbsPpI8jZg1uBb
mOoAVtbNvCwB2uXu4xFwMEw/RkP/VNT2nZNOPWig80OTDb6hRKqUbrGtAzyIT7EDiun8mzBNm7fT
wI8PMtd5sveAm26GgDrwVSBx0oO6kSRoPzktUDASaG/O30zqF/kxRzHEYGEUl2D+UJiu9C7ZSBM8
UrUAgYByvVIgmOjLe4Q8qQESwssHRCVFcD7JlFmalXNLstCPusPkp49oTCFE6lw3qvD/b8yG9taQ
GAvfoqF/p15/nQx2OEavmIbbmXa6S5PvJXp1L2smq01ztpH/GYbIpMDGhDU1lzpb+Z6m6QmIlYEx
lrvR6Y+InlFeYSFAMR7Hke4Trd658Xddi+/z5HT5SxRrLFIE941mR5j242loEpoJATZmeqg1Fc2O
LBgEqwMeBgAMBGKy4NGdvKstL8ObJ3YsMMnbRwysH/5Gk08R5Hwj0fGcAvoeHq4b4y/MSdBMmrxG
66oQI3UzG03ouZiK9pXbL9DEXOJT29U3xvholC7aQGyFZcqKjeiBA/2miREMdAEJi2Z6fafRxENU
CEw6MLqtFqjWfYu+Oub7vO6H6M6a/NIcAf6w61QTp0rpwnomCFU7s4WiBLmlynywky+JG0z1FTB+
8+EHJrJxHgHDPhK0WU27y5spdWcb1YVV7pypGVr+Rq5SIJSxYLUPcTqEcfFSeiAPDy5Lk2Uoz1Za
uB3jOKmTAq+8IFlvrXFXo83VGg9r2iKueqTaY07CmSmq4lJD4h2O/EDQP2YbNS+fdK+CzDpKTmU7
AoS925Wudhig4mX9pNcQB/TCgL+JbKVgSONiFUtE8Fq2EpBiIk7VBvOQ44Wxmu+4thQuRaYY70/3
QK8DPB+xDLlUsWlpZoWAnzqd32b5r77xxoDEduqvxHq5rJusxIGap47RCnC5E9AqnB/IuPLcTrcg
Dp1q5qHL6uu+a6rQ6uP5BEAk+zDY9GefNp0/u0MV0hkY/nW0PhV2rcKElzlTOHW0B5j4mj/wYEnR
0xlRVh6w3PtiDk1gNs5NrnxlScwVlS/+HAU1AefTFu6snsUjcemIJGL66Jbf6/GhAlrvApIcG9X5
XaeBkstR2NCfuwqZSI2hPZaCokUsv2ouSdIqgkxWBEb3lLotMIJP1aSCu1LJ4f/f3McOGRhYJZFS
X5ygH56Wcg+G7NZ8u2w1Kin8xGyk1GwCnL4Lbax89BMXQ1vGk6mjMv58Wc6fFsFXDeaJJlfdc0Tj
bNIETAc91yZ/msaHUr9rVLj9fx7ucxGC70qsevU8LmJ2fsTOyWjDuEI7w8eqqgL8eYdj5kQn4Hr7
zWQmtp/0ACzRFt4rPNcPces96u6gyFlLJYBhxkSejfOjCHZNDZZEaYSE/NAGPXsz6X92uRzNE3SI
wMfjZCjCrg9JvXTz7+S789LRPY0qP4vuSowEXd51mXVt5QiBK5lL9OBNSH3ZRRjnuR87AFRCMchU
6CNbL5SeUPxB4gioaYJfH3oEbrWNzFTr3ZHqn3wiqotRYlwW/CrCeQeZFUek/24xCVEuJcLDwapB
kP2sg/EzcQoO/uK31Y3nfZg2e+jpsM/Ygz52RxQ4ngdCQ91ogaZVwUc0qmeB9JtsAKVS+HxOEnZ+
dtsBLGcY5UfIaudX0TpctalxoI21X2D7y6qqXsrEgUsEpo8cIMyGH/GNq6gqYDxMDjaz7db66+JE
AIopVpCLBlWeg4ydLYYJXJMB/I0lyJJj3zRHx19nZ/oSgyRk5w1r7vqYCK1KUDS4HFGLjd1LhCTS
vVWNpoqkTfa9qJPYIJk10RohdsNF6xghj4zlWfCe8KNMD7V1/uKm1fWs9b/KdFDZCB/TPa/PUFDP
gYGYmDBFFFzPF2gBde4cuzxQ1FrQJHR6ONHhGrNdobMuYdt4SOMUmLudDmhlVO0O//E/hMMWTGB+
cIRCQTgmdzptWBHazKMXtpN+1HRv7+jopLWsvTbQlzWdEPKgnZY8j3WsSFRJDiBnjwdZGWf0RFvS
ueolfM1aRIjhrPjHlLg+AYbVf3YlaOT6XXgADAaGRM8l5GM8N3SMkLWNdmZyaoyrGQBJ5ftlKZJr
6kyKcKTmMjEAv4hVHJ1TO2PEtrnz3N1lGZIHBYUQDpWDc4R0l7BYXbuma9uhOlRa8z7DsIEfx54R
OL2xHHovy8DEMGVhXgGIe2b9fItOMyRvjMn60hXDw9ivi+KLZCcFpmsBF5AnrMUaGU2jyUQDIKBR
yQcqCX7h3ka6dj94E2oVc6hQX2apMFHgeOJFR2Ay5ztJxw5lbf6kqY0IZClFd+0B6GuXNFXzdUxt
tkekcNfHq3MLwOsb5moOSCEyhcH+XmTxvGADQHNq4LyiR+v8KyLLTeYxAiDFXNtTjxHhgupBbBfm
s+YBIqfPhhYg73NWJlfo4YLRpSxDmdLAkPnJcVj7PNMMQFW95pjf3TGmIfBs1wFXW5F90ZulTHbZ
il/yu97unisvNcI6qjnaWdkvu3i1ixdi9xbHsTGe9d7UPpqyaw4e08irFUXNMe+XImSJuV4nqVmg
EhJFiR8DF+1+iNtZ1aj05zMTe4/ADOE64hpbpDHIZjy8yVjmgUsw70Wc+9L62aOMkBkt0DnpflY1
MUpSzpAIgAB+mfC6vLD+bLTNaXDwWhmWnec+0Dgsh7fSeU7G7yC8S5GDsW9MJX2j7HzjMkBlFhDt
gMsUjt6Uk8UCjUQeTAnAVQ3O7JLd2a2paAaQxD24c0CHhXw2DrrYTTvlwMtLZ3RC54MHKLdTWn9j
7rvt7C8fJdm5RbMLeK1t7lHEnNVUtXTAbE8emO60I3N+sr0sTDrTz+nXeDYV95t07TbSyPmJWUcy
MtZCWr8CQJyQXe7cN7Ni5eRCAIuPZmTejyJsEEmyOXY8cA/OxfRzmu353nXGl4r1laLMLDdAUGeg
PIfqLEaLztVhaOFpJ/46r6IJPac/ugWdNVer58czKoM74nwZMZlaq2Cieegu+h3Tozhs4DLCBKcQ
2rtm70R2gVW0+5d1eJrrLzED+ICfaS96ezRUbxVJVgCTAGjT59QHGL4R5+QHEPgV6KKDjfQvmFuf
aaBnYZTu+sx32DvNgxhS7Vu3Ply2TVlEsJUrhP6MAFJwcqGn2/WH1JmP06KaC5OZP38jYTFRt/oj
l9r2U09yAJ3y0ey6OzXTcWkK3jdc2asi+pCZ5VaUYPtZFaPrDRFw4MZgn4rto2vlvl7kf3Ggt2KE
qzFmS7O2CcREGCqu5/s5e/eKKoiWXwnQMy9vkMzlo5cIpD0efL4p9qnzbH9XTj1OGkY1vEePeb5n
PbTR0wCCaVuV6Ccye7Dh7MF2RAFjJvp7o9HGpqU86EEfZ2/4Xv1EVuzcTmseuugVs+CaeTPE35cq
KNwjzT66+jZxalRuDu54pZu/Wq3xi/opX4+lHaalCoNHZkzb7xPs1W46mlkx4gFARjPdH5d96zzQ
7kefKiKP3z3ZogfAjQf0GrxWcQsJjoe2bmckFlaiJQnauA75gmoGB4/1++yhsZcwMaif9eUur3D5
5t9qCjigIG9+WvRLNr+WLiBH50C3H+ZY4eGlken20wQzH0hNUebFIjTFFdCosPg7pIZaFlLvmRV7
m4VjdqzAwRYXYfnfR7Ao5i0hHv1SwFoS3xBNg6QHMlEgDQbWOXKnfmQGk4oyT+Z+t0L4zb15xGZd
7ZUYMEQAYHzte9/qD06xp8nzZB2L6I6oGiRkgcBWHLe6jbimWaw4XSDOtljg2r5Jb2cMy3mq15HM
evHU18EMgMwvKrzncoZFs2yjgrel2YiJw1O7PiYApjON77kKdUPiN3Bd/u4jRncbcnrnojAYy4rU
hKiUPdlxi3FO4BFXdzGwFmmAgbDLXkqyX2fShP2aGIlzbYY08KWsDTAfMZ+fJqZvE78wvwFnFy0v
Csco8fVnIoU9YxhELq0RIklLd3o/hFN1o6sMQ7JhZ0IEd7NOjEUtD6biqfCb/AsKjlhWH0jrY6MI
qYh0x3CeMDOLVB+KLOc7VpTMzM2Fr2H+lM6nKb3tS4ohvdCKd2b5nDIzSMZfXfkrta+j9ejQNpxM
26f63gUUeXrq430b5aEx7DBZFcz5AKTNPSKKDOx4yd3k/fdLENWSz88Vlgb+cShJit9v0aPgoXnJ
aA9O82PS3J3z67J1SXBFOdPCpywhGmtdzOisPEqJmh+VFXbaW4p0qNf7WXLSl12b7mt67Rk7Ut33
QGdayqAhj571nhfJoVZdQTL3u/kakEifbxSYy6JJ1/E1HpYZhdUYJLCBlel+N54ATO5H0/vQzgfL
ui+LcJr/ouIA8RibsyleZph7PxcP8GrazTw0jZr72XsmK1pEqi9zorgApefrU4w4zKutkeZ1KcSU
3XvaTmFcH8um/JtDvBEiOETL1JIZbU1YSu1bB1zsId3ZKqBgmW/ifVl8rsIBApVwroxhnvKMl6UT
+0cendYcRJGn1gHYbHZVVW/z62Vjla0b5npB94ekEVqZhe3Rex39vfGCc7fsNPdouU/rX1zBfHT4
fyLEranJBLr2GiLa5iaPvzb2TisVp1uuBVjLMd+KZJOYawJ8/NpTbcL1sR4X801n161qmkwqApUT
W0eaEJOmwr4kIzHa1YEW4/yELuglu0bV9fJeyCqPwOH7lCE4qcUC1wVoRmBf7fv6zUTOvQs06x+S
fhvGhxzXojUUCplytfDOwUwUXpBi2rCp+8Gs0EgVWO0pjj9SJI/o98tqyW4KlJv+FSHctpGhuwVS
8UBpjXaTdkQQboWsvF29HekU72+VNsImeUucJ+YAUR5o12PjOKXf0B59WR3+G0KkjU36VEfYpGxY
ps7QIaNJFz/NfdN5XdzC94wrqioQ8ZW5JEo4nIbTtJFRQ9RU/TS0L3n3Uc94KB4uKyR7zSNfZhDe
H40gWXy0rWwCEwq4n4IF0R16JkHZYvjRMF45jR1EpMVLrr51XHpYrOgmceKHpFFMnMqc3vYLBBOp
0QULMAZ8AXVP4/KPPT4TihL1F4DwVO4+1VUac0ctLCwmyywCUDKMcwO99PxSGr01mSfDQp6wBY1K
4ufpi1Pt8ujLbK7+7L1RpJB7vB3/+/2B+QN0zWMGHww/4mBt1vZNBBjR327KdcOiP4zz7vJmSlYS
gzWcRwqMVh5AFM41qwunnpsUhGR2kwa9u7f1Q0J9VN98Kw0RaDFVyktio1uBv33a5jFiE/BL1HOE
rTOZn7MavcSndbhmVFGLkhztMznC3TvqGEY3Cw/JEpCvuw4S2LPf/cUFfyZEeKo69WCVJcLSIMEw
lBcF1HubVJjMEv8B+ACkIXl7CSyB/3+zYJmtrQXN7DxAWfS6qwawV7Grfkp3FZ/fHJli3STe90yc
4K6AiAN+Dh02l5NfWZP6KTH8XNuB99zFWqqmQlXSBPNrrQGRQAlpxA5b9h2dmL7ZHucstMhDNnxc
tvU/TcJE8Q6OB6ElHiG2oJquR3Y5OOCkcLoG2QuQGI5+We0vC/nTviEEdXCQUKMmDuyH8+2y1gIV
0DlG/RXVaHMIGy3F6/TR0U6X5fx5cCGHoo0MxV6ES+J7iq1xpdcp5BjGRwbkWpCZNW8ElH8j0Juc
KUgsRcT8px2eCxS2KtenygAdMBSLdm15HL0vXf8VZFZKmjZJWLOVBKTw8yVEv0g9lT0kraZNETVH
Ubp3+ii+MShj+9QDHUZdtNUvM7Hjx8Rwk4M9eNnz5fWVqgseXU5dgYyGWKSJWq+lhZ6i3bO56dBy
nJMH1/k6W2HTKk6cdCc3krhFbQ54YTG9LR1IyqY69BDBNTZovmZ0eR6T6W00H8xeEfZIbXQjUXAp
rhlhCpxCIkC4q2m3EgcNrXdR/RdVVuwk6muobeI1h4vzXDVzTkrw6UKQ7gSpHVhG548j0Nl0vx0+
IvNRT59n7xZ98X+zd/+KNQUDArMui+2S62cAewgIX9q97e1Kb6dPirSG1KV8Kig2PBhxC9iBCpI0
c2flN9N6byzvl5WRH4eNDOGSMTStdoYkQSs1x6WodgUqQv3agWouRV/sy8h8bTmNKpwAlWZCyKOn
jj4uBjQbyRpqaCyc52/RqsK4U0nhCfuN7UdeWVg1N5CUXiXsaQCfeabiBZVaO9wkQJpc5CVNwdrr
tqii1YOMxvLLlfkuWk4BDpAg23V5p6QuYyNIuF8yr+wjgx/kGTl1U/sZNzce3a2t36hYoyQuwzYA
tUIdYqCxVWy60qIh91YnRmA47azybkzD3nkaq1v0LWRV6BT/3crB3oMWWgsVAxQMhBVkCY1HN0uR
LGHXjnGfW+/Ff49yUI7ZiBDWLgXmJpsWJP2z8r4n9+340lTButyR4b9fY6j7wCHhhkbZWhzubAbU
PZwRbSZudJ/rT6wJXDcwcc2w5XjZHGQH90yUsGxoPHOd2sayuflHr73bIMEOqnrxu+HGaF4NdhNH
g+LFILH1M5HCMuaaaQKoF9ohQz0Z76t+aL3rUlU+5r9y/hzitbPPNRTc+rhk3bq4UMwzfi3jd/De
Rd5jkzzm6TEiCtuTagToM56q4WUZ0Q8NU5eA8w+lY+QeR/RipB1IDK/poNgtiScC0cCnHMETZdNI
aNZDTrzeESuM6udR1XPFf0JcNiwazhDqIGg+Euyh7N2kIhEa0iOCVkz9g6oyZ3IBADYDbhvyc+Jj
jrp4FzsrhnvBFgZKefK0WpVi1F8qAgkzXuxGS6PYXpglhjVBaX5Of1X1o41ZmMunRrbfPCP3PwHC
bZf0BpnXskCCqXjQ4alJdufkj4mKC1i23Vsxglm1rBlxb0OPpDut5avT+CxSWJTkOuAMU/9qIlhU
EndxMmfQxK1etfSrByJ1UG1mS+bnKixC6a6Ajtt1Kaf+EBm53cycjE5Hyd5Kr82+DrqiUWyLSoKg
TIbQrap4owrYjSgyILWKK066IRsV+P83kUDb1ygLeGj+0pKX1HymC4B8J8WOSGWgp4ePcKGOICau
4mgtm2xG41U132la6FbXtPi4bL6ymxml439FcPPeqJG3cZeZNUTUyy0oVQcvNNE2Wd80GqiSG1Cy
qqaJZL6YuOi1RTkUeXExIYueNnAFUdQYkmXf2F1IwDmcL6FmX8M/N0C6vayf1Kg34gT9epB3AGEG
4tz2ejKOqfPq0HBpj7Wql1i+V596Cc5yGl3AD60QNMzfbHZokJk1Fc8gqS6o9fNBLN58IlxjbuMV
GBVBjY/Wz1P9kiYnM0bH6xNjfxFzkE9BIjlhM0xDUTRw/PpyHItnxPB5HYzowLQVIwjSRdsIEpIP
MXHRv4vW1sBO3rS88jGFCT5AhQlIPbSH9D8wWDB7IlqcjlZ5BnQHmDj1TVS1WjfUB0zoKqJpqcfZ
iBEszegZM5IYYoj+oGnvjRZetmRpeIbGZ2wxRz9HaHt+VCtmszLivUfNClY4LblyWRbSlByNZLrS
p9u5LNGeRsrGL71OURSQrSFFEMARSPmfILsHMjNdS5je7N5VWe5b7Dhp6Hs9XdZRZg9odOJ3ELKD
rgg4mPQjXTsX9lAZBxL9My53i6PKgUp6GJGG+RQi4gsCd38A8gaEDHWAHrWQuDeR89V0Dp4VGGiY
KB+Zd+hUDIsy89hKFU19oeiK4FK78ioFD2f934fSoJYDs4ClA1BOzF20ZFzrtYZ59LNmD4HpsO5A
MbjZBI2T2YAGHXSvUNikdL8+ZYqJCzRIdJnLZTbV98IBSfXXYdhfNgm52W9kCAvXTCMgvFbIMOxT
0hn+1FporrrP+/sVGcsuCittp5PdZamya5Hi9Q3gP0xhoFP4/KzNdDVQf4DQqAfzio9WYTYCnk9r
wC/TuwdrIiSsuzq90foIicWlMA6XP0Dm6zl7A4f0wVNC7C3Pc82lQ44PMBFY5HTX4NBFXu5r+Ssp
FWGG9HDzShHSzEg163yXNzGAXtBh9LwBr/M2DVdW7kB43fggJ0bUZKkmQaUmsxEmuMm1KvNoblDz
0+v7xQz76SVzFSYjXTuP8w6iYZjjiZ3ro8WJk5f5BItpSkBzaL7jfsczE02umNhLLMX1IjWVT2ki
41VjNz2azKDQkppPift1bd9jb30oSv1KL13cnBhNMVVdvFJvshFKzlXM40YjsQEVC3SG8hBq/Iuc
JKbkMBSN0RbEamKmsChq8KYnUMtkH3TV/HXyqeV75YulGqOQb9enJEEXlG/mpOMWMeiY1el82wto
+jCOqO99/YtDhQF2FDosXKLiexNUbjHt7Rl5ALQHOf0tmO5H9xkd5GOkYoiVmfnv/nGU0g2OyHa+
QXbmLiktsEErEAGyeto1A96G5PWyQrKTC/gfzj+MsQyk186lVLpVAl5zwTvK+c7ox4w+4Ca662zF
I1q2QxhTw4ABBp0ACii44KEbprhNsG6xdj3EJ53c5tMVqR4GW1Enl97NW0mCLehopBiSnu+QUR/W
1rtiPfrKaEkBrFQPoTFiTKNqDgQjG3PX/aqt979YUGiILhtkJf6gdB5ad117jy8oUG09zQzjZtfD
c8Qfl+VIzWMjh7+SNi7X1bQc9WQdK+peMevKZHutU9zNMr9kfoqgQlEhm22QIKdQZR7fFg9J3fnI
ANMb048F9Smy3OoqrlSpNaLFxkL/kI0yn2AmjruQyYigVIFal7kEtvGRAHafpIpIW2qOSOy6aMxE
l4MlyCmWdCDMgpFk6xFF2Dp91qZdV99ZqryhVCH+SIU+CKpEH5gPcVfFjMAac+1ktx+uN/70cqDr
tY3ihKkkCXbf5lG6RC0kTeQBKHBm8UY5YVic7S7b3e9+NzGnB87ff1USAhu8hNHxGhlQqXFv1rHy
qd0GY8le6s58bLPhOtVr4Jc+k/q1TJN7zL/5WrruJveriffZUre71U4Dp2Enc1ShCakWgV96m0Mx
5FZjmw2+Dei2nberzRs9CVvt8fISyBIQSAeDqg+RHW4CwXrixpuIMaI3xp2/5cPHOAYrO+nNl6UO
pl+XRcluaQDEAQYeoZXlimUPc2HG5AICL8jmu8q4AwSCf1mAdMU2AoQVy6hWL1kDAY2dh4xeL32Y
N3Q//k32cauIcJs5pBoLe4AcK/2WFqtvGQ9G9uOyLtJTvdGF67rZfYz+o02Ty1iGwmfZ+1zHQWYk
mI1/dFUlbOm6YZjRBKuGCxJs4d6c4hEvwAWy2howlu9z5+ugKVGVJKWWtpEiOHmQZ0xIesMDJzg6
Ntv1kY8urEG/d6O96T5fXj6pu98I4//fLJ8e5xM1eJNbqt9EaPru0He+94znJA669tikilBKsYLi
I7p0NDRFL78vyvehOsw12rCeYxWmt/SaRLzGm/Z+w+KcK2XUFUigqhWPZs09rAYgiO3+Juqd0+W1
k57TjRjBJVgp6hARMMWCBOzXKUi4ydtlAdJHLGDk/1VE8O8NpUVmAsohWMmHOeh+0x4n79U0H0nz
lqBjCexTbqXy9dITtREq+Po5GcFpn0GoVcO3Iy+E+DDM0sRHcBxS5xeYqPZJ+TjYiFC9r3OaBNrw
Vunl84hR6YZVAH2eXi4vhNRsNp8kOCxt0GOrjvFJI5vwLHuqa8xEPLba4bIY2YZiYg79Zxz9AMgS
53ZT1H0xVr2NXAgJUyAbFeuqiEFkimwkWMKGenFmt0XqQsL4Nuvh7DwYzjsA1S7roZIi7GDEsFi0
ceAT839mAETEmd/P33rv47IY2TFDbcziQx0Y7hUTy/ZUdWxuoEyB/AZKMZa5X0FBcFkIX3Mx8tgI
EZPKLqn1hLQQ0mBkp4ifvCb02AOAoDp21VUsrEcVZrHM/24lCsdaJ7GH2XVItBtgFgcDwQkg/lJe
T7+yUlXSUqyhIxiE6w0jWSYI06rnbAjn8YUqXK4htQaPt3ehoIE+TsEa+l4z22VATshqu2cHw5fH
eSF7p1nfgd6Z+dnkToe5a5cwBcLXF9fO36eqQfqP7bz0J7Alrq1i2tN57RUNYTI/wzkkwCXBuTIc
YZ09MpiJzhvg3VFDriMFIkSERNV3Zvu9itZUtsxbWcIyt+gi1ArQ9gV1M/mo+Qdr+9NUdUnJFnor
RFhoXNuxu/A2+3JBW0JshFU+3hYacIT/qgSObDRBIQyPa4AfnHsqhCZu0sUzLgYjtIBUnJTfLx87
6eZsBHBdt3EBc2PPKSAgNjAIiLZzOqR+NL5W5s4oVcSKMr8LgBIH7AfAeKMizNvgmoueziYvWH6r
p5/NtL+sjGz3t78vKNMkg+nEEcXrZU2CmHZh4jz3s2pmRLZkWyn8/5slK1GEiQqM/wUVO43WIdIx
EjoGuYvX0NNf6AM4Dwwd4K5C2v5cUj4VFWiZcU8tJguabk+HaE8chd+QbsqnkN+xyVYdKxpJp0NI
hIEx1zkko2ouU3ZeHPScUgJTRv+/oEYJJqVqZrimaHNcwQ5X+uX8yP6mW2QjxRUSGqVjIeNJoAeJ
94XxMQPa5fJuSHB18cjhFHQu3ofoKhf0GAYL/mWBBBuVhdI84R1qD3fpfAAMlhud6vYNJzTrD3UM
vhycV7yELn+BfCH//YA/gH01jbVooebpryRoXT+yX6rufR5Pl8VIj9GnniIESqynIJDroKdhJL6L
uyF/8lShi/QQeRyGnWN5goDl3LSjhXaAPsFjvgQ2T/tkpSe9PFXdjqm6lGS3PNDX/xUk+gRSLTFL
kDpBxolMN9P0smhHs39vi6OpqpRIj9JGlvCimypW5osDWQylmBUgE3WquEsV2ohbU5HZ7BYXy0aK
xO8ylC+u3eG66UMz+5bbijq/TBhIF0G3glwnskLCPbfGnpkP3DPMWbVPCQkGxzoNa3vsDA+QDrPf
t7WikCw9Y5xtFQ0gfCRLHGWkfZSmUY44qUqDiOo+yiOUpoCEuouak+X6afQPAjefNbcZuXaysFex
ZUjfYtsv4Ju88Yea245GOuIL4uqWzOEah9a0r/ObJL5pm0PMHiO8TS4fOLlMJBp49hxcAWImCF0o
fZ+CoyUoMIwwmSjb3Kf1vdZeJXYHJEJMs1eZj6lthVi+gWLM/Rs9FM0PHCZCuMly1y2L0oZYr6Ta
rzpbO+SAQYswzFpxKjveTIr+u0ODoarAYYwiOibT+qG7q44vQ6FzHKa/aZQB4h7SYQChwViL4GQb
5ChKb+UTXHrll/17437USpRH2UHdCBHvvBl5b3PyMOjkdgOIU3VUsRRrK/NvvCACbH7MOXniE9PK
ALAT92mBp1niV/HPAUgrmferrO+VAxcyd70RJeZaDHNxpzSNi2CO8xDcKNfpnIRknhQ5aJUYIYwf
2FplLYGYqH3s6FveUhxGFYCO7Ibb6iLE76Rcl76IkiIwtZ2bfLHdOwRVbFJsjnT7PzdHbFfJl9UZ
NR2q4DXiOw31HVWzpEoPwYlEulHopQEJVvYwFch/QYbp+cnflGE9QP4BnJp7TDEkyVy9auoWqMla
3L4yx7tvDQ2UvPMVJloPHemPlz2GdOE+xYkBSFakzFojWPVoDYfZmB9W3AiXRUjNjCMlcDY2oCgJ
ZmYbkTXGBUR09U+KEdQs2U3x1/8sw+G0huA9QN8k3iPnLn6wu9hqtLoAD9ISmf4S6fo9Bi2YE5pl
mae7y9IkA8boLbM4rzYSfBzR81wcWH8jOpqA0TIL5jMNvtS6jlCYHxyUfoN6zXx3SI5Gfk/bfg8S
E8XtIrnGz8QLZ0ofCQN1c4sVNfcaUsuAYhtDD027VL/TNUWAIrvKzqTxO2dzfXaYH8qyFNIofezx
FFv7HXA5fSd5HSjuGSQnrqP+Lw70mVDhuFkLIHZ7ghVO6rs6nhB7qUJvwldJuCvPRHC73egVU7cq
tBx6adpDZO07d0eTODT1Gyt6z7RdWmp++4sW2p4luyR9S9jAWyLx4g0c9MOlV5P9U4+/Ls2zO0Yq
A+NPmz++zbbAAvObK1QEZ8DoW9EAGrFAy9prAYCB8bu17qfaPRTts7mGMD40B6um4SQHFW8N9BsC
sR2JQTGtoy9m1BicpTaafUZf7eqG9fvLJ0dyif4eykcrMNIfjjinnms6nakD0IeO0IMz/yT5fom7
YC4Ps4qcUeKwz0QJFtSgncm1K4hKjDDX0AF69MrDogKXlPjPMymCEWE2vfeaDlLc7DCTuw7Y8JdX
TLopiNX/t2JczY2VguatInUKAYwAIfslHfdJqmgzljVhoIcQFW80m5I/5z6SpAUU84hZAyfVdxie
Ae/arsh+ZFGYGtcUM0HZPk9BjKarUsQy33ImWfDbGs2BpUb5lEPzAAbXqgh19gOJBCBBp3UIbFnl
U1gqErNpQHpENRiJGCFENjwW5XREUrUf/Bygs5jaHQAs2fv9MvisGDCsiCgi/M+7iK7nT6GinrrL
loz3TZbrfWXf68aHPf+8LOL3nL3gM7YyxHx7N/bWZOiQQevp2RqaLyxafIYG+w4jXVlPw55+tPm7
bTwhDm/s62JOdoaL8q7r6xmmDq3klI72filACWC/kEgHz9nPFKO36FvxR6u8nyfrjmFa/PJ3S87p
2WeLd2k6JobV4bNHvAJJtZ+MVy8NtVLhUiV3Ju5qtC/qiEGQURcOamwmUd0taMdd7NV8TT2v+BbD
OoDMZtLkCqcCwUNf2m2FxUiASHxZyT/dBHDxAT+LAAXI8H+ARk15U2BgPEVjQP5U6VdlrtDuTy/x
/7j7XISFUTRBu2Ks0zZi+P0OtRaviQOmZ3tPf7+shaSZBGLQK4VU2f+RdqY7chvLtn4iApyHv6yx
50FqqaU/hGRbnOeZT3++1L3HrmIRRbTOtvf2BgwoKpORkZERK9ai1I6t82AkOpoGAnhwL4SvFRSf
8V7WDgMqZb4PMPfJmLZl51rOfbMpPxu622w2aNUW+2ktYi0tF51aMONoYsE8MfOZJiiUaFRZbpn/
k8fmfTNKh7FVV8Bpv0f3zk8U1MRoTMPEAPqIFsz5cidZbqVCJjr1pjkFrgS65JcSpObdmKtd7MpJ
A6SwKSdUcnKtRlUlYQRwSpVK2yphmD8rPKufaNTXIWOVTm1utd5Td31ddQPq6W2auRLSkLnblHHw
2bPa+nM/5eygJsf2UfWitctKfJ6L9QByg4+BWow1D31lmyamHlW0rHSf50uB/GniJHCqS7btlmp6
P1YJ+VzCpFkk/QF2hd0kV4ZNFYgpmLHz3ZSUwUEgghOYJ798884LD5331UgP13100TVOrMxcA4WL
LjLEhIldv8bxVqkguVDertu4zGIAVDHFppuoiArI9vlK2hqofaF1AoxbPKut8RA42sH0Jq6P3LUl
b+XyWAoeYrwURWuUme15G7AuNclXWpZUgWl2KtVVgx/XF7RogVIVGYAQgrgIH14O02ggrifL3Du6
B4fEyuDP4padWJilMWNJp7SIsTDkLx0E0v0nObpz4tp11oSELwM9H8cRxCbwYiv8z+zjeB1qkipA
3Gh6BAIpl0cv2GW9a9hIOu6u79sCF+GZsQsseOX5VSZg2VW5TdWHfjyk5c6Od4p/NPX9oG3z+ikN
t7l3tLU19dwlTz9ZqCPeNyeZIdojQAXEQuXyvqIU7hz9NVW3pYBxamL29CsCx/OUCRNtsm2HG1gD
CPHoAETOXrI39Zog+EKtWGwnNwuPeb7e/F09ZHGsZ4BzNn6xr5tneXpXo6NdP40Bug//2NpNon8v
pJ6WPlJv8o/aWKmILZ0DohNXKPA9skOx5Sdb6pWmH7Ua602hOWF2x+3UlfC0aMES8CYVUhzArOcW
5KkoYtUUyCOtdpX0QQ7XOLkWihOECnYRQi7Bnz4/AFUpySU6LtxaBv2ku3R8VZyjFD/4zS43t74T
u2UNQoK/V0r9SyfvxPD8MMRW5zddh2FQ6Y50ULSfUfOojG91cat8HKB4tsi5Rl00cvYLscjCz/f1
+KOY1FspCLfXz/faiuZHrMwScxSo7QACNXN6SrI78l/P/Ck3R/BjK9aWDvTp/s1OWwveo45lsSaa
9tb3urmN+m/XF7QUhhkVk8UctgXEbhYci8KATrdh8sf2dHqdVfhP2KmS2+eopQSDP+2gi1ljHVna
ROpkgrEdTJ9tz1x+kAItdASCI40/NQ285RtJfssVd3Ru+zVSpIUtVARP++/RTwaOZ+uDKlHJJRNb
jUNVTNXNz0VjTvvEgtrw+k4uhEYFfgFK20JMkBHm84Psy8jy9vAZbEL0LpUxfPTzZxDTj5JS3Bba
YyBre9sgHbxudYGKl8TpP7MXrYGhJUUwiB/h4BwZrUJ8xdr64RdtVI+SZN7WxefKD+66oN5yj0Pk
oDubEa2LaEJOynrTo+Cot/pGV1Zen9rCV+aH4VbM+JNBzJEglR91uZXhvHbOZIPU+vFtYOSyukmc
MPrCa3L6ZjuJcxNqbX+M9DHeVm3T926hNsi8NpPnllMcfM2qQn7OPDXytnLfGMnRq+MWBuV+aG6z
QRvQFh1NbWupQfF3G3V+v1WldPg7gb35n8CDibjWh3Fw+9BUf1pdZdxk/Rjfjb7dDhvu6um1dSoF
p5Djb15dhjeMudR7AGp1ei9lrfMQy12+0nS9fODyyRhKAyfBkwlhtHNPSaJG0YOCHr9S3/JUkLS/
x/wh8damqn5rA8yyeybF6a+JYScGqWeZLw/frikDnd5fV2XyJgiC7oE97X+FrVQfZb2FrMKMi+Gn
nentYzb0tDDkLi528RDXt701VK9JnFPZbSD0e6tCPX4uE6n9WTjStLIlS84CL5ABUl5wAs+dxW9l
HdkQ+tDWKIUHyZzUnVk6N0VRVTeaRhVotG3PHXO9+/gFjzgWeFRxPyLLO/sWPF6p5v/uj9Yv0BS6
lrm7fkCXPvapgVkMb3S/sSUcfQPBCWWTXCpcL5Q30ccLSgz+kqwL0kX+zzyQS2VXtqFoR9lmuWvb
+DHTWrftqpUrfSFdgaCBKMdrURA4zF46WdqVUR/31KHtfhtKHNphc33DFm4kHoRQBDLRpiM1Nbsd
+gA5vK5iIeq4qaAQR9O6VSHC7NxK0VZsLXwcutCGCdRHKNrMu4SdrBdJ59GJDnK3y75Xw1OT76I1
0ayFPcMKlQk2TSj0zHwsNpxQtUdhJftm2g/RWuNi7c+fPaWCsZu6RHSH7SFzZWnnD9nKPq1ZmH31
SI7MJlVZQabGN2YXHfPieP2rL3+J//ZIBIiTRLssgqScRtZQZv7e0SCEGb6alGA/PtCFeItN2U2I
GQuum3M7RqcUQZdiJ1VeJmNwfftHoz06UbCyYwt5x5kdsaMn60FRqh6BcKUMTD6P3UPdf5Xab9e3
bKFKf76W2UmJTU+thw4bk/8aeQDD011mRa7fH5vpQa1ewuxGdn6MfxDRzpY2czcTGlEptIU768h6
1pu2lDdFfqetfaq1LZw7XZCPjdOyPM/+ZBRPlT+4Wry9vodrNmZuN+aTl6oNNir/dbKPeb8BybyW
oi2eHoqFTCvyiIVr59wXWlsNfb1mw0oHDLqxdSAdG11RWbPktxFugfBLlXyqPdQ2Qei2yWemTq8v
c6HHgauInBsVeAo6c06yvC6BTOe4fVvuNeulS/dAF/ZDufFSx5WB/snDffJxYlkDSU2RfXPgKLXP
MmLLjKexUixS0/TIKB98K3a9rbrd9bUtpA6nVuaAhcpJbSi4sGJU71mx1acHuyvcuCaC7L30/bqx
JX8RyHsxNiYobGc+ORVKnNsyqKKk2lYV0kMWtdLXP7ABCYPCzaSLV/u5u/RkOU7p4C5h9ivz7xuI
VtZu8cVlaFx4CFeSnc/hunlfRX044A4CrhAI9B/l+jWy/yW3d/4zMkfrDnZgRdOEkab47NE7D/+k
4GWcWpjvFCnKGKWcXqksXDqTZnvrrfE9L6UjQAsANsMgL1o1518jHS3OdA/8plHu5WHbdt86a6/F
N2P/5Q8+u84jnFIQkLLfSmAnNwaUtimctHx2Uz5O3tavbjz17bqJpRtDcImAuvyt+T0/kW3edHIz
gbxRkm+FdMv7Z5t3u9F89ay97Rxi9Zcl73NrpdS7cLdjFZUqdlFBA362hUbQeiYtXQI5ghIqatmh
dyx5iOVrwBTxvWcPHgwxEQ7vGs21+clRkjap1TQGTGC2u1wrXc9mmo0ZmAH4l7IDlgGiVgI11aOr
PcU/r+/ugr+fWZ+leV0cy5INTgNc6+Bm9qNSrqxvcR8ZsGGWg7aJOW9yJVZXN1TNWR4BO5Z+DcOr
FDwEa5fFQnDAwH9mZutoAq0JKwczmn+PyGIXHA1v/wdbdWJiloVNqmSXfpyCZ4Sqt6/BAPufr1tY
W4T4WCenSargOdbEXlGCcHPnV9ChWlas9AOXqv0M7vDg4slFmXj+bIWpKpYgFwOLge5aEfK0Cxgb
0Nwse+TBjT3Yt+E9LvK3oX3z1lBfCxWnM+vCX07WiHJuF0kyDpd20aF2rE9yV94JuixfM0FkMQ8+
pDhifbi+tQsR8czs7A4Mk8jnMcWiJ+219u4T42FQvmnVd21twvLyG/IOtOBQ0REGp7c2yx/Suoce
ULYimqly4MZt+ZiakpvIwUp8utxH0VyAUg+xAt6AF2+Cpi2bbDRjune1q7cPxfCpL8dNr93I6Fcg
6vtxnK1AmmAL5WBOwbwgPxSpmRSFFW/oJEvKWxy8SvW36x9pae9OTMxL70ZrZo6XY6IAxlnp71pr
butxe93IZcT7jZjhsrK5hpH8OHfAEZrvvh+QpC6tfmdG9bZfyyEuQx4WbEYKeTvT55yXylJdMjM5
RL7c6txCujHUXadBw9V9ub6QBTPIr4uyCWMBwrnPF4KXpZ3TAh9I2zfDudMGJOA/t8rKm3DJCph3
uO1oZFHfEN/s5Lwa0mgqsedjJfEYHim910RuH/tJqm8U2ZOO19d0eUxtXhz/WRO/5sRabBnRJGlo
smdhGbt68WPIks+q/82e1OPY/LpubMHdYHGFSIFzBOu2NgvoUVQEXlnizk7uQ6PwYwA6ZRafrhtZ
cDdbfCKGTEH1Qhd1viLAyE1uCZayAdyF4ZLKWC/clPbf180shIPfPNu2ENkGljgLO2PgpEop8GCW
t4+n9wAeoChk9GubK3vAvxSK1oYmacLx088zFxsvp+IFsESFrnyWyQaTlDqBD5esVtj15Mq6NzIo
InvPgCP5elbAk9sNmOLfWHbXbp0+6N1SscmqeSMzdyBRnak3ei/10E1PdX/T95L+JfVqUpFQ7opj
VGjxtO00oqmcmk1waPsErYGOyHpfV317TwW5eiyV0W/vCivUn83J5LxN47RXmzG4M9VU/q6OuX03
hHZ90+JeIcNjKYFZn3SF5mEcS1AM+Y75K5XzYT/p9vgzlEbjJa+99FNAJ+trEdvtne7Ew97Axkth
g/ooskwNtungdLd6YprvXRnA7hSPgeIObd+MW8WXssc8BNA8yUntb8ZK7n4IRs96DwFaftOaE2G7
6q30uc+qZrqjy9p7zw7I0idGXexu00OV2LhDFuQ3lhGMX4q2CvZW2MEEmivwA1DQNA9BqKEV4NnQ
nW/9dmQAaFID6SlRM/k9LifvJW/qkP6JZZQ3aSdFWwTfUM7p9KzeULcKsrusiPNbPqPm7zQnHv9R
SzVPYU2L08/QFRW8syEM32d1Hf6qmzJR95JVZbyJLauNeZf77buq9823fPLRlOkCO/qJWIO2q/xW
R1ojS7R7PagpvzWmJ7nXXf7yDU1NTBZMeRYwCQAf5ycr5KIKpBKuZDWdNjrcD6rUHKZIPoRQM3td
+k8krTWulg4zJQmhde1AyDYvihieb+lZyinT4r0J+KgdPg6xY1EnFmZBvcgSK28EW6qPdKyUjG6f
3VzftrU1iG09CbHNqLT6+DtS4F91+DioL9cNLCSYUBRp3BboXdGimMeiBrxqnjUjxY1clb5bnWV9
ywK/rzalnVEedSDA3Kee43MKU7Ob3CbwQnXbxGr6d+VrEd8vrO+KsO/K7fVftrR0yEbJz6C3o1Q/
C/iJ7w29rwOM6Ns3SelcM1hpNCxclqz8PwPiB5zsrV01ca7+Jjbq1S+xCo0jCAxjLG4zdcXS2lJm
zm+EdhpZQlqxop0B+qJY1Yxauh0t3qQ8vKHwpgtwvpbQCYnPAptApNqq1hcHjsPAWPkii0ZoLJJP
Yot+97kR3UrCokdffSPZL129T9qtoa2YWPom8LD+a2L2MnSArJpeRJeuHr7HhrmNWiDZWU8Hc43d
cm0xM/eS8zYveonF1ONRqW5rMvI1FMJCfmRT0SFDAvcAwme2X2E3qh1xT6AQsj2sg/v0YH4KIFbW
vY9TuUKHcGJqtm9DLqfxKFGi9IrwiNhplvh7o9k28kMQfDzrOzM127hBsfwu9hhtzQdv25jhFobV
JP+iyzC5S+bmehBYujZg0YTUGKEa0OwzY6Wfd23tsIV9sQnr0C0CNPKOyFC5BnrJ0ZpTLLrfiblZ
SKiVWB8zCXNj6rlhtx3lX17ndsmX66ta8j3yTAosqq5edlJhOWuNxAAyEiB+ACDBBrShTGvcTCtW
5pqxY+bLZjiSzEawTdnBs6m/mmvMyUsbdrKS+aBdOlVTGf+WPi0M89BrcUXZX3mYoMSjWeRFn65v
3Jq5mZuHI/LmdcLGadpfifUXc3abgsmhIPp63c5CNwPmPnIGevb0h4Hwn4e6iuNUeS0j8h33bmps
HOO1VT8pI5WPcBvk+2Zcbxwu+bqAbIBzR8EOJtRzm04Ax7qfA6bQ8kxM9Gl3edt+avsi3SnVY0cP
R3JWQBFLEcqBhZ8lyo5Fk/rcJPljr1k9XANSr7c7SXs24taDrSGTbwq7fIeHY61VtWjxNxcAvGBC
0Prcotk2el3GhN18TCzabQpqw3EfKt/V2JOCTamXXnJIhzZdKaQtXMGApjTTsimGwDk8e3LxibPY
7GmrZIFxk7cPllcervvMwnH7fySMJsgsOlKzlUkJOuh6S+VbjuN0Z0zwSppVPYDFsP75A0u8g5lF
cMQo6GwtU+GYFIKJUlFOQUR9aa1DoZa760aWNozJc8EZw0zKRUldmeygiitB7GaO7sAYlramPLLg
Cs6phZnzWRNSMLI2khXRk4+eI3mvaMc0vc/HP8jTBbKX/ijQCEitxKc7yfTibMhGexSYSoUh0tbZ
FMFf13drITDRf6QVBWgdeNEcRRz3kVVohQZBiHKr9reZvhvtX7mx9oxfGLgS7VWwN7DGW/w1+/RG
krZjKFKKJgrzvdP63THrnGpyrcww/a3lBPZDKKfBo+8Ebb6t8rR87Psk+RROWnibpGqaHzzGuyO3
LFt9p5pe8kmUyu/VaIC4V0WZHRS5AQVn3fe150Y501c7MwxHlcJBaHxKHOhjNjRBzJuorsuKZ48i
ZStZoFjFea2C9YGHhiOZorc97yV7Y+x7FQ0CXm6GvBv7zNvodS3d9I0wWDbjTlV7/WCMbX+outLe
XP+YlycZ88yswGxMk/RCRhSl0D6MC9qK0JWU+8aK/Xd7BDCSedXHRdcxJdCcgHcAoM/D4eBESpRF
9BeTthtdS8nCm6AwbZdxnTV+kKVV8eUE25ejqbyIzw8B5Rkp7xNGbYOxqO9y2yxe1Kixf9qFRgnn
+g5eHgcxJUVQNWzgtxDkn9sit3HMumOCtCieSo1WErrG3XjQC2nlUy0askBzofdnauqc6MNXzdLK
4o42M+DGMVR4r4aPqPHsar18vb6my4DImv4zNZ8l8go9l6cGU6MJx1+dPY1t8e26icVPBHcLjUxb
cy4Ce6mnnLkCE33nb1NPe47R4AviceWmWnjzsxQg2fT5wM2yqvPP04YOVbxkpL/S79vpNUzupOiL
r94YjHiHSGeWdxMa6dFjkQDH/Hx9jUvbCIuBUNbmaqHIem5bliSrC2ODBjFSzWmbbdJwf93C0i7a
AvhNCgVY8aLu0xq5ZxJ7N2HxBa23SX35k7MkorwNsZEgI5z3c0Y/zqupYnyzj49yinDBdAzJoq6v
Y2GnSANp4PCVdK4U7XynbCMvw8JWoP8YlU0b75gfWbGwcHrAyFMtEAgDmb/PLaQlY4OBF2SbLHvw
gsewfLCcX7268mBcWIeY8EIkgAlAZjhnwQCRzKyJszjb9Ag86u/mmurNwvcmcCIwze1O02MeQ7O6
bUZmeLJNAbNuH2/V7ElrVxQXF24kE3ABn0JUo/Dd851SE083KXFlm1I5KOnn3j7k1lfdvJGNV89A
MYWh3usff3FRoDSEQAAgd1U8Fk5SFiUGqe73GOyie8P4EljfYgbK/m82ZosaY9lvcxsbU/bktU+U
rKPw03UTi9/+v2XMBQKqYaqBdmNCn8a9oiTHkSmBj5tgJIITwn+Z5ZoFFKvXsxIWiWwjMbwamhY1
+vgPVnFqYhYv69AKKO9gIpkq12HcuVt5nVw+/UixKQXgYw5p3TxkmUYHdVdZZRszD109+xy901il
xLE16dQMP69v2JIvk6xCEiYgYKiJnbsWLuckbdVkCGA9jR3yyUxTy/TUTPgHD6NnHuQ12bIlZ2aB
SA0xIwBF/SyStVGQO0XeEWfMkPXcptGPdo2IdymWndoQnnhyYCqtkniVYUPK3PBXV3+V/W0UrDjC
wtZZVD+F/jnVKPr550aCXvWGSuq5tIw7yYzcNPhkMgcZOK5i3qEZVU4rcUd41iwTBtJJJgA3Ey1q
dXZE+1pFYHIc+VbOp0m609EPMDdaA+hiXCMbW/hIzGvwRHZ0roMLMR5b7zJycTnbVO0IhTivS/1z
Oaw1ZS6sCNIAk1lZwaXI1Tk7SrLMVA45GtDDJmaGaVsomWuFh+sevmZkFjzLQnEab8CI4QHwhl9M
y/5AbE3wEggGWhwa+Mg8x5WVfjCHAWKCSKXWrm17v9hcX8aFS/+2gA16tmL0e3ZxNm1RMCpHy3so
nW1Wbm3nVUmcjbwSDxZ2iwSDUW9kukVdX/z7k5Pj5VVBGl1QCS8bZFiZZBq/+h9OyhjER+aXCglf
nfRvthapzgOjEgpWWaC9aG23NTLk9/yVOLq0lFMr6vlSxqT32sgTVsBPmrJ8UML2SbPW8EmLZjT2
iye/zitxdiq7gTejOTGI1yXGfTNoDxbgETVtP+7GqCKToQnkkJjAm61mklSzMkSLgnq3BdCs1Fwa
SNed7OLq4cPAS0NOQ8lKIX86N6LmZcaD0wQUahj73gl3zGUeeh8sTxK9DlK/DYI1Cp6LKDozOYsB
kV2U1tDQrEhDnZnqXVj88L1mGzNppyd7vTrAdHV9keJPPAuj5AW8r0XpD1QHTBDni7Sm3CyMhkat
bdfk7BYcNcUO3oaDOdmvnZcer5u7RMEKe6KPoMBWTOFp5u2BB8lyK5S5esqMbbIrTNr2hzza5NZb
HH9RlJcgeHf82+tml1bJKKSOihApBIjB81WSI/dhWlG01qpbP6A/I1rGd/XguHm3wt+0EJooPtFo
pIHBJJUz95osTqYyx5Spyjep5t23SQyNUfmrdZqX66taMiWaJDLoLK6M+WNVz/K6Nzq8xTA72a2V
on2wg7G5L+pScht//INIxdCkQ+2JjpOozJzvYq/ateIJCuhKNXf0W6Gzplr2YdA3HgJOWmDjSVkv
XpAO8A28hxIXrPrWNrZ8y52S7CVUEiZPs3w/Ztn79X1c8g4w0mJt4nafP5NKq+qSSggw2J3xTzIO
BxUV5smvajey431trrGIrdmb5Ur1UIOlCrBXpOEvOWgQJR1uByrwtVS+mNWH05ffG/rf8mZHfMxy
q0xiNtTOYNqVPiPTu8/XWBgXAr8FcJlkn64JefIskc3y0YEDjzUMsXpTai9NZ+xA3H383j+zMts5
P22rOBL1/SFQ93LlvbdN+aBNf/lhtdL/WVoPtUABFySZoTR47uvaNEbRFI1E4u416R1GySQ3WAu+
CzcMxTnK7vyHgu786teZvK48WIcgiFK2gfxVDr96deRmXv1Shki6rsSLRXMWTg7UDaT+XK9wHALQ
BWL2uZ6KWyu+T7S/q77cmf8U9MW7NeoX8S3mNwu8BiQBJDbs4izmwkrfynVHxhE7zl9SAqFjFq6A
h5cCIOmZxuOJNA0erPOPxCFCu70m1lIlupHbbNv243deIkxVGSv35JI/kD9ZPNJERXr+NAwV4HmZ
RaMkso5gCUFCH2s1WSk7XFKucFRPrcwuD1MP08wRGmxNoqd/S5Nh3nqDVj3DcDW+KdJkMTluFgea
Kgm1Sau+iwqqIW5WRc6T6vTdJzPdqf0aYf1lz3f2s2aHwQlHwwtMFi/B35P0ByY8zGnjGwG6Wtu8
1DZ6cKjX7oElb6VpxFUD25eu/s4kTpJvBcpda4KOcFNUzU1oajdT2N57yXAcOYpe1d7GevXxjE/0
qf41OUuSu9wcvczHJLwcbqOb7mD/1XhbAFc7OolZuHIel06IQO1SpNdhCpjP5rRJMWWJ4AhQHO9Z
g5F8KN+u32yLB4SxZ/RJxdt1DhJRfSNzxkpYAIcc3nZyqkSHQVPKwI0Kw/vRBF3xJ3tIuQnaD15+
VJrPz2Q3jp3uC/RQk4WH1pLfM7m4zQtKDpb60IyQCaZrqjSLqxR1Tvi4YM6cR5qgnAYjYipiY9EU
0CcZ1sTsTs8d5i+MlarDYv7KxxJBDYMX2DvVimJEUrm7vSZhJLZ3de48y99H8V+D5UraY+l9stS9
bq2EhsX4wzHgIOgCsznb1oC+9hTroo1aWy7SMc9g9PYeYjLXHWYpNaFe+L9m5siY2h59tRWHTq78
nd98kWgWlPk+GCc0jldC6tJno3zL96JsBHPLbEm+ISmoe4pEbwBKVHv2307ZWxupGQLoaOLD9ZUt
BjEG4XQeObQNeHucO6bvdDZNPr6W2WqPYfWa2xaC1Hl/SAx/r07Jt2EykK14isy1GZfFhZ5YnoUV
r0HRpjbwmTBJ33v56xRrLwXF2Q0Nrf31VS65CbVEGh4kztTHZmmYVXaZ50eYiksjdgtD/+U06S2N
tTXBraXYRcuUkGJRg1fm7IVho6EMODAxSdv9W146gaut0vku7hsEETyiuHL5dudfLGqHtM8abGQW
AGIE0fMIBL2uQte48j5cdA7e+pR4iFhiCvTcFDQ549RPdJvNprGV28bR/OSBZLMYXB0pAyDqXVTb
rtmr8aPeGMGrGqjtnQ2Y/eN1GiqNUOXxKmfIeX4ojLBobUfih8RV80Y+zVibGm0zWGRX4vTikoFT
iQqaaDrOuwORoQSJXRI1SYNvNTvy3Ri5Za8Ovntd//fkqF+CVNuoefas8By67qaXX5ZHK6Ga/aZQ
dEE5Y2i90RfkOhu6b7vehCI+3/pwXGbZ63VDl/EMQ+DV6HqK1+Q8Q9S63mg1h/6EV99n5vch9d0k
O/IgpzOysqbLo3duSqz5JF+B3qvQBh1TyoiqnrNzcpLFtQt9zcgsE+sMoy4V0dJBycSvfzpS58Yf
lggAZUzvg2uGqhCzcrMYwrRHJQ8+pfyYuRsz6Y6plew1aa0UtLAU8EakCMxkEbDmjcNRIaksFKrq
WW39oCt/sDwCsl/4K9fMip05EzMivTnirBO+lo5uUEj7Whp2nrGGM140A9uTuJ3JQ+YQcMnpRqku
TXZt9LqNbOe265g5PF+t9/FgpdBlYcqaEhIkAvN3nF9WRKoEsv/QLNzU3tnWJo4e7Dzc2tV3swj2
NjNB04fnVERQAoFB7UUB9WbPXM8M6yDyQqzaSfIZbqgvakHaI0sotDEDZDDslvrO7vrxXYgTYuTM
FCyU0CvNfaTT/ChppzBn9Efed9rPZOwPExn5iGbQdUuXlVcc8T9Lcy/xwtyvhwFLjf3GYAs5yU7y
jN00fDdUcr1dudabXzM4S0eSJveAcmEwqEvX6skYH6OeGbevoWXvaundWgOML+4lnGfM5wkMyPxm
aS29NYY6zjcKsMUxeBnUcSt7bmetpMiX7zZ28l87tBLO42CVF3LhmSwsUjQq1191Z9p40UYy3lPn
qy2tSdpcJiIKS4JUCKdkXdpsH60p6AO/IoyU5p06Fq4G+/V111g42VBICQpbugAirTpf0FAmFBqY
6d0Utiq7o9xHu7iBugXdpjVe9KXFUDs2gRyLczZ/EdJRS6REtWin+4VrGM+rKdXvBP68KoOwnph7
JoKAIJwnOm0FBrfyOMWDUWdu4Rl3Vmo0e2mMngJZekpr3bj11P5ekaRb265uJDV/K8vpoVB9Hx54
TmEdPNND0kmbu9scCRxPIiPzZa1bOZGX1Klc14C+Rf+fPIU9Od/3vuqAMMVBzmyQuS+U9CgHgjBe
3hYd+mgDkOjI28jDX/5kbCPFF0x7K+XGhS8PuQAT1tTKKJjN2wZ14dGBHCWBB7j1O8v1q1eIrQ4f
di+MMDSLVA4Amvm5TJO0TIvRJxCQh3m1fDCh3l/VzltI92h78DjmaWcBm5kn021UZooWYyYf4l3W
vlmjwMY2w3EqBZ1Oux0RnlIKZA+Nei3XXNxHnpXCOjnFfMSRNLDUQgPbegQn1tBshkK5S4I1SMDC
6REI83/NiAh4moFlFSxMLWbCnP5OYj42wZrw+kLUFi1BHUQluSt8J+cm7BI5oVQiuJnVq+49dtk7
xDrN8GrX77p+bL2V3GWh3ICI0ok9EWxPltSMje2NYZRvpnKbV4/x6IYUv5VtP93q0ndHc5v+TeqO
H/dIivgazxAgVqQz50aZxc3TAiAf/Qn5adTy28E3nkLp/eNW6F0x/CXj++q8agPFJGDLBBVHIxl3
VTPelFW9Bea7ch0tOYWGpihQKzB2F2XoPrKDknwIp2BERav/Iff/+Dp0AoSqgg+iEzdLl9WIgYDO
rHFu+bNi3GpoCiQra1g6P0DsxKgXECGc7/yDeExk5zRO8TrkQLLKFCQj7urdsOTb9OxBCgI+5bab
3aS+aecO9RB2yrxrGTWBxETpX+Jgm3n/VP02zVfyWOFGs6sIfIiYXYP9gZq5WPWJbyddVTGPzpCz
Bien1Q6u2r80+XNoh24ShW65pp21sIsMHIqmrAxkjQT63J40dkbJyybfxJmY1rX/6nwuF01dAw8u
eJzoW4IaERc5tbpzO5mmFF4QyiKVrKTbqVehWe6MNarOJSs0YalBsn9ckbPds+OS3UvGHJGRuwFB
6bURzQVvYACYJwZ0ucDH5+UytbVgWwv486VqV8iUUmO6oZ+V+h7eftU/jGsotUV7oklJfgqTw7zh
Bj7F6BuZXbPy4bZ1hgOVeNd0fmnWT3IW2PmsA33jj44fE+FMhP1gYnNk7vfZJvZdVvYxKQ4XU3O0
/B6Z8TVGp99/xtzNWZYimKMo3s6TCL3Vghyq23zjU3yAGCIJb0L5oSEjRhuze1NH156eEfbxwx9J
e+imp2Atni+5yukvUM8dMjaGbigzPd+o3iTdovilPuml8deHw6CgVP53mbMYVWmxwkayzCiWdxL/
RALpxoJw7LqZhVfM7xYc4HxAKwxgna9ldOQRsm1xuEgjmsLeKAO6IuFTma8xKC6FC9Hs+/+WfidU
J+HJqKYwDFIl3yTadEx1+EicaDf15uvHF8SsGm0nOibUOWf7lsRKGbXUvzY+tWfL8X8OVfggk/HC
lrSWTSxsHo1SaFUE3zx+P9s8sI1povnYUqPirm3952k0D1aVIsdh7+O4OcraswK8NilVqMwfVeWT
aVb3fm24pfaziuOVpS9lN6e/Z77FTcmzu275PZPhfc07ZadXyq1RZLdRHDzXVDYScJAW+SrdpgAS
kRWXXbiA4BREugh+FRBe85DTd+oY9w3gxKx23FS5GZQNsoKJGm5Siazu2/UPveBPNvFaAOAACDFC
e+65k+lXYwpPGapjSDsbhzH5MXUr8WzNxuykG14eJ44XFJsqzNzJO2Sjvy1XhwYX3ehkJTOX9cti
kJWalejxwW6+ScwVJdsg2l3frzUrIqqdnL+gcJiIbVmLiQScD1jhhmefan++bmV5x0xBpIEoMgT8
51ZsZYos3LDYJIixKwzQJyHNp/11I8tL+dfIXCcggExHnirx6aWHTH9KrWM0boZ2BQ2x6M7UDRhc
YjrvQoerzCwvGiw2TKo10o7mptDK+xaWbcb01U2veAe1Xyv2LG2fKLwwYkKuAxD7fPuSyIohgWUo
27YjKp/OvZxmB6dR3q5v4MINBgsLFUBCPobmqMEyLiNlLEp8wVQfkBc+5N7P6xbEw212S0OcJ4TF
YKYWLFDnCwn6ulUrjeTQssMULjWIAeKgZ768zr73Y9QSF/10Jf5d2oSglzlfSPARwdPmhfYplYzG
0UmxmnDbOd90bee1t73+vZU3H10chqCGFjM6BLx53A89RWvrnDSnaN8H85tX3fjtl0q9ndaGNi+/
05mheUCvc6ipkv5/SLuuHbl1ZftFAqhAhVdJ3T09OY/tF8EeeytnUenr76IPrq3mEE3s2bANPwww
pSKLxWKFtXBn6t0XJ4fLVtHH8+N4uk2g/LZRLsZbDoiwYoKst8a1HgYbUcZ8tQ73dnXQkrcuvmin
q8a4intFM6dsh7bi+MHe+KA6rjLWMYgrmiVYyBGYyoco/abNF0Omav6RysLkH7oQ0cqEWtWprHEF
hzxOGi5D8jq42YVF14fa7HZax3xUlhSxwMeDyyfYeaMeUOPwv2DvVBuyuOY3xTSVvuPsJ/clanbn
ze6j2+MyADwLNAOQs4nIAnU2uks9gYOZ1b/o8thm18mCNhDF41hmc+jQxpwrAkMURYR103WwOZoO
l6I/2FGKjMjDeTU++lUQgMOp4nnw2zMIS8VI21RNmzVBXYV2Ay7O99i6M7NjCW7WXNWsKbOCrTD+
MRuLK9s6YQxoQoG7Wn6aH6nzQGnjO+TYq15cMhNANyV62tCfhw4v4eoDnO1U0QQL14J7o+gOnACO
JiqEAakUTieBO4njBwqrl3Q1Rdq4aEBC9bB4QDfzHjVHhcYqszRc4X+ECKvmtpMGTwshKw5nfezT
91W/JLqK5E26OagxIF5ELgbsvKebUzVN7+QpxLg5vSoxsHuBpylgS+P5m8PsGyOOSsURkkoE+TPK
pKikoPf6VGJCk4qSCPdrVP7kV2zvBK121KYmHOrDeTOXruEfUWgJOBUFML2hz+oa5rBcAOqunRrf
owjrFGKk9rARIxxXO6ItYxPERMXOHr+y5LFJX89rIl00G/QlSC+CHVVsQQOhhNWh1aYJDONhzPYD
vSRehOaRwFZ18EmVgfMhaHmGdxCTMAlm6yezhDJTn+6bxQwydPjMICU/r5B0azZi+M83TqEoJ9cG
m2UT5KxEbiyY092i2/5Qf8KV8mmX/1eHL+xGDkZECwMg+3g+gH7YZO5rtcaf2f6NCOGkIjcWgxwH
Isb4kaZ3qXe3zoq8onz7/2ohnJne8lhLuSEDtGqfxFcsP7SArEgs8Mwon9TcXMWAZLNkYmgPKI6p
by0IY1WCudSJzwysB41+s5kbDk65G1crbG2WAZJmvMhX77+tpxg12A6GuoAF9tu9MuN5tA5Rr0po
Kqxc5NAxCsASuA1kFJ0XOskdGTzfUbXPKGxcbFVt7XoCmRyE6HHoDbvR3VPj0lEldaS2gQEk9D0h
CwLq3VMLN8mSJPoMKVPzDs6PdtmNxUMRxYGTq+I56aqhnRggHxhTQ1h3KiqxnB7AzQ0cHXk2211R
/nJUvlQamWxE8NBoc16zuBhMN4I2dvXqVj9m/XvuBaP75E6Gj4aa805IvnR/9RGckDNqRT1ZeIN1
GiCPUhYm84yJWH+iP2r6el6WSjHBS/RxPJK2xtolHb1A7Wac3yhaP3Tzq9HcjMYnYmEMKvzZKcFh
oFKed7EFaUZl/SicJfVRsdyDPuV4XitJvguR5F9B4sw/2pMb1N6xhEO866JnWoUOyodrdjGzsLYv
6hTePbmIiKp5mCvwwUlt5Ap37qrPgC/GIGsQdfnr6GVHb36mEZeJyTQvC3Rko9vuM2HzRqiQi6qj
tU/iHELZ1O1L46FpJzC5Hoz+6wRi5nJ6P7+4iuMmluHQHd3mhB+3iqF9GDOh3dA8Fpqj0Eq1lMKR
AzYvXccSYkj9TrOgGS4d4MIt3kUyBYvn96rIVqUW//nmiMdFk2izCXnRcuMMt3X9bLRP51dO9oDa
WqVwsMe2aFqPi1inp3n5YS6K+1jSenBq9oLTnd0otrMRAtx5eF0X7VH3Mr/Rkwcg7YAAhV6l1V1T
YEKgtFUnjget5yxfcCSda7QkSyHatupXs2TXWRFfOc5yWVjpZeeRYG0qAFHbOzoThb+U+zDEn+BE
wcDVb2ew2bkKY67MHOCcM80KCvJOsuSQlOteB8FM2WU3mLxVZCuktoKrDf2ueM596HA3MSAwFxk/
cRSUAO20q3QLsC+q5l3pRbARIxxsUFd2XrZgTYd03JeuG3RTejcC+rg0fyWeaqJcuoyYBUVqFh0X
KEWeHgC7G8wRM5KICwYOnJkHHjsMwG8jq2/Ub/nonz8McuX+ihNubQvA/T3g3HHe6lcNvTDuW1+H
a783Ve9ilV6CI0HuL4rnHoJY/kQqDFJdDvPVYN1p5NKyfv03pQQngnExrS55pX1h3x3rUAG9br7W
0xsvC88LUikluBLel8qsGoIGoHS5t1n04kWAy3qsq+vZ+IxbQf2G98AikKIW/5jNAfNIZJU5ZvSD
JHWPdfJGTBpk5RLYTgKkIxRY5ncSF0+Rpyrpci1Ep8Lz0Bg5BD4osFNOBVO7p2ydIDhNyXHWvCu4
z4ess2/GJFEdNtl9s5UlKAkEwaomFbzIbOSHJA6n+oGtF8jY7DzNjxMLeGvuJ47AViT/pM26WmXc
tEUK9frin9K90tg/8wCelAiYvCpQa5m98IczACjRA4S62Kmojo3DXADMI1jzvRNhwPab4V5HS703
jNCNVSjd0otoK07wJWXtmA3rIa5FTOlYxyIxfCB2uzGKZd61W++a8hezbcWhkJrLRknRpSTF4DQm
30Ltxp0PY420IToabBWamMz9b7UTPIpZYzZtQI4qqKdvOQlIcp8vikiZ/4oPlo/cO3gUUSwDqtjp
fqE0wmK7xQ1Tu/Xt2ESPiLgUV7ZKhOBCKpD0uvXQIcBqomuc/l3bqx6B0oXiAyEgfeAD64KBI2HU
pqBmQuMRZqT05GtPZj9TIchJD+4fIR/aoJHkAlfHDFfoLMu3dXhOveSYIpk7/+i1pyzVH1zgvp33
vtKlQ5cYSpkcnVns7a3QSOCCRxtpouVb591bqtFOqSFvfr+wNTOpllHjIXZq2xeul94lOerkca3t
ouUzeQ0gCLqozKONyjSFPbKTMQX2MXRBvbPwY0cr/ZQNl22iqo3JjeGPIEtIezJnLoycQhBp8Chr
3v43tqNwqfKV+ytE8HMEkaeTFhBCC0w6Fr6LIX/2kiaK4yl1pxR5cJABOZhSFfxbpfXD4poQs/A+
3rhIgqQEMRqd02D1Zr/Ji4sJT77zVieJmIBehDkhIJqiwfJDA0tFswT97DXmQnYAhrdGQHX4XR1q
3ut5QbLnM0cWw+QY0LYweit4nxzIH3Zpe+jWomxnLeVBK9Z9BPrMolsvBusXqtG3FPmpbLGvM6oq
r8v0RJ8OOhX5xCr+P/V99kqmasrQrGKxloUmyGl2+pR7PsvrAUQyRhWSBBBR53WWHGk0oKO9FKVv
TB+IDWpGxaol0lF7KiJWAML1x7Rg1PK8DAnqgIG2VZ70/Y21K2axx5X2dslQCLIX674c0Q8EacOV
C46jS20Bm5Q2a/dINjlXOkKAwFiz7xjcReeQPeZ+GgPLOfv3gD38k9Dziql1jAmKdd5mMUg5m9B7
pO+0fcrjPATuMFZ98SPbU/hNiQs4ESb4NYYqK2lsCJvjGT0zGl0CA/BSvpYsP84vteRSgCQUKvE8
wwtKPCtVi4yL1yO06pYRDHRJPPpFmmqhvmjHdknpvis83QdAzK9hrp/Py5b4oBPZ3NQ2YR1Y9hhw
j1C80lY7wLyMY4TNYO4sFbmC7JxsdRRO6ZIhP9g3qL7ES3/rINhpq4PZdKBGAShsfXFeKdmCgoMA
sywAUUMjhSAsGdbOKGYoxXpw6LamAaAsYs+vIO6hSIFWP9MCIMF1N2YvpGOl4sEtW1K0nrmAjMTg
EZAIhSWdAeDKZg29e2vT+dnaDfd06NswpSCmWteZKeTJlhZjQZTDOZgcJ/hUHibfxtjKoW2LUcaR
vXr9JYsu9PgmHRRHQhYqY17kjyhxHm6tS4umFnyCNdPI1+kYLHXyhQ52kBvRW866I3oU35fGOC7k
E0/jE9nCbVn1FOlfZL7wmsvuR9Byx1S/0+ouyMfCb1bH8Ueq3Z83JNlWcuRPIEjoyKCILxE3a91m
4mVqhr82CbToRU/zcIkVHkByRaO9+a8c43QLUf3sx8yEHDeawpsqrCsMLrX3Wr53jd15laSiTJP3
lQL6DK25p6IcjeXMpHA2NRAM47Q8AEmrBfNNp19Q68pVDSlIxXFoDKwhXJzYZBTRpqS/SyuMxOlF
u9o64GLQJbOU9XLrlZ4eFml00xRgyTuvJz9lwqMEkFXIDAE1G3gSYoeB2RqYo1wQ9TTlHYfmAZYu
UVFYSJXbyOA/3zjPLK/MiEyQMWfOj2HMr6I0DRBtPyEyOjpJ55uaE55XSybSARQtJ64Cf7vYHTaW
U+uuvP9x0p81LfDir8567KfnEsUd5UNc5ke3woTLoWZGBMZwtJ046GhJxp9WBghXdEQS83uhJX40
XaX0X/eqgrQSLzBU6ZFuwyDD6ZI2STqSjIvU9HU/68PlOqR7Ntn788soGSOEHIPPexAsJDBDT+Ws
rF36lt/uxgReTPMpTlEiA6IJGqxDI35HAQavfs0Naaka0ZAtKtBcecMdjgMV8fIykqG5vMFZJ6iU
gZ56V6YvxHll9mXsPFZmipaET9zxv6FUMBDCYdiFCwLDb3HWa1hTPTGeGKYWWWnsEsyedGCrVKyr
JLWOo47X8/9kiZVvd07QMpJjXa38ZwIc3jKKqgBdVC9dnO7Sqj4aw9z6pPHuXBK/nhcuuwg54iFa
y4DL+aG2ihLP2DOC28krRnjSRw/3PpqMfE+Lg6pRdEWohAlnY10xvJPpEDaa7158MIYiLLK3tt3N
YDk/rxf/VaIr2+olBBTd2mM6l/eyjfqrUXwHHscnfj8KneigRDYd0wanZyEmQ+w2Hn5/75VPejL+
MEot/IwID+0X4DIAmqIgoiGd6dUoKQFMNCwAnUhATHZegszf815IzlrjYI5ZPNDRME4ZEl2BQ4aA
Vv7SAwNYNTMj875bIcI9DURI0+14jtf0XlrnWBahsboYFjODcr4r389rJN32jUbm6bYA/2hpaQVh
xqz5OnBDLF2x8dI1czBdDGgb9DiLfdrIIqeO0SF1s8RoHMLgdBrExYue9Z+Sg1lInEoA84l7A5YO
nBbe3uO6yXQgiIN3OXqpQ13vVXkH6Q55gK6Fp0PUJgbDGsnyoqfwPx7pdoN9maUhHX7RJvdJ9WxG
j/9+izhwAvq00Q/wYUrbWwH2Wzl41TTL24AMjqZKL8h26K8ATDad2sDSrm5ZuBBgT98dKNE6l4nK
Z6tkCCcnQRG0rzLIWOy9lz2Y9BaR7vl1ksXRWzWEc9MQRpBih4hpvE4yoJUdGxZavcJPqhQRDgwF
HrvBTEjpzH5ftvkeTMx+OXQKa5Z5foAwIIZGvyeemfwzNlGfoxneMHEnwMmOXD/xXnJ0Reb2e+X9
c37ZpAptJPFl3UjKPLYgtoWkBrjsNjB1S/tQ9IqIS5ro2erD9d1IaTHvtDQTlm1M1wfqav7U4t5M
9NC28pdRH8LEG7BxCwpbdmitw+hXdboviuy2a2fVx8jih+3HCBfFYtHeWDKoPLve64Tht3St9wWg
jZw6uZwty4cLOWB6NkzKT/RNcXCN/99XVzhrCZ56zOK9ZnF6M88/WmBgTTsASizgudaf/tPOilPV
VRK5A+aMkfp1kmMVA8KyQusUU8GgKAzIFc6drVfLWjtYTQyydkbpWyz2QVV8XheZy92umxAJVaPd
2ilvdqTLvW4Exvgw9I9Gfl0uF6XqxlLJEs5eMbb6Ovd8j+bpumK232UgWR/73Zgl99nogdhvVKgn
TXpwZCNAouENCy9/ej66dqiXlvfTYVYnOhaLWe6xjl+cMj5moEP2wQ5Cg5xmT7XnXZJ2afb/en3x
3MN7D0ENqtriE3p0o8Ss0bcUxHUCd/Y+1S6OY0CngzVeZqrbQKYuxFk2itjILiOtfqpu0U6ZZ4NH
OHAT7dbSEcnTAamkNBjAFJIDBG5J7N1Cep8sxcV5TSXmeiJa8HeF1Q19V0DTUr/Jml3RvlaRQoTE
eUMEui/N31xrYla7spsonXknR9Y+ZCzUrF3m7aPxajAVjQhSXUDXhSkKJAHB+Xq6jOOS6zR1sIyj
fWEsl0n9mk3P55dLqstGhHDwCs2O8yiFiCrdZeymBSAfQMzW+cJTYf3yhRdeIBjh+quMYBNrN3lz
3mBjAC9appdL822O0UT/47w+koAX+X0UiziDC1oohIPm5FWXrA4szqOgv0MFZ1BRaMo25a+ED+XX
3Ei9WWeQQLT7cb52+2MZhf9eCeCWAFECh4hjMJzuO7BTjHHl1ba4JDOa14Bkivi3VIQ6sg3ZSBET
sU7DTNJMiNyZ9WWwgtK4qrK3YT2c10XibcHP+UcXMf1pRSXTkhS6ZB4AEgG0P18V2V7L3jzztlof
zguT7Q2feEd+mQO/ivMZLsPIOeAr0LizdAayTXbvT2uT7ByMwClWT2Zo8OWo9EMSGvGEiFdjeOrA
rfPSzhT263C1EFWlWrZ0KOjgRe0A+w82fWoG1E3G0gBQZ5AACBucy+DvrQ8GkklZ7T1YyQ/XLI/n
10/mDQBHxlvYMXIL+MxTiQNC3wn8ZCgDzMAXHFvf0B5pEft00fyUKqaKVcKEwKI10clQ6DwGrnZg
XQ6W+bJfs/2iAxJbcf3xlRJ9z1YvwZHyzg8358NO43xLAOUGiic/ynZlGfbRgFbwew1B+PmllJni
VqTgWLspH5dxQESMNqvLvPK+DBgwNq1EVWOVGQlsBHlxIOGjF1QwknHF4yTWcIpndDEa+WvrvHro
zXSOenoRJYrQWr6Of4SJIM71UC61Y0BYEycXU1Fh7JJdgPfpmFqVrznrL8Oeme9qRDUoIvNVGy3F
Me2EZJOd8Zbvmro+a1/m2PDX9AaQxIpt0xXraQhWySLM345cxclovie61fmkp0GdL9dOM+9KYoYZ
Se5m9yuxo7B2XzTSHLLe8Ad7ujOa53i2UOUB4xrolj5hUBxKEuBZyEx86MExtcJsHJzN2Y4v+h4O
Ox3+addO4a+lpxKpz98gupw86tQF6D1aYk0NLtQmz330NJh3XXVYf8bL2yfUMQBqp3PIyA/DtZPX
jlq7wn/mmRUseBB6DoYQVWVxqTaIAkDbzIEJxVIAmOvLpLUghdj5A74lyMGwFAHYpSzqy0FXXQqy
RhJ0sP2VJ1jPWq8rXBnCKTxrDb8jP9fkWz2Dn5xZexRiblZ9eY7Ii9N3gV2okLOlh2QjXPBy+ayN
RR6PcKikuHLpU0mipzxZ9w5W9hObt5EkOLfG1FcQB2FZ6/wC7RpL9o2pxiGkynh8yBKwDCbm00/t
sJmn0eorKJMmPzszdKt92mMkX4X6I3XTf8WI4UmTpyXtcoghPeZlmjqY+SzJZ47uRohgFd7gjUba
8SB7emqni6J/zOLjJ3ZkI0LYe60uYtAIQw+dQgFwGRkJ2pUVzlG2WMBLxpsOvhg04cKexGXOIrOG
kLq9BtdC114nKsYF6dMRhR84IA7hB3y9031PG1LkzkwQ9LjvbHmOE8cHBwNmLG8Z/MSc+Ub25Jaf
KI8Anf2vVO5HNvkrPFwWD5wvuNhAGjCQwEYP9PkNktgzFMLTH02goGMU+0laFNJxNuFXrdl4yU28
TlIz/sFmiu6OQZWzkbg99HRZOrLyOmJvMY6bFnu1hx7nU9N/YpI5tJf8qFVL6NLeN7P385pJrOJE
mGDdzhzrRjJBWFlcsrlD7OFPk6JSJl29jUKCeYPPZDX1EU/uFT0xq/FiFI85plET7ed5XSQBzoku
gmObeo30Df6Chn5+wbDv3hmQgfLasHO9m4WZL0Av39mZyvxUS8h/vjE/ezW8cSr5fqHcaKO1oawB
j6lwEfzbhSD4RDfhZLkui4HCCt1iABmULnibB1UbkUoP4RgxpPDmIoYe2WxeoQMfMwQeFFGxdEti
tBNN+M83y5WAeqYGmyGswTnYw7U77OfO4OfJp0MZ1AqbkK8bIAuBX4lnkXgTDaVeUq+H926WOjT7
qzZVERLJwgYo9EeEeAvRvnN5jzWyFonPJt/Tr2caALDFAZDynPtMD1AetFVi5V7ir1Th4CbeqA16
DalFS/3efCjLr818PSazH8+K86tYQ0c4v+ac5n3LM1k2gOWn5eBqqotcfnL/KsO/YGMTtTbWTe9x
CXjbuZM/x7spO5Q5B/4HiPNhqi7OuwrV6glnNkUpbV5LCASALgbv1vU+nfKApeFkfjsvSX6q/qom
HNyp8squJJAECOeFIeOk+5WuaPCW3bsnJigc3daq+oGlPBBa0McZ2ulbV30bMOY3km9VFi6GP6og
l1RGIRxjzEGhP9mCXqb+yqJvyjSaat2EcEVvR6CUz/j9g5d815bpAhBib0ND9+e3R7V0YtFnADHC
uHLjbmILUz97QCz1McAdgW2a3NhVWBmXVIWHJb0QgaAKhFuK9tCPeU5c/pEBF+hOcZiW5GgiReNo
7w5a88+rJ92lP5I+5Ds7PSUlY5C0dBgt6mq/6T9j3xsJwpOzdhzGCHfnHaBgnfEdrEmxCpJIemVs
ZIi+zm37rDOxR7T4aoPXO75FmXouBszJo+dUsWRS18AByR30RQNpXnANujY5LaZkcZaMB1MvfN0N
5/6apXeNdji/OVIT30gSXAPxMsZyi5/a/pHQkJKd16g8g9wA/mojeAYzNtJ6naDNpCFmGHeaOewq
Y6c3g9/qQd1NYAoBbjR6317z8ms9BhNTnDDVFwiOAvh8CC8HaNnXP23zHWXO86sovTs2qyg4irXw
1qicuYbVazw9ejpoMu4j9jzTsOzBydComqAVBuIJZWK6VpFVgSEviIHG5pAgWoMpBvhXEoyqcoVK
lHC47KkzVqZzW0TKTOP79SVdvoz5JVXBkKokCUfMxLTK5PRc0qSha/Uq1ZJA7317fp9dxQGTej8g
AqN5FQCRSH2eXvbtugDhFeOdAXHftAEkEfaPgd73qt5c6enaiBFPl5EWfcxzVKvzHbMh43RtR4qM
qtS0NyKEwzW4o84c/nia3Kdk+GexjudNW6WCcHRo1trA5cVKGVXmkzwOCTuY0T//TYhwfhardaeR
r5Mx2mAUKzG/fzDjL/9JiHjLll2XDXgq42mGeygzdqtGfSdVAbEp1kt8OXejmVk9T+DpzktifUvj
Q/EJFCls+B/jdYVYuHXRienysAcD3gEdX9OxDbr6Ok+vdYzSnV80qWfbyOLmt4mKtdRIcqeFrLj5
HoGWZ22LV5KZoLMlu8HzwrYt99Quv56XKr1sN1KFczMMul2s/MUUT9+s5kUDzPXY2ftC11FVsl2/
ynMVvaTCI4iok3UyRpPL7/ehAb5/4nvRDthSvqbq5FDZh3CeHLvq9JmrZixHdw7L6U2J664SIZym
oVstgusO9uHtnfmxKn4oW6wVIsQkf1u52sLi36v1XLB7r3+0UoVjk4tAqzgvJiJOFR1bYU4t4Qdp
WZmfZBd59ILmofN2Jr1xzL8yhM1gthHNugsZabG8pOXgp7O1z+fIb5r6a2WpGpClZo16PFC3gBiM
dMDpYWo7iv4nExecg/kFwIr5HtuPXRq2zWWSHYkqayw1aVSXLXSFYtjDEu7TLlpzb3EgLiVfreXS
bY9JHZTu8fwaSvdpI0XwEDQvkICvFhwc8xr9MmR+SzSFCG6wHxJPmKMBGyv0QEft6bpNXWHYZYzk
aoGpMnKh57seaIPGHPbxwXJmf83fPqHTRqDgfzpmaLmpQafCXYxrG3FJEDGKOgVZVKgu0uXbiBLM
fHWbPJvXFU0UXv6wVkmQxs5VMSvG86SmsJEiGLoBm+5jBil2cXBNIDnfl+SWqjrTJYQSvEHs70aJ
nscGyvvsQcy0xiEGDQvS+XZy2za7uX4dMYedXmHQJI2uxv5xyQBysPc+9aBx+FQSEFA4yqZgKxYg
NiebJ+KRITfna7p8s1VuQ2qPGxnCapqolFsUuVD+aErMsCx/OMP3Yd3p0c/W2rWqSVLp5m3ECava
a/FAuggqWdYXurzrxrPtXSmzENJA0gGCOSAwkfoX8QfdpaB1xfeuX+ZgbH8kkcIGpZa+ESCs2mQl
Vto4ENANh7y8BCQTwE3On1uZg8UbHeiJ3KejMHy6+Rga1RI3hsczl7p6bJLh0qNoB1lZRi8HDJbc
xgTEAIbVqxhDZVuEtjEXvUPo3f1A5mrM1Uy9aobDsB8d5wHdSbNxlauesbIVNIEybmLy3MB8kWAI
oOvRmjYx+fEywggIPzFdwXxnHs6vosQSOMMfMBMwx+ui1HS6ij0whrXUBU86wTwowFoi4gOHTQVV
xA+i4NRPpAj3xui1zsxsSMFQ+33TAAW1LfaAuH/qkbe2kbg+r5Rk7cBxYwJ9gmPEAFj6VKlkKArL
nTkTO0t2dde/m8Mc2BpR5KmlYkxkHcFzDTJOMfx3AJcMeACwXI9Z86Ua0ceud/eeCk1D1i6P3CaH
FYexweb4Z2zCcie1S2ol4J+O3Iru3DbPHomdfFnzONulJrsuo+Y2z+y3Gk2A/rjaN1Fcmj4Z1taf
o9Y75j1VocrI9tMAcTJv/AKFiAggMI4G5odb0EPzxsnJq1e/GmzddxDvBiBQSvzMVgGwSUVyvB+M
2GO9RRy7ZHZiUAeWZTDPe49dRrTDv28LaFEbVV++LEcLuru/soRgykrtMbMtyFoAyVomF9WY+X0a
kPV2WEPTfFgAJ9Bpu/NGa0j8yolUwWptMKbX/VwAnqDMOT7L7GQ3hl7336LIXW7cITXv9Mimv6Jp
dpt9PDAwZxY2iY4x0ceHaSkq1BUMvUWhcyZHTx+7Mei7HrW7xmQ6yDw1T39P+tjeTWkMxzKg73r2
C8NsLqI8jV+SylqKsNWGZJ9GI1XkbSXuGrNYOJFoFcSYrdhAaur1pGkcAHmlIFUzn5h3BCBhYh0m
56YaFd2CspO5FSYE31MMy9UYhGEi1jD8SevILx2DzI9MS4uv5/dNJUvYtiXV8rrNIcuMHwfr2OiH
KA8+I4L3qaJT2XJE2zcaE+MQDMetoP/M1T0o35WEVlItEM5xHnZMYIvT68yrs3Tq4GQIXQ75RHyU
EpDLVHUdycag0VgFTm+wmaI9TcxnGAXLDfZ7tdLaXxbrR1y9l6y4NjCYx5biZ6c7gW5lAS3zixWc
MXGe3p9fTJ1viHgZmZzjFDcDtanoT/OCDHpn8g0D98AOzDFvxNOmPfUw49AWGZikqfVEOrfwCUmv
ZppqX52seCx1Zu+AkKIpNlfm2Lafw93Cxr2XtNHTlfvS0Uz8CcQH+XpLh0DPL0vv+bzqMg8DvXXM
keFyAhXBqagKY+5Jn2dlgMEjDDywOAqiCu8dfckjvHp6bVAVWqUSAVIENlS0CeI6PpVI3GrKTS4x
M38N+m5C1b1dL2xVDUUlRnDYEWhlJ72BmLy+jbKwiW5YBvNSYQXIrReUbygF2riFPL6Xm71iU5Gn
fZuXQZw72X5saj/zsutsWZ499pZUxU1XsKAl6RuztX1VrEdqfDm/hVJrQecuR9NweLPb6ReMcV+O
FsXVNFhgYniFLftzfejSn6Wqi0bqsDeShJgNhJTg1uKXYDfQ0Mu/JAnz85n4Cd48KZuOTTQpskCy
WBTWCT4dQP/jhhB00+Jl7Ex+ASIgnv0yn5ewY5aqkUHm6SwetqBdDNhHH0xySS0QPFZYwTbM8pcZ
U7RkDc/vkjSCsCzCJ3/ALErE/lv0qjpWqyHQJTHQhi7n5ZW5+269doHxBwYI3Qkd1WiwrBkZ9DZ/
ZQqOJE4jcJx4kGmA8qgGHSE8WfN9NG/NaN8a4WrfJW2wwNFpX1ojKABDUZNwKI92ffRqVQguYfjG
sCrKURiK5jBM4lHxqp4/2vE1U30Vez61fkXzQ5P5WuRPxpMd+Wu808Fk093R/MqswwiDre0lY7tm
+lqkuzrbn98SmXGhq/d/tCkg2RPeU3pUap2p92XAxnn0CQ9Qh6buFUNYMkdkoeMRVPCwLWBrnR5P
b64RpBesDCj5tfZfGtsBCJ6LQfpPdFfisgborGcht4ik36kglvf9TK2pROf10cN+r+m9qxqilp0U
ODu0BYI0FNA9gvPuU7dmGMYpg2qhFw5tb5xav9D0XhGs8ZUX72OgruK1BGAUDsFyqsqUF3VceOjF
mvrKS/110sndCIy7y460ZWh2A3kYmcEuy2UgdrCUSfV23jSkepp8t1AeNPHn9APA25SuNsMHaO0x
Hr+S6FCqtkvmTDGZ90cE//nm4mgbc8HLDiLaMsERuF7tXbqG8UjQ/OYCpnD3CY0AS4JnPVYVf07F
mW1u9m7HxY1GYJXeTTLT3ZKuj+fFSLXaiBGuXdaicWFoYe2A4gM+tdN1fqW92f2zpx0bZbMv/20f
7GQjTbATI06N1ZogDQ/7ofiyAkcqKV9w9ybN2+Du6pr47i/SHoG/6J/X83f0e060cBeStY+6esF6
NsnBIJdjt0u8m0oLyvYQF6HbFoeOXNpN5/fWe+TuEutr0h0jdp+qcPhl/gXvbo7m7lDM5gobS1t0
tlIXa6BlvHv7oqnDNH71VsVjTXYiELABLhLk8nh3CCfCm4p20cEDAaZv/dDN+t7tk90SmQozlV6T
oH/DlLEBZilUSU7tNKb22E8dvyQWQOjsyimh/2hjx3J/iYws2nspi3bAkh0eC4SsTjBWqJXiTVAm
g+LGlmkM9jZg5HOABeT2Tr9EzwbmRPkIU572nvmtKn2iqRqtZcdlK0Mw4BxdeW2y8sshDlfHz40L
owBoZb0H2oD9iQZeDFQj+wVONb6JwtIyQITiMoRC3YrrgRmZn7HsE45zK0OMOEptRjAKGZGL0SJw
P+pHo09+OGX/mezPVpJgkCg1OFpc4bornvv61h7u5vWGZHfp0/mDLt2hzaIJbrp0pxYd3dihKH+K
e8svwB9thSBYW60Dom6FW5HaHF70eJAhnv/Ah9nRwR4KnQ/80Cs3OxTGg62CSpD5C6Cp/r+I3wdw
c+8Yi9m1U8vXbXpbp59GH+pdUKrGwGSx1VaK4JWM1MhNNkGRAYzYBut9IFic3xjZUqHDE0POYF8l
ABM8PZ40b5BypDpCEfOaYty0RNOpKhUui0N+Z8IJvCuSVMLx9GZMn/UoPqIogrziYcU4Zok3j9HE
/twchioPs2l3Xi2pA9zKFC4Wu8p1G14Q/jxefau6HuIOo7RXpNxPS9DHt8DOQMvceaF8rYTLzOUk
uYSaBHR+4h2iDXHWoSse7wQ0P48crqz8lS2orHY/TBX6we+UwqkwCuxcnu9DNRdzgoIbonHBKmfE
LCajqE1jCtJ2R3/Jd6NjgxHvpwuAv4l+afTF9+IEcfI+X0o/9/4xs/WmRIqI9RfWfO05TwM52u5j
zCowkRahA7wdVdfnx3Xhn+qBHRv7T0GEfmpjJPWWZi3xqUW/S6dHvfyKx9tI8EaZf53fgQ/nBcC7
nJEUfpkA9kJ8gvYesG/7xC7ASAq++Ha1Bj8vVhXv6Yczw6V4lKdc4WE+7DMG3hu7SlGewJz7etnX
/cvsGSCFq+yXf68OqCgNINmbqCCJOb3RHKLcWxEtkCT+XiJdthpx8H+kXcmSpDqQ/CLMEAiEriy5
VFXWXtXLBesVCRD7/vXjtM28l0lhifWbQ/ehDx0pEQqFIjzcr5v4EJixlpnHC3V/dKnIEiCSNZqZ
ouqBgm7xZTRfmglU14NLosjN5LtlB9etre0cKqp4xmGKw2BLZgAzK8Zksiq0qWT1bpHozhHVO4+2
GP1W3AAJ+jydq2P2ii+7sATKYlJFObIf3fzExvqpRmZ7fSVrJgyLYA5vDpofnon60LcDx5HyRNHa
HjhKG0SaLRqsDwcHA34URxvvUZDkfyhPVxKDxuAIUB5JkYL3r2bWeJH1rFHTm8yNxvKHCw22LLgC
uEHoLH+6OKQyVB0fU4o9c1BE+K0RX02P7fB+fdvWrNhgvwF5hoXSJZ8d5OzaHK0exa/cmss3w1Ns
fsek0qnIHCgoThvB+GM1GgsCszjqUfMRRXni0lRJI1tlDKYqMDYP7U1nohtz4PlBo7fE8oYpsFEs
ifsvMbsFaOnv14mHPVp4FpoyII25NM5b8JQWncpAxJ17gu2Zc8R70kVLY8PQmh9CPQkOCOQ0ZpcX
GYJjQq6WjzAEgJcHHfP7IaJP19eybgLpLvqRBlhOF2sxcr0SFPSFEI6NjkXdY2ayK35ct7HmFzOK
GG8vvBMwQXu5X5GAmgbEVjM0sb47KGexLxVEi/W/FpGDT+CT6PA8eDoeewszbZz03K6wW/Q2L/lJ
UeZj1n7jm6xEuQsri2QX7Y7eJBJWqgJD+7KCWAH9qTK10W9Z3TO8Q2Zef9RCl8MnjbRinncwE9mf
JdQh09Ata39zeP/jWNy8af/YwWV0uWmF3eRW3MNOmtW+Vu6n4auZ30zCcIUNSVR+n6M6UXrpFlXR
ytV0YXfh2kbJ06gLZ7u0CTCq5mUdd+PUCbqButR81lEn+GsvBIkwsYBxALkPqmaXK82GUDZDA90W
xC7wkuWubHo3NN/DrUG8lU93YWg+cmdh0AYon5gjDNVmql6YNI0j2rv57VgVXxPQTW+sa2UnOdpS
gFJYDIPjS1RBq2FknJgIEnWRvIPXzG+itnUxh+XGenYyUZQLqbFhc22JEEXC+xi5hfOhoJIwAkbk
uM08c7BBcta5nfB5BnmHcqMyvHLaEOH/cD/P18qyyim7viodhtCBGv2NozLh2gS9AJNtcbysrQjJ
K4PoPdTqULu9/Gh81IuuT7CiEe9+CS1e/mRCEqUyN3ZudUFndhbOIXSN2p3sEAtDtpck8gym/KSe
dtedfe2C5OfrWdzFQyhQqVJYTzhlfpJMIEnc1SywR6+wb6CtPoDZt9T8GsOb7XQrzb8F+cxvJQw7
wkOQSFvLvkEGFuF5mjzzOMYIiJYExkgDYuTP15e5kkOdm1kOLIS0JamWwkwk8AwKv/Zm+UL13G8M
csiLLWdctTZfxHMJEU3ERTNEDuWg9c6ERcEt9CK/1el3KX9FXe0LvH6uL23lYgbLM7pA6AdZlC4d
kmi1DrQQlmbK7FFT5h0rv123sOqKZxYWrljqYxUpDgss7rws6tyJNM9QqNhwxdWFWBY4EqC+g8R9
sWuNzEbVQX7Hq53oSWfDiym3xufmw3nxXP7zModCk40XKIdMwOXhzSX+WeUWnH0In8MZV5W/MhQ7
aOE6L1kWgOuS0RP7pYOQP1PN/vo+roUOKPCAVnhOcYwlR31G6zK0RpCox85DjFpU1v+QbRDq00bo
WAv05qzchmU6oMVfHOnKUj0xJCBJsclOQEX7Q2674Zi4nKf7ziGuVFtXGVldGwoQHB+QM8gMXe5s
CqXErKc0A7uk+YlGw9GGitxXlpq3RWOdsra2vYmKV7tiz7IfetdKBDlWtNdvQlUeLVqZu6IplRsR
8+36rn/sLuCjA42CtHjuQIGu/PKnof+FuiMkMryyrF1LmG5vU9fu0E3ph/ho5OHO6kEtpZWta8WJ
R4CYsbJTgomPDrD1ruzd0vptlVsDbR/qYfhZuM7x/LVwaI1l6Qb+H/axQEKdNcxHrxRL/50U9T4n
b9nkafmpUP71nVg7x8wCbhOXP4c2+sL7C6Y16JynmUdKFR9KPaVeYorhlJup/V9MYYHInjh4E5dn
mTqyDjOOxeXVdOIjmtKD/mqz/uX6ij6CN2GDwQqQvOhwfAAboeFpK33OSidIgbJEvHWNPNXdrzH8
afb90RGNcK1W99DLfSFyCCzQo/uaoUNbpiUbCf/aBwVDOfYVfXDLWiKmq8IivRxDPDV74pq1B8LD
qNxBdiIEJG/kr63YCJhrZw4M7FBFxdUJMvblOwY8tdKuIniQEblh+52xXVZMntzCx60u7MzO4iXj
lExoTq6hbN+9NcNjlx11C+NWaI/xEyl2Rf8fcjkQOYK5aw7T6K9cHliJKKmFvcCBdcAtjuq6pvVu
XZGNMLl2HM7NzNt7ln7TpolrAlVQEAw99ix3GwxaOFuYsLVYjNCDzzQHRmPZ/MY5UIq3EmduuA/F
SVVgvGYHru+aLBBbGtyrKzoztvhQQq/yWqUxrjequ2V5a8h9DcrK62duLbk5X9Ei0id1VAPJhhWN
1U5jrZdhkFDkd418M7r/4uD/rmep2thh+K5PI5iKyJfCOQzJU2W8lltapKvH6MzK4n6weZ8MtQUr
3Dny4tNYPABr3vUbl//qIUJJA36ANxhGrxbeFqVdLBUee5EZ+bz9pRsS1dZPrAaJgyZ3xNQ9Z9xK
RNccYqbS4hCmwbNoGfFlnBuqYnAIZPEBT0s3rqLA2aKH+zMiv0yrzs0sEsSGgC9H4zCjoVz+1iZW
B8xzLZs46Cw2vlBMBoY7kFNnlguISKv8gvDuG67k3h85iTDE53Sp5iElIPmzY2jN+9ASOYOZas4A
ma7gaqMA0olXOfuuxok/d3aVFig4EOclDmP+NNhg5elUWH8p8b+gGwvkxue0hBJvI/Io2UUa7Ro0
m8Cf4YoG/a6nqkdBzcfdVIPENS5Bwm2YerLrxWBmQd/3tN6xOrVBWjuZfl2x4rEIywkCpXFapW5b
NMxjg1XsSuAWVNRgzrWmeZa6g2gL7o7oC97zqiGTa9tD9lODNOjnUU8a6UoGCKMLfhK8qgY6IaWu
y6j1aFwY9k3SMdM3WKS/9GU3xKeWjvYjEYoPAUgX+ihgg5E+gPi49YFbjmxXUMyh0RQYJsza6uG7
KPjATkLhuejFvckeSKWqo4gqthviDkF7pEWs72nGofLGx5i99XEZNW7bdumeVE2+U9Qpsl3Mmxrd
Rkn7W6Aih2+hLuLW6wetgNSQUaQbCcPaITx3oUXMr6Z+gnwfjodC16wO79vwmaG25CSv16PXx5Yg
MgY0oWZSYpQJIE11eQ7rWKeCzHXMcXjI8gNI82J9N5ZvIKV1i/g2ZEdTO1y3uXoKz0wuLprB6WqW
aSi8VIAhF0YpUAUpnqJi+nLdzuoeou+IfjRgazjzl0vjdTl1WQo7zVAdemD/8zJ+i037uWj7jc+1
vo3/2lp2vocxg3DvXHGe7ANxvuvjU0OlNzrfaBFMU1AnkErf0oJZeWTMsGr0jWzU0zE/sojUQHhE
FQDCqAXyU1Q+5v2pGn5E4tuYe7G1G3Fg5SvOuYupVqNo3NzwZfK5Sb9f3+aPkfzyVxiX24wpJCds
BH5FlwDpGL5UY+Jn+uCFwu+LT0J6st54t350IFg0rRmVPBMLL9edWZhrlaLJoEpgeUWp7ah0jn24
ZWalxgs7eJCgm2yjq7lszIV9ZxfplOMm7O0XyqHx24nq0Ah+Y5toFisj6T1h4pHXyOooc4hjgZPb
+XvXmn+FPTMo47GGEcTL/Q0JMMokQU6vynfJfyVidM0Ku6p90dS3brzHGPE4bbVqVrf4zCi9NKqr
MI0qio86WNMhJvbnRrS7vKIbWcDKucHi5q4DyumYOVtWIHT0CMMcZKqgYAezoLqv+KvCza8eHOhe
VIGqTyrcAgt/jAuzTXQO5y3FPbg4NlDOaXlbwX1q9auqE1CW34fhCCzhr+sHY3UPz+wsDkbIeT6m
DGur6ps8/d6ogPRP103Mn+Ey07hcysI3KkjoAKaCpTTV06Tn7gAC8esWtjZr4QiOUTNLZFhEAjQ1
ovYxkc4TA4cv5mo2TK0GkrP9mvfz7AGiCidGVwWLyZwHjf3UatudBpCHhW5I7noSujXodP5+dThR
MzofUiDQZbg0yc2yHXoH1V6joZDceRjlfdbJnbnFq7LmCmd2luNovajNURewI0h2C9maoLFTf0qj
jVixZWbp2UPa0VaHmRbkIhzjRkJVfqG2YOcfB1MgMIJIxGxoxs6Euws7gHgVUndQAS1kP6Fv0od0
Z4Cib3SHpDHVCUNXqF85pXYvddkFZjVmX51edbdGPStA9hXwP9c/5OrKz36RcfkhmVlRJNL4RU7Y
veQh+Vkz6rP85bqVNQ89X/fiuJGsnooxxP6y/hNvCqjWYQC1fALsQOgTkrPP6J9ft7i6LgcvZZTE
5vRiYTEqZFIIA0VgKZ1wF5e6dZObXYImY7pFEL4WSzA1NWNqgJ1EOni5hdB3a6J8NtW25l0V5o8y
s73rq1kN92hLzd4DkVdInV/aEGESN5OOTkAJLv6owjD9wdAPTbcDbxvhj4Yt3KbdmPNZi2DYPoDh
UfdEkrSwqWkcsgoDyr/WELmMNF46jUdFaWBnzcbX+ljdAAELCtkz1A3WlpgulvCymqSRobWn3Enz
py5yif2lMk5Zf5NVb9d3c3VhZ9YW5Q2m+mZSCtYE6l0O9Mb1BpWH2s23+HJWzzvuSeSaKNHi1C/C
pDZVaZ3N6xotHUTNzc7kypdAXja15sWM+P34CShubyyHU5iyXRiPG56ztlb8ANS/AMuavefScZTK
C0hi4RoSeIeG6kfrCF8Bfa9zufENP9ZzEKhRP0U7EwK6H3B5k5PwQs4NdlnXJ5TIxT5UTus3I2hh
+TSiyW4J4/X6l1w75QABEtxDsIis9nJ1RccLLnXAfyMbgluVSmsvKvswaAvy67qltQg2w/PAVDAL
Yi7Z6bQMSgRcUzn6i2b3WR+nvoLOMWGQu6qp8y23x/rBklEP4Bbak3gOIi/d2ODVtJrZ2GAdTCqz
dvblai3Z2dGQMBTDs9A1zR7t3JeSu0P21RofZPJQ0Afb3k9ls7u+9tVdtlH1gRAs6kdLjDpxWEuj
3kaypH3TKCSF8IrPoo23yUoJniCTAHQYtW+Goc1FuLGrUBkWsKQeM4Rbjfs8fxziJ1uh9rMX9kGv
7wxjN0nq9cgzyBelb+QAa1/YAbqAwp8AkVuGO8wWORlQkTMw6aFz+t2MuG0eLefOjI/9IF3Gqo27
dy3qobsGNiiKo4N1X35PB1+T1ClWPDjfJoKHyaMCmL0GERUb/KjeIn1dOaAIBHj2zQEJ3dFFKDDK
vMBsVjlDv53ythypA5W4SoBWmcYyMFFk2jeNU4cbq1xBBuDqR+8GyDWw2gKPdbnMPDbaVCnYzcbd
QB96y+14i/niDg9faKqcuOW1zm8HfTQ0KHxi/TUR+zxeBYwo5lUxWYjje2k/BBuL1jegOlLGTS9/
0PJJRD+vn5C1QH9mw1yimkZmhZZdwUbN6ZNhtK6CssGg/4it5A6IhAN66l+baPyC+qZrtORYJFv0
oyvOdPELFsEBZRykxg5+QQ5FYA6+tLq+B9vOrd0MvgWU3SjjrXg0n8jFIwrNsj/iERgI/ABwKlMz
aSdCc08rosnea1ZffW6nKJwlAPvmWaB8+1TqmqV2hgWZVze0WBTdkYgmB1bknblrU6rfxNzpt8aE
VlIysPSaaIpawG/jeXz5ye2hy4d8LjBYsbXXJmdXyC0U1KoJnCUMIIAu44N0T2erZGQjgjF4tY6l
gaovUBnXvWrl7iYYtJ4FJucXw4c3fjuWfGotvBaUOhhlBBW/u0oaLhfhxqdcs4RK38xJh9jwAWBq
53GaGBEivIx7VHsjP+c3Vv4UGf/FDnI8UFeYZG65Xn4XJ3VojTsA30Xpt0T/oZfloR4QaWNri6dl
9UhS9MTRcASdIKokl7YMzSyoYMlMr3cf9m+ox7i6OJA0gZTKg5a/2e1ta92o7k3YG+DntaN4bnmR
X3aZUUlRISvRxxMrTyQ7GkTzLPOeiTcyHa47yVpWAKD9jBJieOp8EF2KqYjUqOe5V3B6R3Pjeexe
eVcEUZTvirhxG7M/6Xpy52jOTU3CL9fNr60VKF5IKLC5XPznK5zVHmTbWC2E5eZbm7+PlnCN3IRa
tAMBNv0znPW2ibZYqtZXjEzEnuvumDZanG5tGE0RRljxkFivAwY9tZH4A2kSL7GjO5v0mFyB4mph
elb4U9GtsYO1TAWyU3hWolcOBM7yQjFDQVjX4LTk9Z1TIJc/On2NJvMI/PfB4YHD9zzcpWChi1EG
3CVb5HNrr0FiQ4l1ZutA4rscDaq4DOsWculeHx8JGlENgAFU+y0QG2ztkI5HGp6gefT3XxrAXdAx
/AEmLCH9QB5HpZgvGMygx3dJUymI+DTFiStQr7fynsXhty7hzUYTfy00YToGHAUYXUDVfnmvmVWW
SqPJPVqa0CnOXGYj2QXyR8fAx/UVriRIYIJAaxU8vsBBL8dcw4JWOssxG9dZPyAOsgennd/gXcib
6shAkn/d2tpXxHsCwBaYQgn3T5fi7Oi0aQied44nBVKflz8S1gaETvQkIE657+vHjute14a7CG3I
66ZX9vTC8iI0ajnUbvr5MVOHj30Ye00G2FIa7Uy2xXe6FoVhCpfXrHYJd13kuNo4YexFIT40k3lD
0YvFzX8ntMg3iypIFHVVIXa58zzZ4nbq7X2tb1VHVxfLDIQnFCtxaBfRIptkaYgMi520r4CQ1Vrt
Fs1zjS7z9U1diYQYDUGvASyAJtrPi5W2DprGOJNIc0l7UzldgFDt2SX5oWXNQVPDMQ23xDZWIGmz
FBQuVPSy8HhavllowRhof2EzkUcLfC/WDYn2VXrA2zNzDmLyFftkaXcZ3xnxG8SiXCjnWuyh/WsW
XeTVeFCARAW3N4Wy6eVd25p8ENqI3xGjupDsqfnKrJNThWjF3/J0S5xj9Yv+a81ajBB0w1hKNNqx
0xAmaPRPqDX4w0DdYivkrQUEFDOwv6i4zRySl8sKU2Ps23bCo19vPKAr0GxpnzNS3AozeR549XTd
g1YPC4KPgVEwzNGh0XJpr9YHXeKtmHuEj4DxFZDl2CWt7tLiBCIcMPmG8jnM3qUDkjv5et34Sj6L
StW/to1L2xDwJnqFpjlwixGw4vEdEVu41fkELN4LgE0CM4jaB9hMl/ULSH0VwglBJZlqTuAABWDp
I7JAeby+krX7GWivGcuHUdYZs3K5FKvFsDtt0MytK57vZSSoO1EVPSkn4n5nDeletPkpZjaMA0RT
jzR2RTQiMYysN9CrN8cuV+NGMv/nolquHrjRP+IumPNbAgbUiKQhbvFxK1Tyu5S4PZSsS+sn5jJv
qT7PsiMA029c2m5hVXvaVh641Q9SPVaOfUisxg3RO41teRs69l4YGiD1Wx2+9a2zTAb+DlSo6HJm
pavbOBo5vCDrICYf37TJ5zh0ASUBV/FbTIsjlZ9JbbqG3b8aKt3FceVW+ta0x5qjwD3Ako3nCJLb
RSjFByEyQVvOkyYGdSQlwwFgZCDT62ojVV+3hHeP82dc8U+qeXYHo35Xpu38hI2pcXCIONRdGtgp
2193ybWIhU4tOu8WKsEYW7/0yEE3tRiDqlD2ARalqA8y+SkxUky3qApWI8gMnsZzANxJH8qU2Ygx
ribGcHRehqERCOj87Cy9apBIaN1b54zsE2kJOSjBirua1eTOsStyS7MCpHqER1sRbQ7FS6fnc/kF
QFZMgi4LtBBpNkxrlqqoK7eTd2H+s9V+G03AQJts7Mtsn26ds7WtPre4yG1GUVQ1n0Uz4+xLqXup
gbrw+NCbW43+tbvh3M7ikReqUM/rFnY0I91pJVBnfPC0oT5CahtKKWIjfKxlF+fmFh7Um0IOssdG
ps3nqQILQPHSy2dd8/Mwd3O+u+6vxJrD/YcPh6YB+vwzc9Uys5hiFbPMxB2LEgjAmaoahmpfl7VT
Bzgy9k3VGKUZRABV70aoVb/rRWU8ahYfzZuGqQ69yoIMOzsxIezRolAS7eg0jk/GmOvMMyfTTB8R
fcp90WeUHWSYDN8SgvkCzxojMxBThDAYOVFyW5e86X0DQ6MV+Pm7XASDpVU3qZ5rgZzd1syMEBQ/
rU5+8kavD0bdJ6OvK65JvxNxxrx6CJ17SytjwAaJUzyaEdVfS4Okny1dgY5LI86ELL/WI92jkoQY
Rcyb+Niq3kTeOnJwtGGKDr/Bae87FpqWm+pa9I1UsvBR9axezNLsC39syz5o40b/itkFnHWqSxuT
QSoS9s4SpXET9ZANdpuib1JP1b0l9rUCMAAgxplVgqR0nsvSD7w0QOzZpK0xubwYgO+Ih6xEaALT
/U2fCA7uwih2fuZQ5PDGlvHfSVSQozK53KNKMPo8xTDWDUD14HpqQNbnljk22Y3qeIx9KPa1HvCD
UB5sdap+lcXYnuyJ5zW4LOOwBalsCzoNKLNYvxUPm29ENqPjJVFd/Whrkr3kUI4KXascHb9xNP47
tbC9zyxn0T1kNPTYi8Y0x3AEne4oyI2DrkogpEBw7Wc9d/ZdFhoD5tybo2ra+Gbq++yIQpdx1BuU
wcuh6KVrZAJyt1UND9MqwChvLGtEdzyzcicwtE5GPggcM9DRdeFJNwqtOowZYZGfGLp2Ui181x1z
I/9sVCNAMCHwgtSrxqks/R6ya/lTMcTi1q5Gk3plMZUY3xnKcpYpy2srGBIR7WLR1/eaNZEXWg1y
AggaouyuYeYGeSysLiuCtidtdNKayrwbeqMOTCTB3zH0Xu5BsAGAagHPUBtPjNXwPk96oM+GiGou
J46rqoH3KCgax6BYC429KE9G/yWR92biZvHBzH9Xkz+ad7azOQC/EhDwqkGNB2OfM4/7Iq7mXcPL
OkFmgEnhO8yJ3VvRzwTqH+B82RswN/bdDl3w21JJt06Bgqf5RlBaCYFgzQKWH4gysHkv+wiZpk9K
2G0OkAZxDW9v3bU9xanUwf+wJcW3Et2RCqOfib+Qii/DX1rUVI0MeUGe1GBkQMk6BLtEgtFGbqSo
xLLKTG4xXRAXG3F+zTCmnjDFiAE26wNJB9FSqyaNhtpWC8DvfaFs9FMPY/gamnLDm9b2E1UVsBMa
0O9AlL9MSoqxR7wugZoOa4o6WknzG6IPbeqC5xYkSghfrT9FJMncqbX7LXqblcwLnUwHQBjUdsDO
vrDemGMtpx7WKZSga73FRRYeU7mlgbmSDoAqEFP6FE8CgBmWZlCKdApRIB0gTVBZB0hR4MZ+ZVtP
xbX0HlAJ5KvYSVQAlt452kNhFpHEvB/26nOJPi2KcSPGibwGmHQIpNoRfoWIkxFI7p6Gtjvikvsa
dm1XumkUJXdZRNitqDt+EJEtgjAsolshey0gNO1QtKjtJPSTpkdfNLVBF25Undga0VkrSmG3APM3
Zugv8L+XTsE7mVl6C0nrwka1QEyuSLMgnb4KM3OJ+IohGiP1FSUbbr/mDedmF58pqTNlVDHMtlYf
FOrVHMd9uiUJOP/2RU4DfhVqA3g1Q2mWyWiTmvXY6UiOO9SpI1M8JFG7waKwZWJ2x/P3RF7hYEcw
oVSCLxyKJ6ORf/9mmXvUaAqBv3SuQF/aqEqddWkNLSlHL56zWvsWhekO6gIbufucUX7YrTMzi4JA
K9PKbhyYgXx6kT7kGE8Q8hRzN+WB2X1S9v56zrkS+bAsLAlTrTb4fhcuoEpUD5VVg/B+FH6eNw/x
xIJmoDdGE/pMjRu3yao5EF3Mw61zd21hLp7s0m4J8vcQ1VYypYFV2hiFAK+XKU7FllzSSqyl6EH/
Y23hFxjBGLR4hLVKe5j62jWMn3VyaqydQIcm2wpGa58OgxoYIcQJBtPTwkNoAgpO0c+yLvYvygLO
9kP/O41feR/6ZftzoFst9rXNBBkEAE4cSDiUqC5dkpoD6uZRUgJth9nIPCzcKaWD2yaxNwo2eq3d
fr/uLSsBA9UB5LAYjp/zocXnU2LIeT7zNOQ5oGKD/RBF1t5Aduxet7O2MqSHJt7t4EH+QDHkjCOT
OGvA1tZBN92CYNTFCI2okBxuzX2um0IvDdEXpBBLTK0Zgt1gSgGgYtXnXNcBR3sbgesrwsO4Va9d
cxAbQ2T/a2oJq7VlgjyKAKWOMS6juu/t0jcm22M4fanzTdV+s0W/spa64oP9a3LhIrLNwGQzwCSD
xF5ZvHHkbfqgAqolj0Chuvk8Yotu1yx1oe9Tzr0+NDYwRivJwAybAq8+R9KBltKlm6JV2VXxhB1O
IZcqQV/NterUaPrRAWT6ut9smZoDwtlFkGqdYWozN1A5lAentHwNiWszJBjb27hy1kILIPkYtoAS
G77o4iSYw8grZwT8NO6yIIROgW9o+Ys29EHMVOCkWjAM+cYVtHbNndtchDMWxbboYthMoWyfVSYq
hC/X92/tfDNwDlDUIYGuWB6GELg+Wo/ALRZWCMbFFJz2ANw5GwS6q3v3r5XlOcgwitZNPXDJU8tR
rNDeZcLvZ/iuxiB8FNF9F22Joa0dvbOFLWv8eVMQe0oAuLbFJzt9dMLfxnCUdTClj0K92N2v6/u4
6odnK1zc4nEjDV3O5kR4cgYQlgVT9b5J1r/qD2dWzEtvlxa6iea8jxVD56KPUVBPhLlxetfi4/nO
zT/i7Ejl6PuQnsMIJq5dYziQ9mdFnyz5w7aC/7BpM3cdwHIO4v5iOW3cNozk2LQOTYFYb3xTHqCb
xMP363ZW3e/MzmJFcc1bNKOxInN2tzb54RS615N4l6T8ixXSmyJJ/ku0ODO5iBYs6614mmBSNSiM
hr4Qz/UI/ky0EK0fottqcq+6H0aVMWoHoAa6WpffbIxqJzXYHJwizU27+wJItE4+WclWy2DVOQCF
mEf6QF62PFZT2I2GrmCoTj9Z6qSlO8wrexkPStST/sNXOzO1OFIZSnJsMGFq1O70xHAN1QZpehOh
NpIkd9ZWX3n1bJ2ZWzijKU2h82reQr3cJSK8jfotPfGPmhRgmkDB4Z/dWziiklxJ2s67N37N7OcR
kuJicJ3xpgG9/7TDuB7IDdPi0MQHSMN5tnzr+bPdPI6gbKu11+v7u5oqnP+ahY8CLwqSeIpfA2Ws
trpFN89lQIx2deQW9i1HCmbou7K+FVmwyYXxp+OzfPYAAgLdQPBhYH5xkadoNkSinHoE94FjfElA
Y26U/b3WIjchyX7kuTtllT9UXzOeYvg63FItXLePogx4P5CnANh+eWI69ER7qWHSoyX20TQ7KJil
bta+6XbnUmWCbxJjvyr8Ru3qM9U3osNa/w8YWYz4o48/k9YtVp+bbQcUKVbf9Z/6zPZDo/JHZ6ZC
L99DbhxR5g2KIYFrDEFkJZ9RvQ1Cu7mr1KY0yVroOP8pi2MGQC1EZhpsRMYx5C4Cnf/Cy0wvo8OG
u81rWn7xc0OLHW8cpc/jWEjVGNLf5N10IB5QuHX+ancttBz3JaovMdoGYquHtFZtmcVO5gFVTGeA
qfLyYwNWkHQlx3ZHZu6aBSAjP039SZEghhBEEj+I8V79Bwzmhc35Ujq7RieKk9WWsFmikF8GhhzN
1Ldj1QM4IocvGKnon6/v8No1d77KOSU6sygmWaiOwCKIK2PtNilAyJC7YvBM/RSnW5XqOTp8/Jz/
t6cYlri0FpJyjI0Cn5Nl+Y3M60MBSDvjv66vae2++XdNH7EMUwXw8rymcWi9PCyRjUAgT74ojmVO
W03N1ZAIGTYMsqGA5fAlwCY1iJ23kEPyLAEBnsnT9SeLpm7BXh37OzC7aT66kn7Ow4c22zgf6+fw
H9NLtE09aFbijDDdlMOuN3aqbX0FgTD5HygVZlGpP1gmRJ8P3Q1WDRiYMmBJ5e8i3FWjZ0QnQ+9d
Yt6ksc8mb9qUR149/Gc2F6eBTVOakRw2bZQOErZLddSHUeuPd5p1a4OeNAxszZfk23X3WRuKuFjr
4kzIztHalMBupjqv4sequbdsBHfIPd4B0alrjY+qnsh3reGG9tYZWf2mAJQD0zSLPpmLG5agEwjk
IfDxaV69tX38JPve68V7qm1xS62exjNL8y85O/vN0KVgt4alPEz9QgjfxJhwoWXB9f1cWxDqx/Ae
E/BTsNhemslJNwC4g1nFVMP4A4tjDPZFiKMZpV8T0m48f1etAbkJLQj8ocs2nFNWimg6RoU0A4P+
oQmEqPCUVj6BH9K7vrC1/cPs4D+mFv5pFkYKoh+YEhpGkhOzQfMZ495+YVv765b+FFiXgfPc1GIP
mZWJrlMwlWe3tfHV4I92cd+Wd6L4kUBPdfqqk3cSHozuU548g4aKbwm6rsXUsx/wR6vszFfQhLVr
tJSR+uQ/lbrRnbtZYtIxHpXc6j6tXUnnphZ5TleGtOZAyHv1xH4n4j3JpJvbnV9ocBwgUjuabmzv
6odEoRLwSGC/PrCva7GtJXUX4kNm1hHo4re2EH7Z/YdJDiBt/zWzyJpMR6CHRmEGWeRtk9PdBBNy
sA7A9m0Igq3sIeaqwYVoAwiNucjFHkKi9X8/F+N9HaQh5X6vKyhhROwxRlXNt6oBo2xdXW3kEysv
IpC5YUzQQYcWRcV5q8/9BBz5QimRe1YutWezVcxTYH7a+GCzuy+OA5qG6MTOungglVoch6k0w1yZ
eBiDPsRufV2CLQSMQl8dVDhSCAKRamPe2lhbF5j5UbmHbCVkTxfrKvMOFcNyhr1hqsDECHTadiDL
hTZda4GVwDpAFyKQBnUTSzua4B1kLAqsRu6bKXarqEflqvdDuw8mm73qOXEdJ0UlNQEHU+IXGfcS
I/GvB42VSGhBMA1BcCaUQcXk8lOMAySohgKgxqyuoeeJbCR20/inap6u21nzNQujr/iDWZcPMoWs
yzRUsdCPH5q9BdXJUBwjIBBBnEObA8M5/v+ZW0TdnFSTzqbZXPSWc+ESfh93DyJ8y/rO3aT3X3sG
gNoasEDI3f4PaeexGzfTtO0jIsActhxOUg62JHtD2LLNnDOP/r/oH9/rGYoYwn423ghwTQd2V1fd
Aez4nGCb5EXQV6IOjblzYnzmrNoOI8mpZKC+dqUdx+w2W6NlLq3cJN8NqIMj6UMX0ZMbrffjDrJD
6dRKvEnjn+nwqRPXeHILh/pvmfD/izM7kBD8pbsg8Rlp5qFFAEi3NUG1pXET56vox+mlNv9kOVkn
Ew1F5gUw341eX5ZqQCxDeujVB6FHiq21Echr6hZp+R2E+yzfIbuEou3eXCu1Li6jAWptIrpObcxp
Kk7OpUQ3Qj0Z+t+btBbfo+Kroe3kFnlLrKPQNWj2cb/yXSwdGachZxvVr90+rXRWUa/KzThaz4ki
rJy2iwt4MqrZOejrytBpLSGEwr8pNMQaUSNty+BWi+LXdlV7cqkAwif+v1n8LRJ4MouyHle5WTOL
RtH9KP17A7eS2PfuqYFd5UrzLHjmzqJQWatv1T/BnM6izy41K7PqIbcYrV8do2JbhD1Ixieh+eF6
L6Z/k+XPkrktlU+5upJTLr0IziLPPpRAkOV0MImMV4UjlGj41P6Npof3pZ59rvJ4N3RPEN/2gtc6
Ufg8KC9Su6aetzr5s1pIpOhD1uVMflT8iN1HEI1ObW2S8L79bcmQjrzFXqs1r9/FswgNYyxOAMZL
86t2GDyxT1Wi+pKT1s9G9eB2uzBd2chLdwgCt/8XZa4COoEbM0EjiqZypzfcrrtROsjaV7myy+7T
5RtkIXugKCBCD4aSiQHO7KsJjCGF9M9RZJkQb6K9nr8MlvBciqkN/QoPD9mONX+lQ7ISdP5UV2Ec
/X+me5s5WftZc69DHpS+Rr30xvACW09Xrv/pQJ0duBMcD1oDkh9kgrOvBYU5ywOAR44kPeaITMnl
cWjXWvALu+MsyOzD0BI9cWuFIGP/UPNKjy0kGsjBtJVLf20ws70fCKYEomCKY373y45auGubf2/C
BIARgN/0Rv3Npjy/I9ICB03cLNiE8UaNX+jHmeN20BAazdcWZ3HeIC5xvVNM+SBoYcmgqjORULl7
P7Y/i+7Z8J61+u9fAQzoT5Tphjo5rseIjlIsEEUwKJTGdmFudXdbNF88paCFv7Lhlu5YxJwlaP06
d4Q4/67odHuVPIUzkvvS+94pBT7VL7r2aIwHqdt2DTIEK/ti4QKkQGsYkOPB01AxOR8hoGNTjadk
MNZqbFxRszG2GWBn86ZQg5XxLX3BBqcgAFtSMqCE57Hwb81k15xwpxgQZ9HRkj772ZvZ97ZWv4/K
tuQEvnxQLe0StgeyVSRMwHdmB9VQ6LEXdkTUACwKtbsRVDQaRteRoSj9p1Dz9z09h0groimU0G2i
PjoI8qsCLX/MzLU+xvKoeEJZeNTTE5ylYpUnu3nvadlmqMv4Rwpb/LuZS8IbSO38uTJkF5/lLPau
AeHHN/E4Gjf6IGPUIEmWf4waI8tss8eBHpHyRGowgfaL1hGVpF3J3xbuJOANsmRNUF/aTbPZz7W+
r6BHgGmmHUtxVa8etKy1Y6hhSuYj+Pbl8hIs7eXJewsmLDm/as3OUk9v8javiOfXhR1lqL586UnH
dfHBDP6BsgJiCv4IHjeojs6bG4JaZo0yjW0sSum1l/1hKxv5bYlgrQM47Q5DheDA4FcwHUvPaAPd
jEmZg6fih+/VjxXooSHIYq3U3RczFYcnoBzS8xj0srRR2rj+0ulKdJDVRPtVaI31DfZqu63aRgnt
np7PUU0r7Y0v3htsvU7MJzOMtGgvZGrXOXrR+v62bPXoVfMF5Ot1pXLQ0ZF+eaNCvUOSPGntYbNw
M+H/Qr2YfiQ1ibmfWev52NUPWEmjFnuXedlNnCqAYYy/P+hQGwF8Sd8PjaA56B3SoonOdJRTC7dj
OB6i/Ezt24q+K93Ktl845jhNOb+NSbBC/kAzTFM/U4OJD1fYEFrzAXe26qrsKaL2+yTzj6zH5Y2/
lNkSEkocdHt47HNAkSmUZV7g5Qjp9JcY7TlpbakJ7DjZtH20i6wvWfbiKS9huiIqsMTRPg08xxj1
eROJtUJgFW3JAkh9JTih9aC53+S4tYsOws2VVeyRiw0sbIwfSuMt8L6M2V21xi1Y6u6e/ZTZ7dLX
GOM0Oj9FEMqNhsxWJ9HfThxN/BYa1UYpD3Jy440ORHEPwRKwsek/6E0il42ZJpB/UF1zSrWhuLCv
FADSLkIZoXbv+7otZiun3FKWwC3KJwONdZLanB2rslHLiatPSG+KZN0ulr+5yd6cNnK5C4erEv8h
3ViVlZ46i7NseJKAxIsSGhm41OkzPkmF3Jyf0kUTYjr7Iqu3shU7mv6Yy4+y3Dt+f1WpW4ADl/f1
wgVyFnO6CE9iqgZy56oJblOAczPGMP6Hb1OnQItjKGRA+AHdXI64uItOhzm7W/uh83pDnUKWWzHb
Zeo+GfcTUkIyDrlU20F+tLxbqsF1gY/IY269XP4By0OeRBbYQTyZZ4vLAyOP2xgqpCje5plT1U9m
Tfd83IIYSTmyL0dbepczw/8LN39URUER5a7Eqoaiv1HkQ2bdDe2xKTZCgjMwhD5Xf8nFAw3nRP/R
l+pa/OVd9Sf+7KPN0F2AuM5wvfGIrZAavOZw7MTNEHz2lUOPK7MXrsRcum9OhzzLErqAu0GeZliW
H/32pzjeqc2vy9O6dAOchpgl1XnbxmMvMqs+7PwMFJUo7TRAEFZywEernFZ25QZYSH2wJIYcDQkI
Jcc5QkzoJKsbFUDxo3UFd1FsTdsqvwfu3lhds6VQ1FZRKAJkrHxwILPKRHUHr8s3vfA1Sx1tBEsV
bRXYcv24BnxbyHShr09q1vB2UOCYbQ+11ky0pntoEwl9+fSG9/g2DN/b4nB5wZbOVJTGqZ9wtvE4
mSchUivqLrIF3GONhgFyaqhQxdRYRa2+qrFAGyqRG6W3xPRGF0w4u0nYdLFTeH2y0ihZnN6TXzId
ECdnHnq7qtgqIkblfv9Yje9Z8FaDDBgieqPj2qW5OL8WCmLosKmI2s/m19QUr0S2AWTQiMWKawiq
gw71W2YZb0IMYOjyLC9EIy1C+QNKHrJAc2krMUDIxszCAknI5NXM6/YgB2YJHzqPHlt3KI+Xwy18
6CDhDSiAHKbaB+cn32sDs7DgbYjhaNpNEYHmkmTMGmt1TX1yaWQ06/CY15BBwDr0fNEC3FctjIWK
jaTke79Mt2nbHvvAONRNtZJyTSWH2T0MpAGyAa92fPLm7ZSm62g6VoQyw/qQGP3eN9ak+ZYmDkoI
jU8+POmDUovrC2KhK/jUhjXPZIxNfuBthZXKaPy8vEJLnx2KEfiecqBAXZinMgVFtzwvuwLsC8hn
sbkGULG1WveYi8ZerMu7SC7w18x3kmv+WIk97e35RBpIzZL4Y3JM3eV8zejaNKFvjMVGdodt7Y7b
rI4RHGt3elHedrrPPV/ZiYDQWaLt08EPV6ohCx/6tIgUr4CDouI3u+nLJq2h1ovFJu90eCH9gHRA
197R5vG3aigktmg00vbyoJdW9iTm/LpHJoNN2UoFFxP2SsZXkcdQGiMUfTnM0ucwqdzKk1oH7KLZ
GZZA4RMMV54YU9Ze7Pr3QtIO2lgedEXaXQ619PTBqYbLyOT8IpOZf3qlFaujRjku6+RNCpxSbVXH
A90Jtd+JRKCtTeEk7UtEVtG23v4/hp8N1exBi3kF4aumN7YoUkPoCLpdl6tgSwJh2HCY3/eeMNhF
6H03tPDGNcvvKz9iIYuCV6hgKwk6gsr87BiHzDgCU9CKDZyPBx0Hamor/c5yi2/SIF+FrrJvAG83
vuXZHB8rSfrSYkMkmARQwPDBrj3/jlKzHMzSMooN76Lbruqf0Et9EjzxrRitL5cHurR9T0L9Pk5O
7sZhyE2wLCah6hxO9ZAm92Gr+xu9VNdqsUvHrEmbEwAA84r22fmo5KE2FfD9XB4URHnSfelU7f3y
aH4XAuYnkAUewgCyOtn6zpYtQdlwHCI5nzzVCtURi+tx+NFEhzhW7LR682v9Wvc+D/nR7Z8L6Udo
5ZsivhXyXTIejHSvDoAxt7m3x1+rU1Yuz4+rirE3TzpKJibq43MZyKrXPDVrYXxLsOfw52oSbzPI
76H1dHkSFuPgSYkL/CQ6Obdd6a1WaekJoumDJ7tGUyLsaF6hprdqM7AYiSHBJfvtADw7730hL90u
wOkP3jo2hk+o9AzufZ98uzygjxsHqtDvCvcEPEAA6HzjWD0umqZLnanuYh1TaAzEXNddo7IvDYYv
gWL6b1Hbeb5aNYJWlT4vjDbv42vSUuE2K2U4vuAcvaGrVvogHz+8qYpLiw2S6FRdne1UyUW/ZHQp
OZSGS/7U7LXG2OjZmpLU0tyhoj3pfirwUue0ZXRTlChOeXz3xiFxf8jx2+W1mQ7j8w+OYUAsZyyw
dchuz9cG69N20BOIyomGRKPtJghB+NfImtmhelSbn5ejLY/mT7Tp7yenlSS5gRJHRAs6bTuKiLfG
hnM5xHS2fhgQ8haWpGr0VeZfaWEpgzdmvI/ERrkTYnMrZV+s/smQX+SxQb6k4QlYrOmoXQ76AYOu
xGahazUPwE44VM3O1/YDMkN9sg90wCiUHfM1ltDC9psscrnbUIym3j79opOZNHs/tNpeofZUFdgt
7IRRdKJV16mFKIC9oIfo6sRasGab3O27bPAa0t5YSxw96yHzCtQlwo08hK9DqH9qsxdNiJ3IfYTh
8o7H/TVkkdJSnAIdrssLK8kfV/bsx0x/Pxly1VEVd6cc3LIeBbzi8hrN48CJuALt2nxNm+y6BcJh
jcI27m77flg5xhYmgwch9WQuP5iCc6aO3CO9HGZ9gWyg+Yl3m4ewflttoipey+A+5sGySq+TNi7C
2chzz6Y9y6UgoC1XbrIBc7wW11Q7H8WHwvDeNb25j4rIWEESLHyYQCxRDgDiTP9m3grQakw15bIu
2cDjDci16zottpfXb2H60CcArA3Piu9y/rDpAi0wQ1lG5TD7lA9Pcbof/h5XMskt8lUgWYQy6/zb
HzUzKtxIKzeIETg9AiYI7CKN7P29vyxx6IJPGDc0J+ezFTRx63UxcQrUxFEzd5VDERxNYXd5xhZu
tOkZqHO9TFKC865JmfIgheZYbjzhRk+f5OIwYpW4xvdYWhe+bHwRRZIuFHPPPysLBb2+MNSSb7uB
4GcemtraBZ3615UO5oytPIHloIcas4sm8tSEjiBzlozYazwabmHD4zWpkf3DpJ3EmV0xQ4Iud+YT
x02UnT+5EBj6ZyTCUjsbVuoOC6f+2ZCmmT05kIJIU0KzIdSArICOVW2nWU5WoJgttS+l/h6XmFyv
CRwt1KfPJ3LaNSdRhTpVxrYk6gjqB7U9S/45SAiWcRBltqEeUczjkVzXMkj6I0Jll6d34aAAOIAJ
HCDPqb02O5pKqyrTMHVL+inhBpwOCOm/X0CImAb9SO4c6YPhcUJdQ++nhlWKMcoALM74EsbPwbiS
JywNhJQHPoxi8liea0O0ctTkWRpUm6CoIQJtOtK4y1O18GGRuP2JMHsH4w8xIgZIhNw6alVsCxVg
t38ZBUcqR9HkcCrONkOh5EqHUmq1iVvMhmlzSWu2mgt3Eef1nwiz40HoG7EvciJ01kMQb4UUVTzQ
yq6dKiuNpqVIMF8oUCL/DoJuWrGTja30Pdsakc3NkFyXNfUnkogfWeDU7uHywqwFmi1M3SR+UGYE
sthhnYSdJs9Z+kqgFNbanwskG1jWskEJQp3uPm0WiwY+osRdUeG312Hk9lZkd7qAWuG7NjhoPNfd
u6q+j9Udr3VFK20g4I25sg+XdvrJT9CnUsnJvBZJ2YjDwE8YwZm3+qOardTnF+4pNBPo7eukDhMa
+jyAIGZphFl0takl2e5IW0rXlqXSho1/eeEWDtzTQPPWuikMVROZjEQcgHyjZn+tBlfT65iXsabu
FH+lHLEWTz4fWJYJUuvpxGvCQ5o7pUoKtku0jSTYefLLWNssSwfGyTzOr0hTAy+l1czjiMWDCOn8
u1c/XJ7BtRDT30/2QlUrlYrtOkuFGnf/kkh38RryYnk3TIBuqlsSb7DzEF0RRkEaMIoJa1DcNN7W
V/b9mhnR4qZW6YNB1AFKNTdToANlCGPDQPpQBDmd2NZaI3YhAlphaFiQFYNcmaPXoqh040Ieio1O
Am4D0nGQEq9WsqLp85+9VmmtQbZFz4dLb/6mUI1orENLLbCxKx1B35fRG22FEVfEvLn31xCiS0Oi
qsSjwqS78AFXVMSqPpY+FTw9FsdnvS4+D75V/n1hhDLMnyCzEw/qRYolFcXPLiht3BOual3lwtAP
l3fywsxNkAtp6shMrZLZoVOErhSm2ExvILr5u6I1ANvgSGinaXZflJb55KpF8SmIC20l8MKhQFEO
/xseZ7zQtNknVLe+25hALjaBePTMbWM9lPpeCm+L6GtVowjyeHmcC5fVWbjZDa96DN9QJ5rdoG8b
cRsJ+TYsSrI9B9+Qle24sEFw7YCMpgN/pbAwG5unWnmTWC25ZXFsk2gTgyq5PJyF0+Eswmw4Rhxr
uJT1DCcHQJJGmyp8UpPbrOqdy4GW5u10KNPfT046v0MAFftzElXxseoyO/UwmC+upQxFZth8l4Ot
jWq253Mdo95M7MpNMwrFfeJH/bYRCu8xH61HMa3llbEtnOJ8YFMXCcOz6QQ8H9uA2Vw+aIRrrcc0
OZbBD6td2QlL0zcJ7qm0ixEhmIM52yLqk0Eey02Fv61md82hi8AaPbd/z9KAoXESaDYWV3YBdUYE
MsMD9jCh+GC0jto4g//ktyuJytL2/hOLjPl83symDQEiEqvun4PuyvyHEgcNJ2SkuPUmdt8sXxg8
v+/1RuFo8Ep6la8hHHhRWCnVLLT34JjgsMMnSq3mg1RaV/vFSMrOJ+Q5bu/EVeJ4ul2JL3L9Vsdb
s78BhTVavy5v8aU9dxJ1nnslaJjJ1TQ2M/uRx9qrXMpbs0rf/luU2fOyy2IrTzrGRhq5j6BIJHF2
pZhreohLlwd04qnRRJuJbvv5RnCtFHEhlcEY4q8sPnTJ05hFdlvaY8dEfr88pt+5yOySB/b6J9rs
zJN9Fa+ygGi0h/WvZthHR90aVYmauzuCw1cURMjH8qGWPG2jpVV2YwDdPAIAqLaiEAcb7Mqrox8m
utOVtbmto/zH5Z+4uLjAJn+XkycnmvP5UIJYrTtL5xcmD110F0MnFp/+IQTyRvh7aBSZ5iFaM/bM
KGEStBFj4jaCf1/lduK6K+nH77xsPtuTjBvmn+QHVOfOxxJkSjok+sAdFsnbtn5teB80vuyEobXr
infZsOyibTZ9DjRFbG9rZVDtrhh3VfNlNB9ivzwKknpF8eFeE10nt9ZcYJcOodPfp5z/vs435MIN
4d1m0Wut3iZrwK2lvX36/0/xTy6+TA3VSFU55GQOISU5jnXrGP5VGD64LXC7lRrY0s45jTb7kjBk
EEIZHAMUra9DORUHXrQ1AOjS7XoaY/b96I05dkXOjKHyFkafFF56kSMPKxt0AXkj0wgFnj7JT9KA
ni2Mh9J+n8QMZZRfOs+Al3ksgbdmxhHtDb26UqmJFmsPsqWxnQadrVZlKYXpauzWrv0cR5+0mNfS
7T/w9hgaKeukI03aPwe1BUbTJoj2EyWPtkGRwHNrX8b0740wz8PM7j8zMV0xKlgorKTGzLEGTGDG
EZ2twcaR0laVlft8eclOxjVbMlizVSf+3hlDjTskSBfQJLwKbhIldLrJeiRG9jsDKm0Va3oRSzv/
dE5nKyf7INsVkTl1xceg+RI1+7K/unxmLiVhpyFmH5cgG9koRhL5RB8/taZsD7jXV0b5qYQvQWdg
pQC3dDIBfZ66fQh8fMDRFaOgBZVLOD0Wfg5h9z3FouTyiBYnTeG9hsAG7N85tqHz3BaXFe73oDBf
A9T0pEy/NX1tJcxSkRzq3p84s50oQeIrypg4fhJ8rorPQWMd9SFGYmHYKMNrPwp7uW2eq6Dbet1k
EBhszCH+fHmwSy/F0x8x252qkUhBJ05X3qDcN66Ps1W1DWP1RtC9K5okWw0/i4zwl8OuzfFsY7aR
rKH4TdioVGwqPnYuAcPSj5ejrA1utjeVIKtBeBKljDcmw+g/K/i0KwBIvsXRtUsb+HK8xYPyZEVn
l4CY6VHhG1M8deu7DhCn1HqF6vUPUaBcsTUnqZm5BXMa+yKe6bwaU+VG7Pea53TNrSKtZLmLKTz8
UnCWtPWoms7yrcAz4CROgwmyl1KV7eCq/GXojiHfI3RgxE7ffhvWXGQXD5OTmFPecJIXeHWlGENO
THyaovBXrzV2N7xa4V29qnO4lILg9gzKGM4hWIzZ8JD2NigH8/Vp5m2Z3jb+bane1/mLMj6CRPz7
FTuNNRtWIwvj0GTEUmPf9vVt7joqjlxCt7Lf18Y0fQ8n04fIUpDpmFJt/CbeZr2JydKPQJeRLajh
2SsbspTtfxrZHJmKWUpTlN40i/l95v002s8Buj+WuDKBS/ti6vuDA0NWn8v0fGDY7YqdYNBP1Ax0
PuM7vbsaUWB162s5318e0dLJdBpqtla9GvdZoxMKhyg3+yYaR837+d9CzJYpzUCZ8nom05FQgwke
hPy96P8ezDuBMv43ZfO3sFWpUeJK054LGnUbiijEShX+AAGty3vJcsXN5UEt7j2ABlTOIPNSwThf
Ir3OTZBs0/Osl19GuK6bUe+dshuuxTiFiKG8wvFcibl03qLOQbpIK26qsJ/HtFRf8sqORm+SoUM3
neg13g5OrD5fHttyHOD7Cr0/sGizsXloL6kQJMqNlXZHzNpDfDwtwdvkw8rmm/6j+bsQ8CYZMESd
CR12PiAQDWFVjUxi0X6rcgCCCpTrfR9tEURS0q20Zta7+F2dxJtdWEmeep3cE08eD1lnK7Lj1V8M
6TbN/xptTHdCQvBhsq418Js5H5icCFJcB2G1ySSSw21X37qYgsnHv10noqAbIJMaUh2eY5ISNdLk
YYzxPQ8hod2Awi17R1h76n2cNHBPlPQnc3vK+nObD1m1Qvj3Kv3s0sHOGOOvJEcV8yFf41F+PIrO
A81WpzM9H0SMQv9IeUeqPOGNXH2/PGNLIYBJq1RoqW9+4C1KJlB7oTUrtvRNJf3S2/dsTb9nJcSc
XdtbTVTLIyHk4RhqR0Xc47R7eRRTtnj+2UwLMaHoKaaAyJ5W7OTey4ViEGvJpFQWYNNR05r3spWS
zdIoTkPMrgVPCcV+BDEP+AzxrNw7IM2yLZr0r19TjEQRRQpDCGBIH6CuSlzXWc2JlnXat8hPSI4h
C90CFnrqutrcpZq8sgM+HjlEVBVAzzQSVah053OnDmiKozxJzgDQIPbuRkvfty3srqPvK3Zd2sla
t+jjaXoWUZlVuN0COfGmnW5Y2O1Zse2L4CsOjDej3q4RvD5eSoRCBRC5DQqHFOnPByc3ZhS406WE
eMt15NVPekJRTyj0T33nPjVi62T68PnyZlwg158HnW2VSizQYhW5LQxvfGhz5BkS890Mx41lfB0M
A9vKYDeUZgzYS3jUs+oOA5W9aHwWY9ex1PYq1YxdHnkrr4bFDXwyFbN1LoARuW7Cr5Lqcec25V0P
FDjzi5XRL844ZyOlZIVbeU6pU82gacye7yTpv+q1aqsYOeC/iZjH2B8qQ7AvT/bSWcwjZSqPw3D/
IHldi4gihiajipMvtZLuTKl4TMZfaatcw3xfSTcWx3YSTD7fTYWlewZNXKopFSY2aXSIqqNoYZpy
XdVHyVzTKllcsZNwynm40isDrSyZytF17a7FO0cTN32w1qtZG9XsKd4Iuii0Lt9IX1u2oHzzA0cQ
v0nha2teG8KPy+u1+O2fjGka88lJ3WJQbwVUh+CNyHYfyE5R//D69BhT7/tvkWaXZyWkZSBOqZSe
/soiWp2yHVWfUvPvATF87ZwsgFNhwuDKdT4iyJGqEUoWKZui2tRu7+o+tv0qOlwezuIVdxJmtkoQ
O8mqci6GvI5Ex80C6YDmgbK9HGV5L/wZzGx50kAVK7NhMHp1A3FvpxhvbXfM670ubArzy+Vgy3sB
wXpAQzg2i7PsXevT0XIF9jf6yhuhIbvRK1spDNtP/14WmEVCu8qcGi5Tbni+SIXeS4qrM3tygCqt
/qQUr0YvIPL0FKXSRspX9t7SqcR7H2YjnBtgdfNpVEa6ej7ZblpqdlTelVh1ZPnj0L6VaxKNS5MI
IlqBwget6IOLe6o2gxmmpLyZB1mzLT35XpbDYJ/m2gMiWvWny2u2tA2nhiQiVuj+g18/n8gJNqMm
tTfpsoTbRPbuBq/fXQ6xMHngmRgMEGKstuZrlWleaY4hkFRLeAza21BBwyN3dKoXZrCy3RdqXBPH
nEcD3BF61fP3Vplxk2U5C+WH6K+O71YuOPgv2nkw7AKqGIaCYrHYDdTAxqdUWwOI8XhkvmaZK9RL
6FmwNlASnjc9wsxMBi2KgF7KNPu1MPS/GN4QbaW6E0dc56LoU+oK3VZUvOwoBEryXmemvmnRgX5u
c9P/5NYkEd5AFzZKhXpnhoHG08cUbjqlbO+aWuqgGGgZOyJXouIdCn/1FsW9stEqKX8D02/6m17K
BbRvsv67KAjaU1WYxl0ZWy6KlIl/AF7Y/wwaPVHueldF49iY8rR4FPVfel9nlaPEvnzMx17Ydt4Y
H0fRNxIUOiOkHtXID2+0nJqUTd9KE22treXBGfpBN0AdqGlnR3pmyXt00VWYXWOi+ttQyjF2rUSj
Ambb+d02xmdma7hu+6ttequyfSP0g40VNpaycTFJOQ6S0l+HkpDcVHHSfTKjMX+phOIz/O0HQrWH
PksNgNriOLZ2bVhoQ/pyMnlNycouaLv4a2PU5maU8vipodh98CpLgsYgoxuZ9pT/ARQEZb5V9ahr
gf6K+l7VYmWrh2J4lOJU3sYSr1ody8krPhoBHYGyOgplW1xpbWseB2AYLXWr3t/WrdDU75HbSN4V
Cn4xOM0kN7Gu14NsW6iloVx1fi/DQGDKbb4ExO+aVITQE5eYlNAJzp/VMghJXiMuakzVX5K8RFNH
sKxd37pABApDb2xTrcSv/RCiKNRgxKE7quWBDJRCN9zBAYe5WeSt99yMVW0+x3HfDJsWes1r2tXJ
IVfRz97oYxLtUGMafoiGB7CmhPS/TYSo/YzlkCU7Uurq2X4sVGLKpea/YptYmFeqV1ifyLyTw4CM
guzaSeEqtyMqYpaNmhjkjVRq6ptezo30ilaOquLmI4vbtBD9zM4sWo22kuIRb2epZUBhDfKcD7HL
2l2TpupLkHiRi6VWml4JiSgecjcqDz1U9Y1ZjjnHe5yrPJsi2UjtyHM/aa0iOS26LreNUvc7Wtvy
VeWnxcEVautG6eJAJrYXYeYh1t6hjrvwCTnm8QhqnbL32AfSNnNRNFf70bPL3GpRotK0znPy2GiP
WMnjDtAHveQUoyL9UoIW7ZuqDcikWrl3bd3r3RtFEOJn0ci6n9bYBNvBGqPHocvqA2hs6SeabXln
96E5Xkdp6DqJpymPRSUJmyBBVcJWGPNOK9oIGKnglV8RsA5k20hy74schtRD8yA3uwc3TZMrEKEC
NVKxjh/VrrKea7nwHhLwBl+6oRqMnRgp1n7sZDc9jIZQ3fhSbHDXa4G3TepIf2zzGOPrzhRi6aYW
4/xJg81xLQt6+CvTyBPtbrQoJatq1W1NL20sW4/MtnuuuzTehGFRX+mjMThakoTbCMbQsHZmL9x4
mEGhwDAJpmGaPEu4OstINLNKOBv4LhxhRNq6TzaDYTkAOrAOCj9rxU8Vz1Lb5/Rs7Ojq++BlTprd
amL//fJdtcD345V+8mNmaVklinnlRdP1G3tIGHxK0sQJja99rzhj4/3KivfC0258l8yzRoWqWnvg
Lt5gpz9glmrEmLObaT+VvLrwKkwbpylSJ61kIKcqlkbSQVXrrR77TkJLALme15UJmC78+QXG+KlW
TBrGKCqeJwSCUISgVbjA9PJ75KuOX/k7Ja2+NvFrhsmKXbbZttYzz4lz37byfiUfWdwMFC0Msl+e
gPNaHNAzDLkMINYAhe81t/nOp3LVplcpXY+VkU5liQ8jPQk1/ZSTp0sm4HpQN2DGhbxwAmsrhsU2
g5CDZ+zQvujBvvevGnkl7V9IyGHOTg9pFHhwfphNbyTGqktJmEySe1AbuxcM8w7jKKITlRqbvIye
hDUK6VL+Bb0FgRWo3EjizVI83xOEMW4IGVTBpsOW2ZN9xPmObryp19xVFtJJCe8oKpASDxhlrk7f
pn6l5spA/qW8115nG2vco6X9cRpgmt+TReMYlIvMJEBTFwEcRTW5Szv3LcbynodhXDiXN8n0tc33
iALfDgHJ31Xu2XKB7OAKBzy2Sdvnsnvxw1dPX6kQLk7ZnxBzpow/CEMudITold7R+8qpyv1/GsQ8
x0/dUe10mQhN+d1sD43x+R/6HHhKTCYd9ARodczVXxRQHEMUSTwjAh+gD5YiWVHZgiS9pXJ+0/r1
4+jjMl10a12xpe9JmdTH8BKEwTUn+EZKDP9blKtNW0kICXwXky05m+CP2yr+1IsrMNil3QffzcI2
DIEydvj57sPSrqmU6aqKpE9Fto3H74Jx3a+dTEtRML2RUOfie6XccB6l8XlrigrrFab3FURPt7cL
hSv979ENCrDhP3Fm35KWW3UXRCKjQQdazIxDNcY3GYljnIor7aKlTY5TvEn2M31J82ZiL5RYwvos
E9f/TWyON+itHP5+l6PUyL0xvdR5y57P2tCKKlc3XRyhMTwoZ6nhFH3gblKZ5tE/hJq2OqVo1Hbm
h3hnlVEcG9aUJFR20F+l6U/Mqy7HWJwxCOuTDx8Udm36+8lBN0hxU1ihwHD6h0jUbFdewbEtHW36
SYDZfHm+F7T14FYbj04ynCpbLTo7XrMoWBDy5GOBKgrMmH9oX5+PQw+Cws8ifaKzicWhSiOKNlo9
DI7gh8LRz7r6JhwLCqK5oiXSxjPV8HksxOpz1uGk4iZSf8iUMb3NS1TzV1LPpTk+/W2zD6AezRKF
QbZMmbYgV/tjJnS7y8u4gBacxo/T0iReRAd/doMUYhgonYnwbTSqPBCVZ6n40sn+IcKSL09pPSU/
81x8bDV/JZVdHtz/As8tToBDm1UwMPFuKO06w9+l0prd2PTb57fjydjmQt/1mPlSrmtwB1Pxpc7l
g+dW+9HwN7mhenZUeEgv6w9Vrn65PKlLW/c07uzFECslzmoiQ0uEhyL+XghXRv75coilMxjk6uRO
i20r7lzn2xYLhd40XJYNEpTBI1O71wGOiG//j7Tr2pIbR7JfxHPoSbyCZJrKLO8kvfCoVCp6EnSg
+fq9rNlpZaK4idNajdQ9Pa1REEAgIhDm3stSVs/oRIqggD0AN7JqgpQheXfZvpf1vqz++fDKML1L
f+XnY+PEiMx2CUtZ4Y5z/UUZjpkq0e7Vg7CBCoqqOUabxFx5gxYeZ9RRCu4bsNwpI53qez6rkuzr
uhTHAQgt3C5eH+dnMQwx7MOAVUztQzUE9XTXZBLHvioC6UK4DgR7wO4+FxFpbse7Ada2nj7Dlxs0
ywMCq/0brToRI5y3Oxf4cx2spE73lplhEmFn2i9qIaltryrviRhhw0iuIptRROidmXYFO2bOvldA
5+NdVt7lY7/c/j9STKHsO5CknPMIUnTHm9Oj2vwArhLR9u4YaDKA5NUVoa0PP8Bog1aa8/MBJKU9
Gm3Seal2TGYMrKTZPm3eMZcoaUdeTQCAie+/ksRVWUgUuTDaWNXk9Wzj2geLvWrTa1zus7JCmLTv
0vsCzM2RrDy4up8nkpfU8sll5Ug1RF2ZYZwzRrfAQ9Edjf5l7G+K9DjW/74BD24J8FsL7Cca8MSb
m2PA0y7RM4mG1tsGdMnqXTNQBVzcMh+7erOWOHbBI0A6Yfn3J6tCUJEWaYiTS4BU3poaHcgbj/eX
VXHVzp0IWdTnREhmN11PUhyaYoVUGx+QM7osYLn/oq4v5SYgyahLM5zwhs4YL4CPjbOZ8Xbuptib
o/y6GokXsXZbOo3kTbim7qfiBFWIOgPNdwzi+jSkuRlt+uYTb1DWeSxblnA4qtt0YLaEHOL+LOIr
jGBNOZKyuz7dXN6/NS04XZBwQKQfrKHrIMhChRhIaFW81QcZovgK7oUBUKFlEHzJO3/tcG6LHpjQ
i3ktg0gBu0p+iPLXxtwD07BPD2r8oJgUKG2JeUz1p6z0wlgSVK9t6OkXCAZeDTFpNXT4gq64zadH
ZDYpcuxIBlGSJn/hFlFnwMXCSCZyLkIU5KhZMbsj7G8y3erKe11sDFk6Z+3YTkUs9+7kXilNy3Vl
ETFV2n2ZgqDXDjcdoPQua8dq0vNUjqCHGQhwWF9CTke2JP/ZKwEGPaPqw7AwKlf68eQV5HaU8XKv
GFyoiaGDXAwgm19oImbwiiIggFStqammvfEeQMOAItQexxAVwl5yB1Yu9Zk44VLzKslz1LSQI4ma
u7osfbNLNxyNoIigJBu6Yg/PRAmqMSMkcwd7CWd4ETRddhW1dnD5zGSrEVSj4YpjTB1E8OJ21l4n
7dGdH8u/iMuwEOB5u6DxwFEJfr8eTGJXM9zUODyiOGAl+7KTHMvaC+1Uhti+poGPquwYPNTk5j66
gH0SFRQI9d87p6J6VAcdcKDA6wO4ten+8iauvY7PZAt+ZQJpB7EGyFbNbykLhuwqZ7sqeZnroI2f
I2vXGY9TvR+Yb6r3hi2xICvW6ky6oJGZEZtmPWJ3i8j0YvW9AQttFkc0rNSXiskwWmTSRKUkeZxn
SwwH9ArN+G1y0G6XnKrFAZVmyb4uXy74azy3EcQsY5UmWofPDZeRMp27IVZmTfWNVStHFSmuoYvu
6jRGuiv8XpUohHfaw5CFt66ZgDrh2+VPWDGdZ18geIKqcBWiZVhtOqJi4rqDhsJbowFCqJYNnq1u
7MlihUsCdJ+iV0sstk+sQ6xEG2ZaVwbhNNNzzKK9/83CkBSHhwXwvRg5qtEc5yVAvT2r3gPxcK5Q
TN1eFrG+oD8iBNuSJ6BOV0aI0FCvHh3KshkphmPGt2n2clnUqg9Y2jUws70gsgtKqaIcnjQWRE35
DnSMqnEAO52pB0n5wOxact/WrzuA39AKs9D8idCmUIJ60NUc5gwUxS06ACt7qdvPNJ34dW611EL3
qG5HgZ1EXq7ptAKZdm/9QmONJGJe3eKTLxGufhxrYzvzJcJEW+cAIp0SA3UYKmr8IZYYWJko4TRV
fSCdHWPRigNaQxvtWV3mN01PU/4biCmyPV4p6+mgEvhnj4VYgqVAJrcYxE3K6wha0h4T1QuMcQRc
oCdi32FogSYyEI5Vb+gCtAms6siziH1HyqzbfdVAaNhndEKewrXZPUYItEqG+rtqV04kLV9yEpJZ
Vo0ZNxOSIuS/EswpcIWqjuT9sS4EOC+g7nbRxSRYlMRtu8xSi84bOoQnLtukrbuJVRnBxfqu/SNG
9LxZOypz5kDMiBl7xS/DOwAMDUSS25FJEXysi8HUeMxL7Fi2s6aPjtylpR+Rf89xiUhywcb5z559
doadHIyL7pdJw1CMB9fT7dU2+aXwsn4ts/S3xo04uGy3ZIsS7FaRdy7JQmxdmH3YU0CSJ4AF5NHm
spTlan5xowQFr2WEHz0Bwl2ynNYl8YR3dR7FRmAyO/LNKfmrUPJEyrLWk51LRhKjSQW2KAFlEp5w
Wx00VyG44dCudHk9q9aemHjFL5VwDJacS6ryIjG0xerZDiiGdJSKgNj6s4NqkFsFfdL/P2lCCDCb
fYxMEzRibLqDEfKW1qwFqjLX0NdnqOB9HOyEFoRUEhu4qhwnyxSub5+Z6O5YshXN9MgKjAiiqaec
t7lueJdXuPxBon4A0Qj8DPCcmMcQ9tN0eN+VCa5W6aIvqgNlbZXQSVeCDBlAdW79wiXeYOS7y2LX
jhEgfJjmR5clwJAF5a8TMwJAAZS/G29I4cXNY6Tto+ItZhNtUhlj5eoD4VSc4MAqYGlxlUOcEwMK
zbpxypRW6i407qzhOUk2Re+V2V/ozqlM4eZxBtzLPIfMqAMNsbkvm5yO1g1CA9W5d2UdAmsPcH2B
4ncW4EEbRuz8YowjxtJdq0IiKHnGUILRbVsF+c6IpsZxAbQG0OHo+k4kK99/cs9+1aA/gsW7P9Sh
rTAI5mG5pJBT92fFnmu8KxXwDLo17oeh7Kcuo73N0FXa+JXVb3lhbMFiTAnpNyFLfbU0NrYiQ49e
Fn3p2wTt7uo2Kg0F2j0jN6qHD6X9LR0lN2gtOELLBAik0D6BOq8go2lAH9tMkKHEGM2aSKnQNh44
6td5H6Ah7gYEtIMEPkdbvT8nQgXDxAtnVseIIURyqud0HLZO3PsMvbtJUm0woehxE93T9XemJofU
+jCy+drUnnNVoQZw0kqgyJrGfGzCcnv5Xq+r4cmHCYZLtaN+5MCu84wRsLTKq97vON/m0y/TSmgJ
2Ax27aAdrN9flrt60ODxWvBDwcImNlyUKR7BaFLGfozlznK6ne5GKFXLqnHrhgT1RNgstF18ydih
U7RA5x0uNW8mDzx3Hmbegw4TZBYmdYBa+WTGlc8ddJLOsWRr1zz5Usr8r2jBhpkD8l9ksWG9za+S
ut6D+kOiyuu7+EeEYEPKYUG3znB4BF254KiECckoQ8b/bw7rjxjhxrASfWU5MjZeko1+S9Igt9tg
AHzzZTGrru1kw4Q7giJd77SLa3OTvTVv3OqBwPhnx7QHceSul81QyjZP1PwOqCbVhPPJNb8drm37
aI/vl1ckUQGx0SxNw4GwJUBVqqfRuJWGcat/PqAhLUxQoxlLxCgFyC/CxXlZQnnbNY812V3+/lWr
Be4boARhPAZAhOc+CoQxlZO3uKWdmh2HzKaGlj5a7Mk22a6x8wMfZcPUy5/4xQGcSBR0oC5stSY6
JNrT3gbNO7oNlJ1VvQOm4vLSVk//RJBw+gNRI/QBQFDs3vatBfZLtBXJIHpWV4OOWowWLbV60dVk
w6ykYEWGCRjgYIp83KsTQKpi9ZsKwOFuViXntRaFai56fkBHhh4BcWjK7KswrIpmWdSuNV9dzbcJ
igcS272qFYA5RPAJlhR05Z1rhVKFYEaxsXWRnftNN9A0r+E9MRkR7cq4oUoleUOsbuMfgWJfTdxV
LCkGCKyrravfNE3QVb9V90mTgR3JBAnv1khxQWtaLytTQFvR+QA2y7I3XfPILKlard1cwwF0Nvj7
FvCI5d+fPMCiNie143K0CukY8OWBTmT1+zUJKNyj53nBm8b9PZfAAChJSIl5FZRAvJlhsOAvmibR
goLvx4gT2HBtIZA0W82YtRASSMa9aEBXmx8jklUGiftZdeJoawHiPCBC3C/jbGnH07AeAOJAtBcn
R+L4t+0cefaU6S+p5cfZFZeltBYVFsyQhWABuE14tMKBC4oQNm0RjzWI7Ef7uQJQSXHLzC0eWa4b
I7t168oMxYo1wlMf9VPAg4N6TsxS6joQ32wNcM9qXfDtSIBcjKZ1Dr+Uy+rCK3oBmAIDqV68PNA/
vNyBE83LE5ZwjKhijpOoG5dNP2dTlSj36mpORAhGvEw4LJ8FEVpbU3AI+91wy2U4Lyu2zgWSERhE
YOwwIiwckV33qZEwCJkNvA0jjCdjOdkGhYbLjmJN+yAILwXgZCOPITrZSCuMFgNnC9TQ1QheDFRs
uLk1Qgo8kRK9N/k1ix8vy1w7IyQcoe4Yy0fTs7A2IGWwNOM9UJndYlOGbJ87jcSmrgX+WNYfGfq5
HsxWjOb9DDIyBqQBcM8amCgvl/G4TdP5Mwa0Zj/uNnH07xOd6CgCgg1BVxH8h2iXSMkS4g4N8Plu
wvB3Mj5WMhLyVdVAZxlarXGpviQr1BH8mBPKvF7Hnmqi0cj45eQpzOzL5WNa03Nwz/0jRzDicZlg
RKuDnIp5mQEy9Rutk0T4a81RaOHWbeQJ0M2LruTzY1KcJB/BQQjtK6r7OQ3ZLgTmRzMbIHZQzWgH
Frx526isPFZavAcl23cyAACxnKPi4fJqPzPqglHEpwA4FTM0KNyIOSDNLI1Qy0bAkedjlNOWOO3L
UMXRnZOP7Ndklpi5TAfmgKTBtjKft6V7E2ex7Rk9phrB0JWWO/zh1bbMHAz413BOx9FtBwdMcnZU
0WSe76KFejhR2LgF8GB9ZHHUPVvAsGzQJ80GlaqRldyVo2m9A2aYvHaTjsQvCIRfEjJozI+B1HWf
hJkGBW7oCC43YJTq6W3VLy+IkE0uuCp4sqmyqfoYYmWKKAYd1CACNtadVtYIZGqt1690IHD8RfMI
tg+gZAsPJwHTzvlJAkGoilQX2oLq+zHXmq2qlMcwiv7C+KJ0D/gmkGTiswX7bo1RYbN0XgDsnFsG
eJYJVWBqge3xsjqs2UXwQiFxhTqoC/gbYT1zrQ3cKZZbRkBZQPocSaLJrv3a4fVjE7UTnaNK9/Rc
G6gNCPFAR7/J0+WPWAnYCNLkC382vCfKied7Gocjy4EqBLTICvG18ZiyjAL/mQ/PYzRJLOaKVTmT
JRhMM4y5OU2QpZAr0mytuLsGs2XuKJLwelUOUiIIdRBff2EcTTnu4BxhX5NYd+8nHTVCSwGwFLEB
gTDbVvl8eQ9XnA1g0pAPg6bjKolkEOWYJZhSxroIiG4HA22Qg+xlv2Ioz0QsSz6JOXgHsL4JMMHe
ANa0FEzYRJv8jssI4tfFIKmEOAq+UwwJosTVqmlRfbN5awpMFIePqfL78m6tQM4uqHJ/hAhqUESx
1aaLGtTOZ6ICM0Jj9q1U95r2bORbC+gojKOKd9OjsUqmGytPLwhHVAq8FHShiYOFc6zkZfaJXW23
IIHbDW0BCP2bzL6yY7/FqP3lxa6EwQQ47iomIkEwjl09P7eCg8R3ahaVZ8M+TM2tNo4/UAY4VBE/
mmbpqbO5t4zh5bLYT8gGwdNA7tKYi5AfcxyC3EHpFpww6EsJ0BS3eoYzAhZnsZnJvGtdjRoTRvzT
5C2yPtS6e3QnncZ6+grT6xcWoGPQeVI2PzKwu5vtsGMAzMt1LknprikbEvgIPRfAPIwqnu9Njj5f
tbawN3qXHAYU1atqvBqd18tbsXYCp1KEm5PMbtlj5hqXs2XDjQlgUqCfupnRUtVO5r1attlDppJt
5ISFx8bh7rL4NdsAllATc7MAKoGRP18kCyMFg0S4UenYbju9ujGsv3gsYK7rjwghiMp5Whj2cmkt
NbnnavGQxoO39H9dXsnaceHeLHOliF0sESnHnNpsdvoSb5KGoINm3uhs3pNikohx1m7oQuKMdxzG
Fg1xx2on5I1uVqCIibW6ojnB1QFIhjX4apE11obHlr1xeT0+uj3jNyzPMz8Hehx+k4KPpImadBN1
1LjVaTp2gPIBTHHlq1ajTF4Tp9kdiHiNa0BItBiGBHQra4cIsB+qOh5D7sxXZhoWAL7W04jWJKxf
u5AAaSvWio52dpcch7aZ74k5sKc2JfMVR6Hc5x2bXZoUNhA+KjBVRdRgLE09hNZopwUEDv9lWHnE
g0qvqp1SasSPxji8cwe9hofXnWEDKtYSCLYm3xr1SFKqt26DbFB813AARqtaHe6VMtxnlaLvHcUK
NDYbm5I502YeGEGNm0y3QBqet6almEerxsuExnlfgbOvzNCIN6J3HoBoprGb5nZ+mRpbK+jgpOzO
mJFcpwAG6UI6AccnwCwnfxrzUdv2dZF9V6JEA9BBYqNgqYBaWGIjV+MgFzzUGlwO+G7Fx5pOlLbM
HTyi0BrnHME6zW568HfsTaR/XlAXD4GnUfajz5TRvdHcPi0BUzH9e84bAyXhP18huKUc+Uc2WPiK
gczHMXOAytRvL1+hNVvk2gAGxWwhKOtFjvIB4XRr8gZW2dXAXRfj2c0iWCO2UfLqrVIrzL25e2bL
spprQZ4LnFZw/uroHBZrRYQAL9JokRwptaOeeJUSoUe0RNZxx1RZrmkt+DqVJaQuij4dC4djG5lT
A/alz4sNwN2eurxuHlqi/AWzAY7tZG2Cp0twz5W+grx4zkea5B16Jifl6CbJ7yzOrycnZj4QPMpA
LYGWUjtD83H5UNfsIv4AIMegr9BCWujcwlcTQGTyDh+g1RyPIYNUQTgNb6HSyppR1ywj8LyQVUPS
eJnkPZdkjnWVIhCEKzPD1zLn3CM1GnA7A4VuC6wRKlrCGwu4J5cXuKY9p2KFE00rVoXGklqrG2fJ
tCaOb2aIEUokcGSE0YuvEuOWU1nCaZZN01qpgs0EPh/NSxwo211ezfpx/bOJIlshRnKVNoUcL3Fv
bAC6D8Ohyd4uy1i7AyerEAG13F4lc9hhx6LyI2kUincImi+i267mktEvmSTBaAHVAKDay351mP2r
Ju6Zw6PhBlMrCWMkOiAybMPqG9NYYEVuEwXOvKlI5s+zXw+PgJaS+APZmhYdOXnrlOir4l2GE1KL
hPZkpDEDsmZQt5L396ocAJ+h2xqzpqb4FOgj0hn6YhWNLvar0m+sa2a61NEkGrcuBzlwpFjxDBC1
oeYTAInYkoBCIpz3Hw2gqkwrGMOPv9C6pVj+v3IEXWgqDKQYDvZN0/MNseujaoUvae5ewaHJIH9k
axLC2qiopzZ3kDu2SPhmI/lDI7SCtE3u0qFyHv5/CxMUYsIAVd0OWJgCrSsi2thZwPSnMJb5rjX/
DL7Af3ZQNOX6lOW9CUHZWFKnHwPgrFKVvMzG5LVJdlc0DCDytSSfK5O67PWJvuMZEluYDYd9Ta+G
XPWZfQQ1LJ00oKsUiCM3cVdsLu/o6nU+WajgSdR4cFRQpeGdz3UfrzuaaP1jVtaIkhWvq2Qz9zJt
ETxI0jccA3AQl1sTNcK9zQEsBn4ZGUXiqhzAu4OTCh3AX+g0hqkqtWlCRt4m1SEO0aOCUSIFGS27
lBGAru7giShhSYWdEQ4cwaVCg2jupz3u0NoB2oHSa+y/aEYnyESiygnAd8DVCE6x192BFSUMlWWA
83qqfjpxflXrOvC04B4bc5QYrLXKxqlAscfZcoD2x1V4FTys9yozr+ykPbSRui/7byBVvLUtm2ox
1LRQcU3y/WXlXPXQeAZr4PvVCEoc5/ehHvMKhMI4xVxhflobQGR8C61QEtWs6sqJFOEAq0Kv+i6F
FHXBGu75Xo3TTZ/hwWlVkgu++sBB+wfwrPCoRc5JsCsuMg9NVECW0gU6z/1MTxB8+zrQ+xqTupE/
RgY1/2KKmSBZjic0cCuXTPb5Puq9XRf5gDpRPYWb0R4Y1UD2ZSudJI+zar/+yBHpV6ZYGcJCWYo4
GQGN2A8kqoeyp9zdpiH3rOaXRczgsoosh/MlTDwRKWStR1cvLcWAyBwHRmIf0S8vvLb+kWol8jqS
85NJExzr7LIF9hYbaS4tlY+R8mCT69h8jDGxa0pgEGSbKTjWwS5ts1Qhy+Z1MCv+VG66GaH9C9Be
asA7ZtIJZJlEwbtmTFk6yiBRm9JNZ3E/JVEwzJof4WaHY/GcJ+Ot3cuYNJc/9tIRCndCwzgWdyuI
jcCLVdQ5Kk+WJJBc6xkliO0ACojxd9RXhM3USwfWJUEWNFGOMX9p6m9dezAiX9N3aYWcAnh0N/Oc
0zC9d9WY2kA2tw5OvzcYKGMT77LOrpq1k48R9rlJipZPORbM7YeinwKWHZCjlghZ3dUTIcKu5saQ
WkONFWfZldGMwB35CzA7FC91zAuZ6Nb/wn3n4KjyjiPbqGALNf7emiFVSwrQHMnpre7XiaDFgJ+E
RZlpoEu6hiD0LdEKg5eR8aLZEtv1VYgJ9E4VCWgdyXKww5wLaTCvBlCsxZCYg6fwZFv1Jh432r8+
lnMxggVBDToyMgNn7+o6D0pXDYMp6XL/soZ9dWnnUgR1V9AABEQYLMaddb9IX5o8oXX4Nlg//kYO
8LeX3mPUcQQ57sisNLcR+5gdCN1dc9cQh1Fj6LaA7JPxa381T1gUsD7QOQJ8RvArnJ+QvuAojyby
9z3UIJ4eDUzgOn4MUAQgYeMlj1srUbyvd+hconBYRWzYWZSr8Gf2fIM3Du1IdH95B1fV7hOMzwbt
jUUE3ebOWDlgQsclMvK3shzMV4y/hNswIzLAm69xKqipTPQzLr3bKAUJwVTOlHnUJhP1h6y6AoQX
79Bmgcx4/R21ncuL+uomIQqkUa4F7Clb1wUDN6t12/ejBWurXTXNq2Y/aekePMmTAWsk2cCVkOpc
mGDoElWPKmWGMD33NfPasACekVDV3fAG0xWPTRjMMvqo1a08WZ9waNMAUvQksRGG55wafUJnoG0j
/uDhTgoZuraXho3pFoJCiG2LfEVocwh5pTg4toqOikFHgtQ8rwHhwv2+ORSvl49uJeJf+ij/yBN0
vkwck6UO5JXZc2fSXL0p2A+8MDxSXSsTHceN23stkRistbuN7C0a9xCdolIpKOfIRiXOcoDrIcII
U0DLE5D/BFpMaMZ2uvrsmvvL61y7d4AuA1wyMEjQ97Z80IlPAevHnE01BHYY0m5+ONXLGL5fFrFS
3jbVExligrG2dKZ3jbLU0JvHuZz9vv8JFu8f5pK5mLQ7jZkHZoHv3h22NWajsvkVfYYSh7PS9XT+
FYLZTPMkxmdgpcPAPGa91WF5X4zVRgtLLwE33hAhXD4qSrJteA988VzSRLN2WU53QVCorNKsAoNB
SxxLgpoxOpuvs3a00jtnlOQm17ToVJTgjiokDGunxVJV5Kcb1tDI8Y3+3Wg3COiydufwvzE+pxIF
S1dZRuq0MyRm01Nab4H8HVUFVcAQ0fHn1omCWPUa9d/nxs+PVDB5YwOnNy9SR+e5QsbNlPl12UYK
Bs4tNKttF3qXtpxjClhSkINy2pbJkRtVYBjhS4nuzbm0Hi5fmTVjd7qdghlQ2pAxtPTCDBicWuOj
mXXU6YAsHf9O033y71/+yz7iHe5oaBZGm9C5EZi7Om0xF4aXR/ExdBwPfloSv9CeL69q3db8ESMo
CSrSXHOWG9DN6S5sp2uzMwNVryUR7FrQd7oaQSsAAxGprQExavtQDotTWqrCnpPau8vr+T9Myp8F
Ceph1OGUApcbrWJIyI95F1jJqz37urM1BkyFbZZnouXNsY8iryS0WPVPwALHaAZa1BaemfMzc8dW
q2YzAuhkbg2/i8wct3Y2p3vUv11UGYuQPyjMbF9nbtY+b/rqykQ1N2jSQtlc3oZVw4aiM0C7AIEF
5t7zL1FilmVuhi9R1N/gjBqaDVMOFRJhqiyekkkSFGhp0ErjApJcEnmVE5TsqVK/RXUcVCyT+IvV
q3+yKkGLIiQBzJ7FyGXmG8xBYca8Nic0DzFaWAlGzl+15OXyPq5GcOg7/GcjBXWCd1ac2YY6Wc4W
lIxKH6ggC0htL2x83t+TCW/0XqZHy+mcZx1w90+ECqaG1GHSdw721GD3DroBVeuQt6/5rAWtFm3K
psNwAtIu92hzbchVJuuAlB3pYglP4g8jt/vEabDNBeid4/RpAYnBM8Y0AyeRVAY/x58vLVWIdcLR
4knWYqlO0/vJMEMmhM3pc53ZXkO+FwYIMthw6KxsW+v2dwfcCCqAtfk4HFX+oaBxHrZzn6u/iBZ7
qMFsjVHZpkn4UDfpoWsrLycy7tTPTOjXj17wChGcgfdH0MPamIBf24F3ydKOcHjeABYZM97N6Q2u
ObhNXTQ38/EBlMX28DSQK1t9dXoZFMGqPwKP338/QlASrZ55g4MCur1ig1Vm+IHHaQI6mMnv1RoY
qK0/9pYjUc1Vd3EiVDiuRC+yKo8hNGuoUWPlqEkyGU8cYMtXL8A/axOf0z1o7l1uQUw0amgyagCF
vAmzWAN1VzM+g4VVe9DioRw8Z4i7q7ZP4pamRdL/NrXUNGkWTuRNBfnsAdj15FrtCrejUUnM6X4e
w+57xbP6qPE2xDybY7UPwBTqNxNYyOKNPmTErwgeTV0yKj3tGCM9jYGTC9IXN6+votTqdugdMQ6V
UyOpVCva/QgQ1ceq6RPkmkCdtQtj5r4W7RBeZU2E3vNqCHt/6hkSdsYw35QOybepMpJtW7agMlJA
uDe4fXks0tbxkRtr/AnTfc8gIxquQpuAdgrUDEgAEre8ztEddAuCdOcnYP/c66KfWU9bx9Uxq19x
x96EllleGfGYbazQUf0S7Z6gD8QI/8Ba43vSZf1d1WpJ4RMMqqOMNpf+3BXxk5Jym+Zx4d51OZ8c
apgNUPvsedZ2IKy2SjRATvYvFRt4iOtoGd91ehWdxISBerkm8bhzCapmaFtzgHe6sNv0hDQv7syn
J9AM1HfuOMa3LeYxr1yeafsagzhBPnD1I6l1fl9VjfodlFdkD6oL/Imh2xQbNjn15M2T1u0b5NKv
ogxgbYCCjAwfyXX3GeAR3XVcTzYD9qVavofg6dmA6KkPvQjNFTvNLVgBn5c35lWfTppN9bgj5SZz
JwyCNmFoAY8uzPqRIputT9RNde1hGtvo3gz1eBn4yMObFoxbd3gDguPVrt3ih9NEYUurNGIJNr5R
XOBxO2SnmqV5p4ZZdwUuWuWa2N2CWKO6aQAggunDbm3Tq2bwy28vu6hVpwhCT9MGSjSmNQRXP+XQ
a6B2gDS4q0zaTfW1bc5uEPbDzyJ1f2VNf3RKfLVVTfvLktfjHYJMymdHGmAszh1FUhsgVhoLzB5q
7SY02syrXAIu3trcNAaPMDiqwCajHk7VHHgTioZHelWVkkfc4oK/WOOTrxBddNdUroq8tYec8g3Q
zbamsp+LbZ0O/uX1rlqlE0GCxeUA/FWQHAcmd933tOwzTlkaHi1V+d4nLuWzjBxxNfpAW7axNG25
LlKL5xus5BkBxlIK0NPhYGifKD6N86jBOHURwkafj9epE/z7VS58EgvRH36JsxYmZm36fIJMtXlb
qOAG69UGN6Pbv1qySvj6+pDlAFe8C+Ag8ZETxeARQzsGOInUp2gENsXByq9hdn0XrVuOuUlAH6Rp
kgWu+TDAM6MXGbQJ2hcKbE6SiPGuBMfEXFIL6LVxlwQMT5/L+7gqBp2zQJdQIUhsRor6qah5iMim
mndNBu4v5VrvPi7LWIJrUfWtExlC8I13hUEMHTIih9UbrcEMeA0iN8mGrV2wUynLSk/iwXCajL7W
IIUPDRADazDsZt6g+80YSQL8dYUw8OBFyQupe3EMLrFLlioKRFlDE8yDRQcYUbeevbqt9lbd2bRE
DiNuXB9kSLLr9nkkf7YT1TcXhQIg5iDthrF6XV0A8E4WCgz5CqzMReFt0sfimtEbb3e4P/gfxN/J
mng+zfIfWa6uAfoLQtBxj6AUfNtCJDU6SjXUCVwl8wevDcAk7o++QhWKNpeg8mIfDNeejV94KXpd
MHqDr3khTalKmaf4Aw0Dx7f8XnICX2g2P79Lt1DiwcS/9qWSoeSROiguGWgdLN/Ffe6j9dtr8V0z
/fNdjpd4iDC9aTP4//mqzC+9yA89x3c9JrG8X8CM8J5WMSuFiWbAKH3tmdEGOGJkfkbqTvskp1rk
N4TCRtmP7Ua7CXdKcbBpjx16junju2xTdPEGiOKFFxFXU16B7GOkSkzBGaTfu45X7n/cVh7iSgNg
qzTZhxu2+8W9nJYUmjPRDwAmeLJCCaDhhCsPAO6lOVtH+IKEK17X5zpaF3PLjTq1qe/7B9+/9g/X
+G+b5edmQzf7PaX42/Vms8F/o3u67eh+u6UPW/zlvz/wYC7f6APd4l/v8fcH/D783mD59/iLt/z0
8MNf/uJ51Pfu7/0dfh52kOUvf8EvDz+X37L81uUf/PfDy/3L4f3AfIZ/Ohzw8/2w/F/wnQeJRnx5
IiyEt6qKZiNog6FrRDwSKy7VMS9catGK/viPchq3ne/QKUhosuUb9Kz7hfd72NSeawTh43yVb4fD
QHv6wnyVfry7XrRx/OlKkXyb9kVdcHMWihPQ/KkAhLMFg5nrY1NUSh57h28FzWi0bPWvVy/w7iXN
oV9gT3FHgZNgQh1sTHlD1rk2xABsCK0SLwR92/g49O322Po5xXlcdjSfMPxn5koQJHiawdDHbEpC
QPzS4tNkAc4U2m0HBv7JwCKXXwX+c/j2zb8mwfXthu7HZeHbu18mPZq09q2ABVbwi94hTKUo39DX
bfDo7e7f3w8yAq4vjmR5lwNi3EA3EyifsUXnG9OPGAjXW2Sg2K/U9DDChrcZv5q+DW/j91zi6b+c
AtQPukjQxYFDx0EI5w34GY3PShV73zZvm/3vu1/BzWMkNc1fG0WWBh6wfKEEBS5m50u5TWFGH89F
4r1YFGdN6RG7S71gJ9Gqz8Lu6WEv60F8BM4v0CwvEL7nm6eHel7peN54MC/Xm2/X//mxgVW5hnFZ
fv7HUCzGYrEY28V+7PG/L78+fwQBDUp6PHowG/e7j/udf7iHcXh/2V3Wyy+OAZ8KOnR74SxaBmlV
wY0WdWeZYdWDftFrPRi95NNieTvZiORnQUzYE0CLYSYUIElITIj+Wh2qIismbP5izWBrseiASm7Z
2gkDr05D9g/MQogJhBdGY5CiqBPQL2b0cHg5+Nc/NttXXJ/XQHLE2vJy+LKcE0mC+VTLSAtJDEmH
6//h7LuWG9eVaL+IVczhFWAQJSo7jV9YDmPmHETy6++CT90ai9I17zl7qjyzX9wA2Gh0WL16i88G
2/Q/fBg0Gwvw7DEkGYPQr3UoKowibqKJCTDNl639lzhQB7pasLW3bAVQgJ9yZhsR+qwIkwJytq+v
7w8PDwHclAcYHuasTPg3/g+iLc+iq/NXSc9f5wthf75GMpKQ/bVQd/sGus6PFtgCACZ0GGRxzvhY
ozcRwzoFaAq7Lu4eTzLeSDyUqxUeyt+P+TZ/+r39f8LYU/TDZb1oeAWVignD84+H/4RXHltdsQf6
d1E3TwC7auDx1sH5/v3YzIJRHmmRsTUw6ZR5HczbcNm1Z/efuQDf7sCSzPtn+UOmeL29wEiGrqla
yATGnOAHeO/w8wm7TeCB/nWenYN38Dxr4SPepnhnm509rF3ViyGfQDAsYEFs+8H5Q3dLRuXuff95
pDNDqwWCWNYR25651YgB63lwoKmPS2pyWxWbbWf2QqlRWgvoOIWgF9N2HUQ2C9pxE898a4cKFx0A
DYB45t17UlzkXDL+50ttNPKCEeSWaePxL62Pb1NJV+wOLIBe71//H2Jn1z+R/CybBIhl+pGQl46+
PIG0EM/BSFuTxS/wCO0TwUvJvI4WXgdxnsH4+h1TpQQBJf7g/Bcepm+yshsr8GNhs4dJxxTiCZwO
/7ktUCJz+/0DF4ddHvai4qlkl5X9wE/85+Hv78v07XzjtHCNF+4wuy+/rGqOguYqv+r4q1WxlWFB
/3m92SrYWlgQYH2/pEsrkJhKz1cAkgFAsEB5AT9mdi5FYaSKXKO/kwn+jlNYqMKikGfsfkfXzEya
R3vJqfnOW10JRk+pAp4NA7EtsJTSzFK2cc7FoS7hQSrIPiAByWhGe/IX/5rIgJ8B86YsrIFgKY53
oCf35LiWhSV9fR0/4XG5NmwPgpwNYqHj09PmuOrIV4BY/HPRf73JNYrwA0C/AxJauPeAH10bvopT
lbjj+ARTxMj04n81RFpN7+l74BZufCpJ7SQPo3l5X5p4cfugoFvCwIBwwA7QR48E4LVgLkWz/IAu
VfZ67fGePjywJwVncB4JvKrV0ne5dazgU8HVhDiQk4CaZCbQD+UWHaMiR1Rn+ohWqWtPq7+Sw63L
p4i+Y9QGVQnKGBQcVUt+OzPiVyrB3Dk80vC2QKQIJ+V6rxc1VDm11yD6UXReejN5St3LxRGcxM2d
ZlUt2ISbuFCcyZupYJUrHS+WkNfbwll46V9Eekqo35jiwbt4oqeZvKMtXPn/h1CA49FmwTIos6RW
LXdcfAkgNE2pFpiv0XHy+tVHgwEmX/kGFtBGneWxWnIw5zHwf/b6T+zMW4h8I8IYKIg1RDqejtkX
T8E4TSN+c/nzPJqZ+wg0yyKWnlmPmy+Kj4rEFQg70H18/UU7HndmYpudDFKtlQ/RGR19W3215sMh
Tsm4D3HGSB6R+JHfqNbv1vUm6Pze8w/pM2+lMpqpksG6TUaFTABAPOHBAT2Vb3GO+LzEO/zdYXS7
V5QHEOuKyGPPtLfIIqBNwEtEYq/6qp5EmLN0o7qCM5yKl2ENKi1aYfwgWTIRdwXDscXFQQCB7PNM
cJP4fVdyEJxlFvAQFtpoKiffKKeUXLzR1m3jeFkNTmwtZr+Yrs63/FPyzCpymu+Lvsw+L/ZGxHVp
y4eWkMBrAlMlOnlsVrlzlFzlsPRtv/tsr0SD5gMjthXMdETSCYRb15rVY7gQeNEz5HQGJDiDlbGX
CHqHTN8G96EdbRKr3WRHmQZI1YLX/OlwcUAqD+uVk+zQ7KEDG9+Sd7vJyWnhiiQwH9OFmEtk25+v
8fuWI04F7P0GRj01TSoVHeYomurTQDQLE0otafdawgcC+s9pvWjd08wNSbxTjunJcDMTZsDhHgpL
cRcuw42rgQkCMOxAdDP4PaLA6wMz0D/AF6WM4rWtiSRqiGj5Zmk1gTOKhMMZTp8LEm/M+UziTDsC
A/irFCNJaM3Z0RMH7CGtaL4JvArXQf5Q/j/y0uxxmp341SZn3kyL8TTAYkNkt865bZlB4F+DDpR/
iTJMyCJCZqI7yvl9o7dRkYzBwHicDQlHq+CLXx+txKlTnw9qSHuz2gVEI/pa22cn8BDQix1/qSYg
B8hMJ16++5KsC9mllCf6LiNvFxK8/76Y2wzMbDGzRw1l+kZpC4ymHpEPVFifmzwSMEt6GHz23lq+
DR6UihaoDIhELYj/XyOIZvJnXx0dA2LVTDiMEbnIjDS72hat9AEsMqd2Jawm5xF8A3ZKMGXFbHcg
61p3q5waCwDHW6OIZeigHEI1HDmPm76COoDTGbVIRLUfjUJ6YMTdaBNYuhu+Tzt+rzgBzULLMlxh
6aKxrz3TwSvJN9oA/ETVQ3JjASTSv8hfnTPtGwK4jLLlXiuviXDLlwzird8Gd00QQEWDJDdG2s6V
kB97NeYwsYzGnmTGbmZdLMPCp+fgSEtO/BU8aNtepyA5MoePjnYt+V3x7tyC6wXMFC8y1Ezy0WTM
Qj+bW00RETz9q/VePnV7XA9msBk28pdoyQTYq3yTPMigWqL8eteinOgTsHUvrejmecKRMCcWnXy4
lxo/W1GaTmXS9fCzQoleLLTFcylM8eVtIrrZYlwkGe2YPCUP8EQC+sljYOrCCm7cH7YAxpUL4jqo
4He0/CMbJOsDl2gKFtBHuILMBsj74HAhi77Hrd27FjTbaSXHaSpi6iZVzqmnYdwCqVJSbiI3o8/i
h2jrBvEXXrfblMxsc7MHJclykA2rkIkCxAO/5qn8p8N5/tX3Ea2R0cve8yWR984TRDZobYGXw5ys
a0OrtRVX9jxcZfV12KPJpUJZCe99vwoczUD9c7KsizlCqzJzSZnu2FVBUhCdoCmKfUx19rToaj0I
kd6mNFnFHRnOuW1QAO6sBlSnlENZ2Pg7qXTaBvYwkWazVPO8e9w/5M/jBj6OSkkeIB+TnI6aq9Z4
TnVzooVzsdyJIf8Eev79St8xold7nmNPoqGPu1BmoUlBgKknyVp7wbTh94RWHwM2b4bWYPnP5XbJ
s7zth8GdBWMRnBW0nykwZ9dfuo1E9JxMAepFnvRZ29NLtpZdaVvjSbOAQ8lJt/p9r3fs55XE+fnG
bYNLBDQc5UcqvxarwYz34zY49auUZNuBwnrT/Mjb0SMmPmnrxZEpNxmG6x3PzzqPBZ+PVMgPXW5v
nAPEvtVTbCae/jAG1rTSEpLT6kHcTdyClboNSWeimXX5YaYGIUwSX2Jbd3qPj1eI1Wj0dzRIh9b1
/cUc1uIGUYQpPfx+5t+UENdPJWhsERhqKJ9j3MX8Pqd+p3JiWidUdqJnGW8T9ugVWwmh0oazMDnG
NbzBlGG0Af8wJ+I/vIDQ2B3W0YP/Un3KCzpw545hPYwmmA2bhs8+M2ngwpkUJQVuzj/KJ8Eu1oHV
G0BViDb8BTsxywuhS1HCbbVSFuGVoyiKfBiKFN9J6R+nX4OZUOiNPKHSGaTZo6MA2iH/KRxjBzbw
+KnxQNO34KTdJrqZTBEkRkgIAMrxff1+yIz9UBOaoUpgTHqTfxwi0hMZwBadQME9fc/DinKb1kaF
fknZbqMCiAaTHRvNwcabzPzDIk9kEBLjjJFbIdEqsMQ/vtfZhoNW+hO67A+/69gNVgRVf0z0AnMr
qrT4qrp4rdySnA71JeGYLwxbYtcvrbvHfCWdqk58UE2NhgiTX9q1Sgyn/MppSY1HjPIBwihaQrrd
JiSwFrTdIO/JCH9vuNiauJEaIf5ei0jRD6oEJF8Bo47JF/vo/feN39YYZsJmJrSowWVfZBAWAoa+
qj+zdUI1Kn/wZmwNzhKd8V2Vgs8NxxOpD1QYZ3dH5qsq8DkYEfFYwwNN3feIBlv0ZGUIg8SDbzcu
qCT1XbBfaq659QrYqf6TPNMoo57CwFfDhNapDc7+r8DjP+qn2NEWYorvvv6ZuboSNDvR3Egivw4h
CKQTxrl4sicHOTT41zJRP7OtckJsQesdSBLVXf24NOr8zmuMfQIKxtrPMHpzznjZaFwtyiU+6LY4
tXv9IJfIeFRU8qlBAxq/Fodxc3FV5PGeF1SJneDNxn9Int0hxQgLI2Sq1L7oCtlzExEc1ZQ0Unxg
Msdo1yQym030Hjt9ThcDKvbbf5POLMoPYxVxGE0XolpAqycAHoPVXgDL39PFLNecE9mLjtY9AwU8
AeIFuJhIvM/UqZdS8Fy1sI3qMXtDPL+bVhyQf52NtsaOlm9LPJt3H4CfAmdqlaSKHogZBF6ogPGV
h2l16DfomjhIDpKyvLdogm/jIuwLxO0yoiJUXviZwDjNFLXP8Oz6x3gP1D/MUL/GmDHRkj7904Lu
sNBj/vVUUPMy1AFGGMzt/agW8iDGsPcdxTSCMKPdLrdBB2hVprrvXAzD/YoeurO+9MTdhkQinrd/
cmeb7Cct5MoIcnPAz3btARWNYR2TT94TkQMSYOcXi0T3rskPkfM2Gf/it0lo4FxTd/KkjWRW1NgZ
tLQit/ngP0SieeNKwa09TQuv3D3P5edu59wQcXORG4xrSGjyZHjycTAN24e/fPnTbnw7XfenkSzJ
ZAd4+2ExhcBggCpxbvCFTo0GJe0SOr1cdhVNvOQwrSUaLRkf9nDcyGGOAnA4bKLXLLbtYy1Rwhhy
GmS3pzNS+Xa0Lp/z0grQkrYZ3eocP2L6ETw293fdnQGQoa54Qr/RXZoEkMUNBVfmG+KUtwN8FXpx
olNqKjbYFFbqk43hRLTfqi+RHUKpdLvxHkfSrOjvC7jnmV8tYLb3QYn0Qg2wgMHcAoD8EW1q92/i
qW68k5C0VXOyXiIAW5Q5s3+SGA2tWl1g/7ZhT1CiMvaxrTrRMX9Wtsgrcg7ayAUrAlZzYbesGjT/
0hrjG8ZQBDZod3ZlZTVQGo7tttJYvtJSzczj/irry0O3WUyZ3HtVkAaH4QVfOOL6WWkqGRBijtUE
f2Vd9xSs3Kb4Weu0h8cbtESIzdpe2N49S6hpmO8EbxSzu+aO/qUuhVHUpISeUoMoe+Tf/zSkzVf8
RjpmZm2JJwhfLV3Tu24D8O2AfoEPByOoZqeay0k4RQV7Xo6GLTvFaVoxLlG3tbzR1OAVEw88OWhN
XnKX7uxXkwDNYxVdFT7hLFtTDn2W8LGSIEHU0fSz9KLTuH7gUBUbVopdIzulrRHe7kWS7wKb2xxZ
1LHku3xLuVYqpIpQUMZwPvhM6HmD0v3wHlQQLPBDr7JMAtTYfRWRoDcry39tnNFCMxp52opryVYs
2MuJPGdQg34dmC3KV1xMQJz25lsBDbejs0RweSccAPUz03bMOlPBZTJzqzBZhAOjAAfz8lSKVvAo
vfN/RlNUt3KAOHBB+27NNQDqOgoVGMiKVOS8uK5l3Fj7hcrSdc1T9waC93fJDD8L9CECLV8DFv0J
Fvrndqtvlmbi3SmEYaQWYw4FrSBWoTIT/+MbIAVqVGiRSugGHwE5O5QDnHFduw3y8QblHiOKvKgH
bvEd91qTwiqd2EOOHI2UVrBgZG4aKrB3ABRBq4iGCszQmyM5hIZlWnysRdq/RlR6aawzUltOZz18
MGhHdPrIGgvJe5azBXmUbEZeSdJ1cQ7syZIs7ZA7urXwbW5vys81AaV5fT78KASXC8v9XDBRh1ws
MOhY7XvKk8NolkBqRziJDbdaMrjirY+EdCbjPAX5EmDF85GSQ4Uet8KIUlq/JG8yrXPAsfonNJHa
gSftSHWhMgnf1h3Oqllj3tvXF/+6mP9gZuD6gmIRGqYJQT1BOjk3EyMYqPShi1MqYMIIGrcdfc2/
IX2dPBVOuslDOq2Hr6GxRbJw6reOPtozWfUYRhm57DkkNs6lSNNblK6LnbDJHEzRMnkOkDQFPeto
55liMiy0Rt5JMl6LnL+tgtaBRwQiRSd3o9ND7qI1XXhmXUXlF761E+6Eo/AqoaOoRvPR5+87vi/e
YB1OjBftZt5hneuVnE4X1Af2fEiDE6OHxEHvDGvaRTRygwfDARnWxWSZXX9XuP9DFh0H8GMFM2us
cXzGDTEGQg+2YCvn8CHEGAxTXldOualioDSotqbBH/6lJsbyC3z75oPREUEdXlkJSCON3cMfdigK
QT8o1tg/t/K3xRvXkOEk1xaG7JoK+qFJtpjHvnVeIRFYKh6TfKBo30WzHxIzYZwujYAPzh/Vo+DC
oRKPzd8MGIWVem41k3v0gXejIJM1F63KvYuFqwWnmQ30AXTterdhxk5AVlI4zvkLFG4f9jZ4Qcyg
NfGhTT7G4AhavC8G0Hf3bGAQD6JMxiI3czjkcpSmUGJ7zjaa3b9gzhvhMbUiJuMhJ81BcdRzZ76h
vXvJXb73fdEZqbI3DvudwylzJQr0IkT9C7OZrIFIAfGRr5+czk4+kZlIFj/vksCZ4VYxWi7gcwiM
ve4rd/11v2kDgpHu0xePaRlkKdUl3hOoocsMSXM4rjcwfrkwutqoRNQxwb9la2eDRJi+QtSQHDzy
/DxRAmi9pZLVcjfmvcfip+jZZ42zCzheB4iW9l1mNieOcjvUvZxgy2L5yi2pRQYrOF/M/FH2AiBK
frdedxxZuJH/9j4f653rIMmeOCGl+qtwDnbFk2DigY7Pf7nX5iAc15hXTurtUmH9TmITKsyGnUrA
s7Bi7vU1KoKLH+Q+SsfIo1Zoqfri9hFK2aWdb0SEu55mXSB9stRduF5E7bBfPn8cwcKMOXugC0EI
PDt04VI0etUEGUU3U28Q7NlLthigkLiJGTtdQH4/43svBHxRdBupoCnHqLOZp5apad0jk4vxZnSy
kUmgwTr4W6/C5+BYvkO1pZNeEvFThO2A3QJ0KneT59/XcCeXgZBBRjclep0w5nPOoCBFCjhNdKxh
XPN/5T8VK/CiW40mDwrtNmCqsDCRcqmp+p52wSlEegEj3lgv4yxaCWOuzTkRkKHBHi3xzX8VrQke
YVbYwd98B1Tm3kCu1Y2PS0bkNmskGyh94VWClcZgidknrv1gkipW2EVNgh9JrRHVDTxQtusLH/fO
FhXUzlUVjhYqTkjaXGtym+ZClbYVHJ6RKA8o9pn8U7b2PW0LSkxk6rfZZ06zTbpedDRv1RiS4XQw
xB5i7nnGUfAxkEuuUUiOXfHVf0OTogec5NlAMc83i5ceF3d1uQD5v8728i78u2g3bw8ZQ2mRRAI/
vIEEw01qjssQgcl4+atdc+TROPxoAKB0cT7TrWJuMf4nNDXnWViRwAXjOZohS1Qjc6qjwI/+9sVM
4e3TDL9TQ5IDricczzmDcImhrIZc4GmOO0iAKVkVHjhqy42/CkQUopAkzB0YuaWrdevywtNHWd1g
VU6UxWYaEGUlkDKgu6HisXuCclsSRviZvDutCxujPPmHZrVwmW+dATZZGwMuAWAHCHIOJ+8vlwpj
t/yUjg6K2ikRaXHSNunePwCa9ZUHJImICNgIZy5Bnu+8lUw04+pAYwNYoWablaWk9ZMEhls4K2d5
LVucFb/Lx3dl1yPhTRMXfeLdaswIPF+JgjnMuSzZ02+A87X9vl7DzN+N+Qi8SQbWoHxIwAD5eK5Z
pTUSCR9a3bu6lPW+o+dXe2aP+A9/M4zSsI9DvBeh220LdNOYvofhbnAW1jkRjpwzPnfAxzxJD+2f
hS996x9cb3VmQDnMx0tlEVutX0Cx50a62T+jzRgcTOxD0/aU2EvKdecaAVjOs9EdKKmidn+92xbD
tOsxgjrXIGvw3fJ9QkdaRTBQgAR7hZZb/jRw6FBb2OmdW3Qlln2EH4ccc1KMHlgdMCQH/u1qsANC
6s1Au5fqXG0Wy463Ph9gAf92OTfbAlcNUyXCyWxI4ABHh/2hbLPDvYlJ5vh4j18wE8IMT2dpXdM0
NhldfLz0eNzTrJ+rYKv8seli6MrWD3HWE/ImJNliJCgNz4b1V3RBNoQGmLIi3WYzLKnV/cMGhE5l
QZQxL8dhpoCe1BimjIaT3lRW3S6j3FuGiM0nLF266ALdvbJs/u//FTh7jzs0jIqNwGykI6S27wwP
wREA/okKaHz5X2B0+LqgOWHREo8WiZkOd2CFDUYfBrKjw0eL75gRzYYSE/EcAddVHge6NMPqTsXx
WuZMgfUclO9qgKs62PJXsrlYAJI5hZfuKhdQBFtxlx48dmZzM/hzk7MzTZW2VrUeAnknOGWPkZe4
g1VS/vT7zbyro//O8tu7/aGjShmF6qWGmN7W7C4mja1gO/2CSi5Jmb0rcR6OglSx0/uYzODoe2KB
50tyf9/LwpF9v24/9oKSsN+mF0iJPd8B0ctzY2KKnr1kXe4koa904bsG9kNOJ8htEA+QIx8FGLN2
U1tgDX8B8uf4+4buaN23gwswNrLwgFDOHghfMNoy7HUUDAVEUXpJsy8DINVGYl052iu3Vc+JWax+
l3rHC4BURogGN0BHUmD2tVjeOYwqH0UlK39A6plmdozkm+GlbqMCl5+vpPxJc0p6vBAD2WnDWwzi
bj8leu6xZUPBtHkN7bjXppNvRANDdTI4ASQ7JU9CTwIrFigcARKtI8cHQ4gEAMe2twI7O4Ng8fcj
uBNQXctn6/vxiSsMrG0MCUjdbj3Zgpna8h9hN9oiSR/17afmvH0uCLy12VcC5/ew46caXHcQ6L8q
ArmAUPup3wjEsJRth8TfF+oqS3u89TPZ2HaEyjwKDQwdc73HmB+5WhnwmWuTO8eHatefY81UPXDr
9GRyjFeBJmblU0lZtDp30ujgGMHnxQR0pDaRT7+W3WdVFQZth7TiuYfj7r0UVJsAGpVBf7DrNxFo
kRQkpCqzO2TvoaVDBZEbkpaO4LaKgGWw8Aacx5j1qc+ym9LFHwq9RSBp+LbSEXE70veMIp4UD0Zu
SsfKjTykVd0lq3snQ4IMI54vuGAGaA/n5Z3eUOrwUiKp26FCr62M81803nzgCGq4YwCfOfzqsjFW
5cvFMJdelnvKDaodMC2CLAwDwef2K64yXeAMHH70ZjxgAoFKJk81EWoGyMzAS+rRaaPbS+i6275c
lpNBUzByjSxmn4tVuyEArySSnHpvjpa8DU3Rlcx8M9qpyWDZuhkCOEqKHAMczdwx39ZUtxa67e9g
0q8XMfP2I61UapkfWXCFQBI3693Y+GazjdCVbGx1Un0mfz2RJPvS1Bee2u8NXj/p17Ln2lbVOnhf
IRsKB3ZA+fUV5dU/H8pa38M1JOoR3W2v2bF4aHfTuxqBGZ4Klv+2YGlug47rVcxMKyau5JgqglUA
Evanwsy+gZTv2aPXP3Ff+ko+tQkqdr/LFO+YGrTuol8e1w1+4jeA4oc5laII01MnHmkUTBHZVxjg
7bSgitP2D7FGPngSfqkPzzXhDFpb4L00UWAFSq6DDqq7bhMvwbfvwBKRCYbmA68mAHmpzcy72ipa
EvpyhqD+AkJPMni6ayVO4qDnCKwqaP/koA8XMnXkkXMW+0BuPwHEI0WKC4HJTjA/19ZPjvpRzQQV
V17ZJBcTCDa7J8Mx2k7HNiUVZ7+Ji63bd1C9LPuN0gaSonewkFOpFK1SKeAMIA3p1qjitjHB5CIE
uh0gmXuw5AFAXa4kkNHVI8rMGQX6FUPV4Q8u9pHfOoTXixGvTyCZMOIzbbAYWF0g+OIeUUIAS9ce
Yhvfn3/RTsDCgpYvoruFp/aOe3Mte/budXoeCUkO2f1L8jWuTSGwKiIfuj8f+ufkDAjS2tXFUzUS
HzWnYMH4Yjh8G4VfL2FmhTp0H5U1+xaFZZyllx7dA9JWcdBcTgeL2x7FY7nEFHCLYEQOC4gJzGlD
mhqZvesT7wAgugR1gdRO64ys1bDZwvTum8ZKDsOSsDv7A0wDk1+g4Xjn58+774M+KC80jArcNU74
LIPr0RM7wp8PyUtoBfEKvnOz9Jjf0akroTPzKnJhlusZhIJIywlWAtExJHTV/Cmfta24EvcKaLjB
wJBtBJay/d3C3XlXUG+APdFZv5MIMNb18WrGNJR+pmdovPCdahu7+jrAuPB38RDQ4Zg/RabiRn+S
5+gcO0t5pHsajQYvTFdDuVQAWH4WEA/o2rw0ZYWHk+YP4NZGJ44imF2K1FkTo4mW9bAmXuDoILBL
LZj559xZ9KVuPVg86ii5ANsIKDD6Ka9PoG/rNG85LKKy0tCKD9mj7vGuiDlDa9apIGA0zf/gwl7L
nL9lqE0UnAKZtaedQSHIOryUk4xO+gysngj/qL7X1jnl//uk4bXg2ecGQ3hkDGGNdPcxPfQmq7D9
UTYiMrS6q1lof7KNJ+Gp3/pUMRc07c5F1njYcB35MoBI540oaFVmFCQYgOs/8uvyrDJxol3p6AAa
l7T6riy8U6CzRYELSPrrbxpl/Qh6kRGpSMycQ02aezN6E6Aj5PkX93XHZiDB/k/WTH+4KYlBWA5Z
QB9nu2yrf4Y2w5CLtrinqDZs+Xd+YcDenfiaJfX/yZxdHKGoRvEiQGZhhajuFHgZQ5PRcknbcNeS
tb6Y3V7a5UxjOV5gHYIoA2p4dz/4pyRAGWl0gYQ1DTB8CjRdd+5SMelOb+DVPueDhousV9R2wD4x
V6ixUDLDtAoqn/NNbB60YwOqx9+V9LZNTQGDCeu8QIs/bNI8vmlSeYpFIyrgYSs2t3sfzOytITUq
3FVDnPGjfj6xu5lvvGQPmo+nM/cQrstXcJk6v6/k9hNjJQCQgs0OiClWULlW4aQvjaqsU6CPV1zr
6Ece1MTin1YhqimDw6V3ko8FB+O2jQgikTXB7hlvJ/Cc1yJb45IM+oAh9NM+9Aa7dzFsggqvhSd/
gPx4yRQxV+kqqphJm90bEMz60GBIa2341CvAjh1hU2+mHdqZB3h3C+d5o8BMnKEyTxI0aYAGXW9O
QwDV8VlVUEkAQUALAqCJfGPAVAzN9fr1RN8QWC5VfG8DZohFOgrPGyJ1vC6zz+grtejXwwXJJzfe
69sH9VN00e635pEAQw9eY1LcKS5a0ONbZPe3WACSUI1jEbN8vdsxD7SwLntozx4V4N4MGC+F/gBf
JnG0beHVT+qq2hjuEhPILTXATPBMh5SSu+Rl1kFXndcBgqd97l2gvrZ0Lkjyt/QqWCoU5Vo4NjGp
nrm11QEy/DYCEKy4i/46e8/mSsZmM/zfc5gpmYp5QQGvYjltYykr7Qys50YFF4p4LguzsQcLHZer
yov2yTPFVLEFnbsjHbTZKMCjBA/uWHnmscehFqgZps5T9VF/1TxGkdxQ/2BEBC8EikjmtBYFwm11
G41kC7Lv6PuV7JkGVHE9Vl0F2WAQ/8qeai89SBug0XRs2yjpRKWKlI/884JY9mtnBw5uIhWYEige
cqCza4bhV0j9lhDLbVSw3gietpk2hsX9bcwREwUIv1msO9/uFFAdhigFIRMgB+rsaQqFSzRofVGy
Ko7draNdsSse8W1XSEvBlU3QXtWttIeFjbJY93qjTCp4pgVeRE5o7mL4YZsKKQYX0hKRFgp0f/IN
Uttb9KmZmIT0+bu028AfCaif0mZmJGmHBiRIFeoo4yqzQOj1xPiOtF2/rleJazyC7MvqrRZtcpJT
nyKzXMwss5tys1/WzsBGxaPFaxb7q3FRRHLWlkj0goqd5XtUt9rWqwA4Rxdi1/FAhD+xu/h5by8R
whJkefGBUf3FRG4s7EcOpk9RZOhhzOh4VMABfwSnSbFWY+D9Mjd/Rpl0nTujmbg+oNtL9uMWJMWw
43Aj0XSKdDOwQtfC85LP+DTJMC9vX0ToKxjcxBkP1Ytsq2eVvJVfSHRZhQV0u4O+pKXC0HdFcHbo
KEFi82ChwBzgeUU05dMmlyWodrdmTAHjES47SWTMOgJyhHf91WjmVvyoP//3CDxs/IdkfWa6psSY
goBJVvbZLt23NuCH1iG3h5ZMaKtgl6p577d1RZSliOzOB0dAKgI9jLZ1gFhmHzzNuL4RMdUZs/ww
QBwl8PxNsjokNxfzWcwYzY4X7o6OxhWg/cAEwFbyQ7WSSFXTIhRKKm/HdXAadxFcPM4N3AzSuqWg
5NY0YrLDP2lzZ1YrMK8p5PiSpl6IrofSC+1oi1jTDpzJUZx6Mb6+49BBIpiD0feEkiwa0a/3p3OT
dsGUSXZ1JnPcpehW/qyt0fafw1fOXiTfZ79ufpw6qBSwSQyLAPbsWlzQxql4SbsS03IsAY2fiOGj
R/6g+Cx498oljpjbvLQCfDuQg3hcAQoR5/Iwu7rJMbIGOmpLK9DOWjLFOKkN9wjWp8sf9DVQ8QHD
0ral41tJTZL37CtZ1KE7X/XnIm5wVrU6ZJ0KuzgEyD1GFg9Q2SpHxxMYNWSRVnvuYQCdSGsuvAh3
dJf5FZiVyessQT17aNGCU6XJBLkaqm2rS4Y2s1fxAB/zIOwqM37mXYwjYE0t6FdEl1tekWqziLVb
WsTM2wv9IhfiDl+gtQVPwKA4IJVF6/KVUYyAUl2GNPBRZc6fePsYvDfrp4VDYM/eTON+HsI3FfCP
CzxKWomJcZAfe5j24winCC01w0FPSI16PTKTOZKgz6Ltn+Jn9Zknl5W466hhPkpOZmaLunDnAsDT
Q5oacHuA4ueNhpmaN9mQjSh3n5qnBvNIMDjKqw4cisEHedcsBuV33uQreTMjjVcz1y8F5HEr/Tha
/DZaS4WZPpdorRLc2InXyUGhS/hZ6Y7DhVoYBl+ABg+MG3MY6zTGvSJ1QJ6B/EsGc4sAvis4WtaH
YCJrZnfHwJLWGmhFkODRSbyOXXj6VrbCKF132IxW7mAkq3UWveqco/Prd524EzhjTf9Wp80uRplN
mppVWJ16rENL2IiAvPQU49gLe7TznW/x5tfvIu95CVcimY34oYayUqhlc4FI7fwSWZMLPttXkYZ7
T6Csxd8nWUhkL7IlVP1/F72429kNVCajbioRorsv7WF66ffvcMMczGZZHzJnoMkSz9mdgBbHiyll
jJkLPX43TXUCwxzKCfYamOEDIOJxSNKv0aqsPfruny9mcBaQp3ExTRBjeBYS9N8d4LMLj/ZJlP3x
qKH8Pre2muEHYa12SNBbKQAkIBOyvnEOXi8COq7YLxci2No+IsaOI43T9QAaF/RPaEngaNXJsBEs
MAzvdPNSkFX7MuKj9E+T45Njafrb0FowULfpdYC92ZQcXWBduUitXGtGEgcRIDdYb/KENNJk1u/o
n0Dw9bdzEnBxuqGnHAATsLqVuvvvs6AQDow76GJZNyj8x2vhUhJzdaYA544eqFdM1BzeB9VUahtP
f06kw++aeJvMhzR0/4Lgm9HCoER/LU1T1TyMgx61oBq3XWPoTI30f14Kh/GmqJ+Fo2noQQOrEudN
dK18jqulLv47nqOqYfQM8xyBtJtTI8j9kItBj3Hr9UuGdEeIqCxe+6cRzUHWwm7Z2c0UUQcaAKSD
ILQCR8vMdYzSJOii2kfnApVpf77IoOQlIwa0PUWb1pXsDAml/GSA7h6F0YPhGk6Xo89NJZjm2wAA
9Pty7pmBn8uZN8yohZ/kNWdkNPd0R0U1JbCSrb9CbiHcSOvovAgEueP2XAmcuZbBZazKIsb+I7D/
gi8OvWbHdqVB1PDkgxWjdD4XtnhTp1HgO/87cXVm16dL5kt9AokX2mKiJQFTwjq2D+jURaFEdBLz
d3n3jPqVvNnjGnaXi55VkNf+H9K+a0dunen2iQQoh1vFDtNp8syNMMFWzllP/y/Owd7uZgvNs/3B
gG14AJdIFotk1aq17PZOupt7yzAT1Nzzg2zxHwXYX6HOaO+xxCHSOvC1vwjtFx9Abag8rAu1KX4+
oNk1ogsfU92vYPOCQ9XXTB5a1GDu+q+jxmXSQLAi4QLPIpqCI4o7SNkmuFFNlmDXLyid3H9iJ6N5
Hw+iENH0uEHPxrGD2ByrFnkdQYgIIPaShp4gAzGLileCga7VQWtrOLH4Tpg7I+frLUZ/fuSAK88F
bYKZI1I+DVAeO/13RRBYB6UqWleQ9sdvVIpF1rlQEYeuthocXyAf2oOeB2ZRegx2vSU9S9jLaNrN
HlcJs9nv+qWG2hfySOiCQiMWadm5DJ7BoI6cVDS1Je5AXQZWYX2dWC/Fa7FOXFbsWjZGUCSgoUMr
Ng1oGiW/k6MW88whHzqvDIvcFLL17KCetGKGpqs3AhnamTXKjcNUC2bVwNAqR90EG84MD6kdRaZ6
eJO3eczYttcgV8oc5UToeKkEAUVdvHlruwRCAQoTWoqWH2SMrNub5bo8RdlSL1dNFWIAFTvYGjad
8zluEw99Aa8EO86544GZDbo6cyhzlIcKcgcOKzK09rVzpg9t24PMCbAzGcQewUPr1U8n5p68qqRS
NqnkKrJP+iAUsKmfslVok1rYZIV3EMyRMtAVtKDoHD3cr3g391iXp6uIT2zLoDgm9S+IcVAReEAn
WTPVsC18Gd/Jh+vvRBQdO3dE+npTrJnLefWapOxRnqpEHZ+UZDnlHQdg0YCrCuFBq8DfjpwXocds
rXSnW7l324+uri2UXcpl22EyMq6CXXCOuXpsft4rHv//0X+wPD5yeUeXFBQaKP9JIXkUCkaPCLcR
ve5XtgMrCNBsGQiOaqf/iNYf4abbokvq9vCuLyc/4/tjl/IhI5ekWI7RqkK4J1Siyujf1Z+1IwA0
lKfm04nVly4txhzUAgQVlFVwH2ol+xkY1jxCLCe3M+OucQ7CerIO968+VANIX422F9e76OmXak5v
YEAwA9cLtxHYN43HJ2YulYSBi7sixg+pZYInArJIoUUpuSIWiiSXa9CQo9E1Ws24l8qmckIrdzGg
BFjd8SCqmY8dzwpQS7sX3S3oEwMzABKBlGeFMkpAzcTXKGf3+qo84lZoOeoBRQqecVtZHOOZJfLz
sydwxEMTIxthqXJ6qK3jrZUbjNFc38jIPOJKBGA9IXz7QQqe2Uj0TG58TUX8+xqhgYknhqcB3KGu
9Tswe84of4TmfjALMD5oa5FxxV62jguCgpiE7mw6fQutq6zqRqzitBEzu5esEg84S/DgwfeDB14N
xQw5B+adkLCdG2gttpm9WdeFIDIHgF4DgCmiUYzmOOryKBSSAk286q750O+DDMD3CBmO6Utz0bz9
Ic2m9F47wSMPrFr5FblGz1iGpVMPCpjQRidORXQ+L5e6FAPkJbuosTLk593ygMZeV9nx3y0qUCXo
k0TjL870C4uUc2ni1BlNDos/r35QjA5HA1jQFjRsNav6cN0URhR+z4ZHveyyclRBvBBChd1TT6Hd
ObHNpSAbf5g87ZsRGRf2J9iyBGB5kcnGjFIn3Jw1KV9DrREnHMYDcZXMhC+PaLFTd/Mbw9hCUMRT
FfBhmEIZj4Z3jJFalQE4j/FYMg68M4MuEIyFEOT5iM3Yw9Zl2CNhnQp7F/ao4ybx5XyWxAyQHQCj
T7JHmMVd9CggPWV3htk60okcPKVZ3EW/lUeGdRLib1mnDp0xGCp1zmG9swrygNh/9i6P4rtu8w/F
d22FvxgGF05xZETBeAO+KQAOaFUGkROrmRMLKGPvAPweNqqnOIfjAfWAcgWRMy81N2gF7pCK+ItG
RiJDfGab2iBzXWtia8B2cepN1AMs/5B4vfO700xWSXRpVc9NUasKkXsxHcKyAXN6fhce2hW3406s
ou9SmMOAICzLI8OIll/KSqu1IsDOFbEyg8mmBa0MavlgelnXq7fQLV6NnfgY3k/bGJeZ5DOZGM57
zWP2M6N/PoCKAnU2d6PBkw8AJnY6qcAm6d4IkSf+G+Ars3ZCF9B34FOFDShxXQ3aQqE3HgzzGYT9
DsO1yGhpX0aCWUNJASQCSLNdRtykjqo54muAV3B5QdxFRq3bhwi8AeEykFeR3YFMkPdYa730UgSN
4B/D1CbKOYhfNSMMo/tlXvM43HnApgiHFTZwVP6FugWZ9j8GaQaWPmhiCL7D4HuwaSrzV26KWPcZ
OMrJ5pHvAHMTY26XQvC5RRJHzi4VylhlnSLAYnzHW90v/zHdcu+g2dlLrHrlNSiLGhy1S1MV/ZdK
S2bTDddA/W5yO/MMYKEwuASt1ZDSWIkv8v3tEf4856+9Bx1T4MNDrZQu5SuoE7aqBlc2HtSNtpVe
wAaBBvMjehAxt7xbWi9wZSvFfZxf8bbwxioTLt4Y4LpIbyBfCpQOdcyFxpjynY6Bqx6SAFb8HQJX
vY+OnJ066D5ds2Cci2f4uUFqUbtYB+89KiOkDRNp2cF8eRPN5mFaFSB7/5vpPRscdR1qKlxZax+2
Cof3HRV9cYnJoxAN2s0XwtdEij9H//hV3gdOi5d6gro0/99LgQCs4lYIwBVENIA1pHbq6IcCNHBm
3E4938t+z267/ZxxP9Uc4MofgmPpyQGuFbfHft2RB6uKQpYUzJ9AUNBpq1ybfSGRaiBGC1DaONlu
8EY4tGLmEGBD5z6PnDf2LIvw4xoYQwyDVQVFIPD1XmG+pCoZmz7HU0ATrXFbbYR7zoocdQ0Sz/nU
rftNBkGD8U34ZoleLW1ioEh1A7yaPI8SGLllncWLsS4I/clELuCjG0NrLlil2MZya/kr+QGQpE0o
4zrVMV/RxI+obQwwtAF+FQBKMd+Un8l4X0XTLOAVbWugr7QPjRdpjilKTrnzHR1hmRAjM6/DC/co
IKGREQWNLXKT9KNLV8dW91OYlR5A3pe62qtk2P5D487WtMbNzW0mm+FVC8cdFBzAWghhUKL5TsXJ
Yhb4xOBwIeW95p7w8qCjGCdvbsor/w6lXJu3+S1eeIxAuejNuLECTwZWOcCPqKgxzajqZ+1I8j/z
K3Du0meMTN4+2rQv6ro9lfdqYAq/mLCZhYsj2puAmdREhXSiUKc7FHkHbSo1ZBF3xn4Aq/5LsipX
0a7epE+C1UDVax0cfcf/ZXSr5JMZnK9AC9hK5+apyCE1YcMbxHzvFnv03oCbMf/EIQggY7MKC9bF
isT6SzeWoAeCax1e0IR9jLpYTYMwj1kvNXhGc7iXi/i9weVK2osbw8U9r/AaCYdSDJzwRlsjJdNY
SMywAshP4fXqMwBTMgBT5ZEDpyZd7Xm95RL85zy6VysLOQRX8np8CriKVh0gWSHI3BMvR8DmoKKh
rHlwwcq7v/A54OyBkyV0ZPgWWrxbnmZ/4Ee9sYLn+kt1BHRXHFQPZZdfmpOvYvBwC5uJQde8cB5f
GqWWPFIMUGITo+3XhCZBzZxX9V2EE6txwcq7n1aMDX0dui7s0WSNXSkSoUDYey7XOuTWsxNnCkhw
3r0YKBi2O2F3um3xektdGqSC9JQV0CtNYVB7kF5atEyA+PgxZ8uEXF8eL+1QF5uRn9u4m2AnXteA
Ad/16JdwQbrwCC9yivXkolqlO/nP68+PXFZmceGVcmmfiliBGvhyQxZycHxk5eV968ZvmYOItR0h
Z0WuGxq8mF9H6/3v8SgeRAinRZ8+lpiVc13Ij11+C3U+FXweS36LbwmeOweZZXBwoyMK2mkgXY0/
m9fymfPi/UO4G6zYY3F/LFwILq1TZ4ahTIqSkJWYNqrje3pqGkAaCeimJG3x+lfyxp30FTMzRRyJ
CiNoF8VlAO9+JCQNKppx2ThxYoswor7ndguajUP9IuxLJ1sX3xXu9azy7HWwBpst7lkCzikUKelr
3mSIFadkBrlsjq8adJQyZ9viUi1bM2gqCf2E74IL4Qnh1JwKs97kjDTo0kSffQFqiJf3H2OopDGZ
8QXcCiDzytllTvuJrgYvBeV68eU/NsfhpX5nNtIsnBuwi6K0BGQykrBUwFY0uatzDguM2uw7NNKg
NfQOnc1g/VCBf3WVJRbzZLy+h5DJ/mOSCpNSMM9D4mOovNWvhVXQ2eqxb4G0FyzuTQXlQLwR99yR
XzH5fIm30m4FKhv8Ii2p6NC9nGRRKadQan1kH7zxTnwCjjC2wR6zwnHkIbkMIoKH2hu2z/85amK8
f6xSO3jW+3GKA65BV2oemv02/o3+XzSLmML3bUMLeQUys38sUbs1z9UmiWSMLwMsd9++5shhc06B
pjuIxLYek2eUxMFb80mtZK37pSb0sAd5ub2C51nlvPZQBFj7D7z70ayYSiYLB8PFAKm4IKtj1Pca
DEpfYArIdjNviYPZvTaPwcwU11uoeYP3EM8v9CngGnlV0Af+EJXoCgs3pXb72njiG64PO/2gAGXF
WLklz9TQI4mLKsEq0LUs6JpVxpwFLVgHg3vpobcBKm/v4leo7d7LstNBPbD9ALUS6wrBskt5TJSr
UhIksCt8JU74nNsRNJdFkHprgLRZ4l5+R9KV90ib/N+MGGh2MIAQVjqDeuOGqtjpU6rhjN2Ud8J3
A2lMhCD+CfCy4Ncdt5s/UjBASyyuj6VLGnCOWFZ0D6LOQqNs87gaeJBcw4UOoxtaFeB0e/4IKaWv
yjXW3YopYbtQp4UbAT+HBm3oW4O89TLqcKnSy0MFjdPuQ++cqnfGDXgzJS/dRKAsRy0LBDjg1pbe
GDO8FNrP7VJrK+R1LKg1sbsZPO3A3eN42xWd1e5ap7XaN5YA6MIbHgMlfCKAagOXSeO0pVoYNL6L
Wsv4mmTTeAkfhPtslxCJvtEawBfKoYzFbwub10zGWBeuwoSNH80Y4JRBNyo1x3wcNkNdwXSjgb2H
3/g5YGyzMx3BS7bSH9KdVJrZgfnMWLo3gJQMoHSk1dE2QcUjqcirRJkxxS2oOpFHNv2HYP0W7gy2
CA2JpXSsPTMlUxeEeNCNwJ8xwhIoFST89spn8qvYTQdwpU+u7CrHxOXfg7eQjaJadKQ/o7xa12mQ
io6MkrRJIcsJUQltn6/ennyr2LLXcjEmnZmjXhlCP7cpFAkxqeiOEiDlZkU7yChZ0j1Rmdbu0l32
F5T7RH8eWVyUwNHuiCzF5SYV6xGYYjFuUdIHRTWEkVeKOdrjdhBATIpXvPLeQT8EBMun8cjw3aX7
0Llp6rVRjkaaQ9Sixa1E+RKdvEAWKiHS4wd05xknSL17AVBkvpMzg+HCAY7oSyQ8kPxCAoHaNoIY
DuIowPS0wZXB3wluA6IFnHRHlN+VjbxKT7F3e7g/gGXKkWETnVOQqwVug8bkGcKYCH0Em+0jKQIX
6FkucfMLIHKJ+6dDWkhGJ3NRBdmoe/zgLjSHrXRkt3mQzXnrQyg/qxJAsIYUH6IcUus52aahmamW
2No69GqA1Fx9QK+2MrnH/ElahyzmsYWIdTEN1KoXY50YQ0GmwYUwL4gOXpvR6lexbdwL960TmhpS
ztbtub/GzeuAJwJcALQDiNJB533p5ZFeJpDQSuFqm/xuh/O2P8ZHCGk8wsdB/WWCjd/tvjn7FOO5
9xe2BewxiBiBmF5XqONoUHNejKestaoaUu7JCm0EvyMIQ2Z39Spf5bp1FB90km0FC95qur9t/afk
Ty82qZL8XOTQZ0tF6kybgmAKW7yvcjO0+I26UbHV1QkCuoRQOlkru8Hdx5u3I1TiwEP8AAFyO90q
XuXm4FoEsziTJGgBmAt8wp9vokN6yQ91LakNCleHV84JNhK4Q4tT+oLWOvA1xC9gr3VOCW8qx2ob
2IDbo+Pt9rQs3U1++BaJfBsa6enNmNRlLmUGtMvAASVvJJAjh4RtrUeeBUxBR8kUcfe7bXMpo3Fh
k9p3U+r3tarD5mcASuC78YU/Tkf+tbLfQIMCGCQirh1u5C1mfcVkEl04XC6MUztgMKTYMPKeJDRI
n0vh+JOVeBwEmwbIqghmBA5fnZlRWtx4hNfyn3mmdnsAFgu/TGCWW83QTlPMYpMkqPg2X3fVo3yA
Upqt7jRk4EVmtXkx4J7bpoJ8O+HGO0mYb+kguDMq6bj4ft6rQHyqtrDhj/zBsCRPBlNE8vIAkVbz
L+g6EHfOP4Ha+33e1oPq4xPEnSTAxVrnfjZHl7N+tl7uZq+lp20k0Ebc9rXleYc4FYQvVch00y/+
sZenJugx76Bvg2s1iKud2b9K4EbRkNcptzFECvDyB6Gob/3dEQNhLJQgYJogBi/jrZCnQxzx4092
RbCr1YTQ94lZ337lz6X5CxWIx8kE0byVPuvM2uXS+QZNMDQdQLDJAEDp0rja13VSzTAuEW4hw0TZ
9pB9QC/AUk443WvwGvVW8VZDvZuIpq8ZU790wJ2bp1x+qKIoU0cydlCQfI2vyS5G13BpBVBJgHBR
8kFE6rPD922zi0FVgyAE4QUhYEYqJ6FF0gACfxRCanCsn3pkKrVDDlrRcp2sBtD8SCiRKwkiHLqo
0VQTO+AICZ9kJknJdaABswGYZKGaIIFAk67hdk0hAlmJUqqIiPbq8g8jhKsKeJxqGwkg3sNrYHWf
oEG7Pf6fg+zyoLu0S0VXoYkSfVKxupr5qG/Su/nYOPOhd0/gksK/dZDF6PDPGkjwzUfFwZ3jpfE4
QB0Vp3baVfwsWEDa4wws7grs0+GFSbpBvuDWF1J+qRdF3ZUS+cJD6IWP4OODXJ8Ovit8wbYEJBBc
CBvdFO8hZhKCmK5nnXo/VSj6C5DSwUUfQiaEpO9yZ8jJ1JWDCOCjdjiobwDee7UNig2zBhrKarel
YqLEvi6sL1xCzd/QkePdxObcFPGJBR9c8FcZhbs/30L5axoEAEUK+BbUn5HWB4Tj17sBaQL/G2ES
sQm3X/ypmjUh3lTWHDtBsQDrvvgEut27UPsqThV8AgrDGTqBRIiyq+vP2s4+FVP6nkCJUr74HOkc
Qh0efCiAtQxv0v0X+rDdYp1ag53YrIbjnw1yY5EMypHlGRsr4fFV4i66R2fzO8jJko1vf+Vm5ImH
AkXMlwH16snFk5e1jRYuKZdzQjlpFjaF0ZNl0b3PDj64Ch9QQ55PQE69zegsjU9I2Wh32sHfa2SR
WKzM18EbyAAJRHuo12tIbVAuOgtG0lVDCKow7k5uJ1uaklf0Az3FXPou+Jj4FO0pLbMccJ1ghVm8
zAilBgld1DVZSTq+KlUgZ8t65UtmIng9JG9B6iVa6gzACaIpkD+3Q9b1QQGbpETPo1iLUEmVIORu
4nKRIIMN6V4R7TqbEKUZp9GiDcKegTQufvHUco5ZNRtFiXGlarCtRE/sy1VZ/ro9kAV8FEZyZoU6
8uJWr9N2gJWIEKtO6EMokvvKHw+NrFuCX/dIzNe2TOQha+URfXks0MN1KuHyA8g0nKFo/BIp5iKD
17bJ9KqioWecoy9OKld8V5l1WzBWbumMOx8v5aRKJvRD72O8eei1/XM0vrTRc8/MK16nvsioiPSU
gf5F1AWpUWVhJhRdgndSl3zPvP6diZMDymZTaoK7Xv7q8aKMOmCUOinayCLA3hlI0/OqgR6BGsbg
vfsudWEXoTtObnOGIinj43QqL5drahsFPqZ8mM0q2s66B1o0Q0HtmocCNgvsuOzHQKsiImgQn6T8
WDTaxg/IVOT6ZJY5ekm5Yi3nOQPKsBh9cGv9xwzlyKMsDIBKwUzcv7TloZtxeZZdPdWtCa2Ms6XF
jXN777AGRnnu1Ap+FfawyGez1erQudInwSrasWL4LMsQ5bNBqJay0JAZ1J4SZQ9Au1nGLHjX4vyh
aoRnnUCyiZTHylpSRkIDlLwPRu0meRnifTDFduN/zJGnoILdqCwS6cW9iC4eHbIF4LWiSYnSsutU
n+DkI8XVK90bGqjM76ZOcP9ioXSUbdAGBl5jjVqopJ3EuUhgR2kma5bX4Sw4HZc4t60sBrIzK9Qq
ZbpcazH6OECJXt7lzZS6Qcu9aS3weKLYnYogZuWnWBapU6iQfLEfyxyQg853i+6tUoCB53Hh6YKN
GCfr2+NbjBpn46NufeiZjtWugrW+WnPCU1xvlCE8zfVgF1B5lfTIu22PNTrKIfNs7uOohr20Gd1M
k46l2piynjpRG+/HQkwZu2zZG//1Ejoq6q2YaloEL+kFIDjHx7r5XWnfI3d/e1jLJ+6feaSJS4Ch
jOIyh53WEN+bBKQpdZxzW6iB34lZhqaNcVSdHOyrFl9mgFSI/W+uLVmkBqzRipcHVBMhVglktDXn
irpdAj3bpZAR0Fj5jMVlRLMc9h2QweBoujRkiGomGhOWMSx3WeWOyUkokbetX0J/dXtmFx30zBJ1
AgycZuTzCEuG+NzymEc3RxYhr80u0U3QVPyNv5CeUsJxgnZOKqrI3JC2UU/WsYKlSLAzCBu2s7hT
04FReV5crDNTVGiJ66TkS5ACWMAuPOji8BYrk5UP6rpWDMaoFs+aM1NUTGliLodQGCZRDlDHMVQ0
zXefss5UI7suQ+KCdGaHiiaxDHndn+ahHBRRs53jpSKGpZ3DN6r0sYVcTnucdUtp7dtOwppKKqok
Wjh2RY2prCTZbEWjMNMaVLjQaxlyhRVSFnDEZJRoPiZt1uSvl85fZUUJYU5YU+LxV4qaES8GB30M
1m0Wvfp5hl7ypvsdQy8pMdBDpUNHJG7suPJtiPK+yEjF3B49sUc/UM++hyaH6TktL4cOLVs5UkgC
cNW6DCquUHWUwuVUOzUcsFf9xYyDcFABHSBgvrJEeRRXpIo05jVs8uhxhnC2IxeTPZeg0hZlRqJ+
Af8i8+fGKLdKe64AdgkdLlm1lfotr1pydDdkdqE9gZ4mRYE/Yt1iFhK2lzapRcY7rYXEPWkQEzZ5
dMhaTGRpt/FDIplqZ8vFLuBXSeygduW3u0lfCcMmbO+1yKnVbRSw8gBLO/hsCugSDcdNUiil+JxG
Cd6HpPlWxcQrR59RDSTRlHYlpIDA5wGNRjC0UOFPKINCigqYibXOG9X8TdDn021vXTo6zk1QYc8I
JCTggRe25LgxG3nb4PCfuaOQPPv8x/9minJS1Wh1rRWwMepGMMPs1HCVW2pbhcutpmDM3PIC/Zk5
ykfbJvSzFALfFgKRxYODgANCU2Y8h5aNEIkeiC+jpYAaUDIaetRw2HVJg27JOLSywN+WUs5YoqUz
VwVF0D9mqLHUUVr41UzqgflurB9Vrnlt8n2Rtq4KweUQ5D6M82nx+nRukdptsyTnfNzCYpePVlis
jF8YnLSfSnMTcdY8WV2fu3/hHOjIAALz/zVnX0bxFvfQtiO9j3wAgBt6djltcNJ2bwiPrcQiw1/c
V2fGyM/P8iFlGuQBEpt4FJWSMw4RvJGzwP9v+aXbB4Ip9I4sPBfGqaqRInnuwGHPei8tz/HZN1B7
O8jndDRqDFhVTcN/H+X7MMGB7MgcTrDS8Yfa1OVDo73dnmemXWrDl5oWakMDu/WcmFAS5PtTAQo5
0S2h8sWlmVmqKPTKtoCbwW3Ti9vlbMTUdsmznovzCZbLzkl5aACoo9ezXjTLS0t0k3Bxgi45uROd
LS03zHzBBaSkOPN200LNR2q719sDWQAL4jSCXMQ/RqiL/WDUrWaMQA0IxgEywa34Yhhezd1l8r6P
IG3zYohe0+714qtl0XIsBoMz09RVn6sSmeuR7rEkwDU6hTfn6JELAWOreUuFFCCnKYxosHSfQeoA
OHDAI7UriIRS5jEfzAQiUT5O/a41TC1y/RKADAnCxO1KLxzG9C5lm88s0qdrr4tpM+Ww2GteKzpq
cZyS2fR76P2FrSnhtdGUJp+ycOCL/gmGX4DbSesu/diQBAP1eAVmDf45j2on4oF8CfoVY3SLHnpm
htqAY2skg1qg9qxzX21nVtodQrip+5XFgX8b/N619gCqOz52xPA9qEZTKTTG6UhMXN0rzj6B2omj
FKZpHJLyd5XZfKi4iXw/yeOx7hhH1/KUGtBolUHsfpXwimsdEmojanoFd9eMp8Tf5cH69nwuT+e/
Jmha6qDLq6LrYKLKUTPXSntI/yY3CDWTf0ZBt8lngg+5YDIKBR2KdVLYwbQNmYwWi14PhQOwzIAc
XZepnc0HQhpxOqykSfiGv3tCra9qrXRif97liuQN6imHiA7eEgXjQFwMKmemqfMQorLZHPV4CaXC
czmGppH25hB1685/k4b3ppoZe2AxpJzZI25zFqSrUFDioScTasyeNI+eOPBOWYhmZvSHoFI9UpeI
UsG+7SqsYVI7Lxv7UeKJWdHgnjn/s0+r0GylyS2kd6HPnEEsGUmFxccp5FBAS4saE6rK1KJ2oZwZ
7YyZjUToAovjkzCXu0goPV0HlEt4ioRpNQb4DG0CwYMPTWXT4F7QkGvqDdSp1cG9PQWLuwUKCzzQ
B1DIoTuo5DGauljR0UJejV4qdvdjyKqpkeBxFVz+NQGG2svF7Uu88ecQJoAvGZQ93oNx4umyK41/
E8XODNFHfadomTEChOurvhX5UDFqQ7NM5lUesvLOi3HszBR14It6WkQ8Wca+XfXqSR9eWoF1zi6/
q8+MUL6Sq+3MTy3Go2UBEqSSOQB5lKAdwG+tOHdazRFJRqFhleuYhqntn/tg9Q8F0pPMQwPQD8wZ
Xe7yqgf+qR7NSV1J1b7S/uZoOBstFQP0vkj0mIPRXLQ1Tjb9wNOannF3WVy3H7lHJEUBk6eMSHma
jTpZtzzRV2MEWoZJdTRBsm7vqkWXPzNDBZZKVCc9VmEG0hBmV37WBWj3CEVD7Pr+yDC2eHifGaMO
b4i9a0U9wVg15eaU7kswwE3BR1PMjHDJMkTC6VmUVgOhxrMThqL8GA8eWPVMDZW+iFEpZa0ROSzO
zCglDoAkhiPw6PrJguwh5Cc3q5qH22u0bAaUnaAHR4GUhrSCPznM0BUNeksJsgXShNLAwygKf+Vw
f6xQgSJPyjpAXQIUgK2yEozwcaoiL84NRuZh8SQDteE/g6FCRRdpadDpBmIsUilz6Ml+7ijRqsUL
vQrsmZUQYM0dFSD02h/kroC5oNiHIqj4ekjusqAtrDFRexX5r9BQR0xdhmSvXQP6ASjenH1EqQ6y
QT5BfqrKBsmR0rl7vO0by49iHFXo6oMgIShFLn1Q7riwHQYfbB+to0AVr3PaEBinYl8WG6O1IT/d
AUwQjKwxk4m7Oiv/2P2BG535fh7M1dQnGPMsoJsZUAV/ZN1AFq+VZyaoU3LquTZNBZiAoLHNYRSl
tlIRaMXYSsbEmgD3hbR6wFKwYo2M2ghaDjGntIfLKJy2Hsvuea5T7/aqLXrl2cioTaCoUdfwDRbN
KHZ1lgNd86jBO28bWbyqnhmhXB90Fjo3TRgHsvqmzK0bRMFalMwGC6aOkEHfzNzqtknW1FEbIR34
LO9EmMx9H0n1dAPdl/fbJhZD+9moqANLlXyUYXXE3Aow37ze5X7hdeougm7H3xiSQDMuSoqE7srL
jRWr4eDLEgeSF204ClkcWGKO5sYROhG6/HLb1uIpDB6Zf2xRS1VXTdqqBvwhU7ZIG4xCbUutLaGt
A3w6t00te8UfU9QSNSlgMHkJU4LU3UnBZMXy/ZiBgIHvgs++TtfoZneG0hcZ07ns8n/sUusm8wl0
YRNMp4gY34GgTw2egnFgVHgWI/HZRFI3DAkdSL5ERqfLdpvel3IE1BpEHRW3rA0nCN3bk7nsjH8G
RT7nLAjOXd8ZQoZBpYHTo0LWl57UvMsqCzrKskMFeSEder3iMSwRSJuRvP2qCFW55KErYlbUJVH1
OrD/MyYwgF6OKde5zI902DLCp2hYg4xTSsBZ2FnzAOW85GE2fo/8YyG3jNixQBiB1OS/a4d220vD
I6em6pzBcNSAezP+3fhG4Oojb7a4kFQJ52XlQ99PptFDlQVPzrL3XbGHoqIETYVeux/l6jhlPKvk
fdulwKZ7+Vl5q8lNn2KN2/ip7beKfmqLcBOnz6r6ntQqY5ssb0/whgkQmoP6LBV1JGEqIeaLM69O
eRAnWn2B9nWpgULUesw/JoCvjJARERadS0MHmyYgg4OnxuUAx8QXxahG0Ebm0tRCp2nfGulXpTLe
vMup5zM75DvONgvXTXHc+BiaVq3LfJ1FoKz6SutV1p8mwRNEnLXfdfdUpadJ9u3bG3VxEc9sU3FB
1iuxVcmZLlWrVAUWHTI7KOp3utsFNt8N/+OUUnEBIk9CLLQwF2S/qmgvl1YFLWiFMajF0/ZsUFRU
aIxYTUsJVvpkXitK9y10IuO2fts3UMm9XLOUj40yj2AiqtDChrjGIcnLHdPKvb0+i6cDuAvAWc1D
00OkfFA3erGNswC1j7HYcbK0UzP+Wa21+9tmlm/LZ3YoH2zDMul8CTFGGl5QHRQkJ4balgAiwsDh
a5uDvJJvhh3P2NXLvn9ml/I/ceKappthtwZKre6rjT9LJh6Ptp9DiTABS6zx0eThVxmDiqlC20TX
3Gka8Na3x7+4nGefQfml5M+5NLQklqXdppTLbQOcXDaikYebGaYWrzRnpijnzAylHPD6glZB9q3A
ceoYj7vSbYYX0DWu/qdh0YzrSZP4uUTelEHtBmFkwZYxWbzMuHouBhFoZKmQLEb7n04toiyPaqwN
cNJq8uTmF8BPZZHZEW8r7VPNN4zdvXgSnFmj1srotKTVRqwVP7yL9ZPab0XjefBDwHy3eelObcfY
gyyD1Ioljc/JRUGGl8dmAG0obifUolkX+0xyFNWRWOmgxfj1Z4R0l44ShgAbi2iTQEnBnJBpmOP2
8bZnLKNvzmxQlwq/AYIqHzEoPuVPRjSgaTAterPIRFA/pOO+GuID3zZftTQABC7PT40/rzlS0qqj
Q1QLoVXXaewUqeRbeY9qF1S6MzM2fI5xZCxHwH+di24O8sHYqoQVPjTm5w2HKkZayvuggqTS7Rlh
2aEuGGB1ictYg1shp7iS/MKptMaEIATDzPJe0UiWFOVX0CdSB4cqF8CtYTia+tSrs9lkdteC8wJU
a+OJV5kq5ou3VjAAgPMBTADgjLy0Fwza6CcyfClNrFSbzKK7y1DkHcPHEURy+coACJlDu0jOar1b
dOIzw+TnZ7eaIDK4tCCtZpNWedw4eAOrBWYxaJ9ZoM7GNMwUHOyYyhFkdfnslqpvJ9qqkFmcM4sh
+6fJFBOo49F7ORQtjo2xGOAaeXivVE4ERAWPO5LsRD3rIFr0wjNT1Kz5o9jzeU5MVSe0Zphqw5tZ
EDMiGssKNXNZEIIjgLw5uejOQOU/ApwzZzV7LYZNoJfBVAoW+CugbzgADIa2HSAqBKTOo7sptgrQ
NkvNwUidOAFPqsQ4hxZoiWRQkaKfjUicgG2X2lxl2idZosFkm5vJTrmfjupjsxePvgvC21ew5+CK
sQ5+44pxO3Ysbeozu/Q5K9ZJHgs/KZF5rYMwGsjY+CgG206wp/h029Zit+S5MSpyg8gr6XEtIz2c
hgkJ+wByQGAvNNVjtsm8cmvMJoR606fKDewE+sU+iFVuf8LSfjj/AvFyP6CkKUWqDPeZR7eLt9OE
HMmjXtuq8HHb0GIZ69wStfNA1JiLQwBLYrxFSO6mzpb4raIAOiL9H2lfthu5riz7RQIkShSlVw01
eHbb7aFfhLbdrXkeqa+/IeOebRWtU8TpjfXQwCrAIZLJZDKZGXFozF0NGpdalrz4rtCKc3GNKmxC
yxpCMiiY4dYpr2cEnQ9q4kyhg1R89Nz9DH5cdktHe+z9DvxQ9taqy4xJ2JxkTmN1AMsV1BKjXfBo
3iXPrcf8GBSVfB9iQe8Tz/IMtznSH7Wn/ELL8HEPdlBYd+W2BxziYAwHn+pBf2126r1yGcui9i3X
ztDBCWofqKMbIuVuZvI5TXI0A7LpJognl0uPrS0HxaCytfQ/UA3KS6cW1hR5l6kch0cROJSjiC3f
B9JOhM3LxxpFWOcGndDoPQYKGl1VkKyz7Bpar0b0ofd42c+Una35tfpzVvejvaNc9SXWvewTMaO0
xhdWOguUTs0Z8DMdNaBtuFdRAEazsjqQREUpdnoRDd3eqFK3wi1TScYjKo3+5Xlr/RHLKbs6pw28
dKI+Eh+hlfejAiJnVCnmhezhcfOCuYYR7whdruh5CqvGlbyxdm17NY9PpmKivfmlTX6q5YHWx3r+
cX6Kt0KENapwV1CqCWXlS5esUSsX6cwux+yvomXPLVc+ziPJLFY4eppBLYvCwvgYv6PaTz48dMHf
/wpCvBYkfdYXLMRgSDq7JCZuoM+7OSu88zCypRL5GmfLjmg/LpNm7BTcyBHu9NaxIbcD9UftI9Eu
S81Tzfx4Hlcyg2KgH0bToKkRYEP60uDdbNDuKXk+j7HtW//jV8RomFpJW+UVVikeUbM61Eh3KC+W
NV42lLwl1kNrxYfziNu+8gtR8DHcTpvMCIDY1NeBikAbRCGySGsTA8WN4GMEBfq3iqSitVp08S6G
0Uc3pT0iPWIbZf9+fiSbc6d9qgmhzouKc6eiAmjMFioNUpseVxyuXgcZ94iie7V5G+K17r/DE2Yu
D2eeJkuLfVr/aIzbIN2l/CqxXvPgfjIbSQS3aXyrwQmumKlxkqoLGwIfZtTfH5u0daJUUpO36Y1W
IIKrTcNhxJM3QIKx9tH17aqxjfu3dYtCD4nZyRZLcLdmWCQkVQFVosrfRsmK381vfHrQyaXSSd6W
NueOLDxvDBQr31LzrGt5lQUIlyBoT/l4oYE9pJbxk2+HvSsUwRwKg1QKyihRY3sd3TaH+YDXq2N+
XYGmI3HwcAuNMk8/Fq5yne/U3IHMqE8k67chBITAcPUNgpV0vaEYTYotMLzf6oi7n1DT9/HySChI
bWpvcOmeQZqeP0OO3tUvZgrGP0PyDZvlh+tvEIwIudEpb0PMQw8+Ky8fXfpjumz34BN8q9+je91P
K1Bf1Zp/fjduB8WrsQsWlRWEm20NXFBmWgpkvKfL7kA+gg9wpuBtSd0Rp37DK+ktSM115v8Di/Dp
3C8Wv4pTAsNIUzsGPn24tnME4sHViHrqBMjcsX70l8EPchPMTvh2fuCbm3Y1buFgT8y2ouYinZiA
Lg1ZGkibKH4rewSSoHxehFajYynaHlDDjYOpeUuCS5q5aTI4cy25IS8f+y3i/BrM59G/giG0DcCK
t0ximLtZxP7ouMnYWuSo+t85UnG5UpG3lZXMbjqjFeoSB69QoWLYRAMHal99KIHhZekhgN4otx5N
5A3jdnd+xTaJllZb5DPuX+GFVW4r/ZI/5W7tMobbMXvBP+iTZTe0hW7iq/rWueoP5arYdz+NxM3u
lSu+P/8VEq/4yce4+ogONHnwWLCbWsNeGbVdabiQYvqXc2s1tYJHKkF8PUSL3dRN4QRm7VLIdaSy
kFC2gILPyZpiKVMAipq8t5rf9l4dvdPU52ntJFIB8q2U5Xr5BE9DlanJ2eJllaF1OEMz853KvHjo
vb71IiTeaLVj3RNaQCU+TrZkgoshfa1CGwLD7Po9Eg5T9gel1JIFk02l4E5Qml5CBhcYNnHG+WXM
j/m8t1DrBwHK3WxKMjWS/S4Wo1HexP2wLFxu+Urvx1B+KrAFk+NMBpfbl5MisXrZMf35+8rsKws2
HzdYvOyI8m1yAYnb6qq7tP3Mia/bXeK0uvuD735m++FidChkm89vu81Y+GtDfPqGFT66DwK8ZWLE
Str5IWNIBUrcy2J+330oJTbI+0E8KBLzDL1CdYMgtLLKpz46Mvuyq5+izGe6ZCgyICHioZNSl/nC
uVTxXR2BDukCrZvZ6PX/VEYDQob/DEnwIuYw5tGEbmFXLd/RbI7INMNbaynr4N1eG4vhhRC8xGg8
Oz0HeKKrWmYuXEMocc2tFMVIx/Orv727vhCEHczViMyWCeubtcThcY3TpXQDZlwNpeJkIfXakUmO
1M/s/3d7+MIUdrS1PNfVC3tdXNTPKWG44mUFdD7tLD+wtjJwwIY5oeBaTflr3Bs5eovRZm9mTAHJ
eKzob6Sf2/d+QkNVY1jTlTpO1S+ji7If6K40QGYF+iEHlQDxIZ9bVK5WaCWr+876i7LC4KnnKn+D
diXktuoJ1K6prtgu71CPkJpheAg7FuzyjuqI2io7vWZDOFwzzsMjeuFAitl1120X00Xsxpi82tbj
98HiUJlKbXqYWWv8idQ6gfZGmiM3pFA/0acHtWL5Pq3pgz4p9sEoCfgclfiutGNFsqDbyQgYzP+3
GZFehgczQ2kAZheEFwqK/afZyZMex9xLDWlE5Wouf+LtzB5kBNrbZ8EXrpBlL3ikERSRLRnIGZwo
ihNkppv+2/H9hSJERgrLClAsYUfUoDmjvRsMuyj4c35PbE+hDvY2FXIJC4PO6bYLa9tICw6QPnkI
5706/pzpPkXQh/6MPN4p7VuzVLT9y0G3QhViBmNRcm4moAbt77h+irUEdHiXynDU04eUylIgm8u1
QhNcS8ZiCs5roCnKa6y/G+i2mpn/X06k6F2mMgkDGyBJdR/0t8S+mdTS6csLHnktMvNF6Y54c6lk
T+CbB4FuL5yGoAMBzdjpAlaRnWVzB4os1gT7eZrcPI5u+jG8aRj/zdr8Xw64FZywcqBoZE1PwGUT
aq9G7XAldpjuGOnVJJ3RrUp2tB//Z2TCspnNaFuKgpHZCTmaSuJE1qGyXxXE5Bq7TCP0BBs+Nt75
hdyKipDAWgRQQRetforCrWKEGgSCSrFw3vEpd5o22/EidceyBy9QsY/C5MDzFo3m6vN52K1ltBZN
bhQUgtRJLGEsoGcEqTvIxwctDlh2P9AkhVNuceGzr1U8kp6H29oSazghfAgiRhV1Alyq3o9Z67fW
z6STucmtA3cNIpgmayx7LgeAhOUfyFnEqTdkoFgAu0J5SQJTEhFpiz8Uz1q0+uBx19QWZQEBLs7m
sZps8I2YaeRkwe/RclC/7OkBqIgee5x5LdTF0DRs884JtLd/mFCQay/o4AkQE6CZYlSJVaKZnJEP
+Fk3np872QV9cz5XGMKi1TnVm3ThzEgjglaZ/RiilS5B1P5K+g9DRie1aSIW6CVR02CYKHE9dSyW
npYhHbHTCx1JnAgUQ28TLSV3kK2oD4np/wERT/B0BP2ustAI1mX7FBV0V6Di/F9W5gtCOKzNalaK
XsE42ir2I2Snat655vBxHmVz/9oq0aAoB1JE0fhsvbPjOMHaDNpTl7rETGACeIsFiTQbMompbxrC
CkxwwsjLzKRMAWYPD4F5p1nogqdvaFr1KDtG3T807MEL26gyh2QIBHJODSHoi4oF2iIcQKp9yBon
mahfpJINtHyzuHvXKMvuXvld0KTSkrbYQKV9E6A0wWT7lNwlmQRmy72vYYTH436cZm4s7BbhXByy
zti3A8osdWtXpcTpweFcTLeqJmNI29pLa1Rh59ppENpjv6CSV7v/S7oLYj+eN0DZ/IneDyovLdEA
0XcT0mc23nkqi7xOBTietB/nsTaHs7TXGtbCX6AKJ3PBsrwbDPBJjLAEVbMuRoO+NuDVPQ+zOSQ8
dXy6H/AcCjBVVyZc6wFDcXVDIZd911fGXz0s96i+3Z/H2ti/4DEli40jFoRO9Kn5NUls1CgpRv+a
dbglUFwahxs9lpHXLessGPkJirBxC26U4EJo0frSHKq5cxrZEbFh3gCA/JkKwnAChZ3TYXCTxzwN
AEDT1svRxzhrBmhMH+cGuoyB8h61udNageSRZ8MfgeOW2CgMA6GTKhJj2UFk6mHTob2MwYOrgTOZ
xj2rIicprrqrisrKnDYM4wRv+Z6Vr+AhykJQH4EStWEH1oGkLQ9ZfpzbVDKuzzzst/VaDUw4A4vI
NLM2ApCG7gvjSInbmfu09VP7iY07Uhfo7TlMyZ7OvdP1FgJSWUX4xlZbD1WkO0GQRseK4As4v85Q
TEWsQ1ocztv+ViXVCYjg4fOlt3he1i9VuB9MKHNJbCee2qvWRkKCJaitipxIGx9KhF+STf6/gKPH
F5RqhKL4/XQxUXgx85H06C7AZZqi3VKxdln8XBgPrVI6ATtCS8qB/OT5MW9uFBRs/g+q4FuUKiOj
ygb01fQ7LfQK4iJQ3an1PiydKsdzsoxTf3shvwAFm0WHXZErM4bZtNfoa7Ent54kwdTmVKLmCsSY
JnRtv9VecYMFVViNMFc17m4mO5o8teYQt9d0qKnZ6GgF736PZii8jFFjNsH7Vcq4EbbGqS0S9BSk
mCbCodPlzM2OK+k4o60AoXYQErQu3kTl7/Ort+Wt1yCCzSgZysPmgS+VsKE7pS8Z2asQ7GLu2EjO
ha0GO20NJRhKp4K0LcgwHnPyUd8/VfcxfY6qh6nb2+gPHys/S6+j7E1X93N/GDMXBaRx7BEZkduW
z1t/h2A/XWypFvQQ4fPAFlLpT4XKPeQcUFU/SbbG5gpCVWPRgka9rHiVSfFshKJ6ghHrFETvO04U
typ351dwqxwXVSlfKEJIFNlVlBkZUBKae1rrTfzNUi8G9TKq9wG9HBikmMhVnF5rzJ36V5r+Dea3
VlbOucya6ODXXyFYK69Udex69Avrsc9QSziWbl9Tp4sY6JSRt+wk2YXNuYW+L1gHoPaC9prT3WFa
LMgUBrx5tisvaynedxj5TTsqyx7qW7EGtGbpojW7qNwKUFlSR2kVYYIphCRrf/KogxczN4UkdOrg
kQfq4iO07PvEyf42B76Lr5LnP9BWvyU3saftcZg9Z1C9Vw8yctftOfjPh4kF0cjr1P004sNq6yEN
Ikefj6kuubNsOQj0gkJBWWXLbUxY11kfeZYVOnrDm6dahY9IQJZxQWdfI7LekK15XkMJvijmkLKc
dQyna30V7xYp2ALO7xUZguCC8rrLxnQGQglNlFarnVT2mrR5cqwHIXiXZJry2BgAESdHEGJEhj/m
vyP1kEB0WrkI2itNxua0ZQXQJ/gUfTYtZG1OdwLk5nOeaIsVGDvV8ms0G8ggPl8wxd1NQESwCBQg
JBYbJAMjws0hgRVAyPWi3bV72/ba93j/zL1+ByVgL3ADUHA4OXNQG+3LSuG3XPYaXrAMpcxpxpch
xqAaVeGnERkz4yKeJef+Jg5ifcg+aJYOez+dSsscUcwVY5h8uo1Nz0jezPKWkofzVri5YCsUwWGr
RBkXLlc4bLDimcrBDFFRLmun2yq7RkgG6ggG9SEK0bzTsYwk69lQImdoW/mNou4b9FlaT0H41M+O
TsvL1L7LgW9YOzSK2LKdtgVPIC1jIY+HKxSYaU/hM26GkVZy1DEuaj2jN7F7Fj3T6Z0Uj0rtRLOH
6h4Lm0K/JTJero1tvqSPLFS1I5evUWFHtAz3T6hzohpUVT6sqvbClsoIsrYwFtJ0KOPhrosL2+n4
+nRoO26byLdVQ+VonO4goHN/3lA2zlRCloweQgdkQm1hHOqomWkzQLiZRhboSv0Z3BWN9beP/RYi
1bG1Ow+3Yf0ncILrMiPQF8SLTrQygn5Lsa51ZUIrD2J6Oh3OQ30eTYJDgYAlgktTh1YyUh+n0xeB
2r0JbBTijxclGjBGF4QtDoXsl9dflPshQadN6b+h3s+hPwYXLH+QFwy999xLr3RXdRiaLs5/0dZc
rz5IPEsVOzPG2cAHzT2qvv9wFnlw2RFYXobwumr4P1yIMQEGygHQXgpdMGF7DiFFB10BPG2RAIdq
r+Fh1O/tS3SwU+d1zJ2SOSl3z4/yU6Py+7x/wQq+hzQD0pOge3Gfch/cFiGIaPeQV3KCo3EXX80H
ezdcZs7k2L79C0+XufPbPv5uD6C2051w177dgCyt23E38M9/2FYUi/lgoJ7A1VWHbvipQYRdDOLs
AB8W/FR21VXode+gsrS84Cr0NXAvLV1lbn78B7alE1hyChuEmaLNCyNw2ELIUh8c6/n8wLaqWU8Q
hIXW1ZEONQPC9D54+gHtjDflTfLS/ozd4IEiB+yED8ZLhXAS5QjeReSnzt//8hOERc+rlIZZCKVo
CLY6YOh6064Mr/x5l1+/v1bXdD8+By5WWvEsh3r8UkZfvVWtdDIFQgxpkzDEOw+mQDlcT7f5X8tF
H4p5sI7vL+UeTV9B4Si/jAfrwd6ze+58nB/+1sXzBH7xe6sk19SgjsiIMXx6e2u55n5407wJpbXh
PQQXKygz6y7YGmVENhunPOS+0FuFqhCcRqKHs6FYVeVzCq7pwG+rHSUxsuOZO5keHmnU7loJL1BS
oSauhSLJX3HkT7KHgM0zWGcG3tEIdCfwEHs6cF6xymQQgnHnDpdrvXNS1XDglNGns9f1Y2nfWq0T
gqQ9L25m66aS3X+3DhRU1BoYP9XRyibsaWWCspXRA3+kl1bihcmxsEPkg5/OL7AMRtjDo4mm7FbF
+gZotJ3r8god4e9KE/3QOpmuxJbSKdEtwzLBkMNQhS8MKQKPtkYXWwJ/udt50T64t/zsOD1aj9pe
PwyX0w/luvj7QD8QdexwlOxa6EBPbvss21XbHnP1KcKwm6QFG4SC2U2hB+wNuAPjaprscrdGG6U7
oZvTGfbqbr5gx/PzvXXHWWIeDYVkIAlC8uLUriaODiLNSDAJHSTL2LRXiO12EFQdpxx9HTG/RYL1
N/pXfdLKuG224i6kxg3YFW7i354ywISk1zXHtiIhOn3+DMGP84Pb2rYmxBHBPGWquEyJMRenNjg2
MKsk4nxywqpk4W7SwgzqZXlY++fRlr8mHsdrNCHkSsK65fUEtKzrjgVabbtW97k1uGkMToro9Tza
5txhaKgKVMEgIr42tQwyXv1YdnA5MUrY2qtJzSQ3qK1EPzSiQRmLCqjPDOqpbYRJyaEWWnVuWXIH
ClTODNlTu7H8NCgvh6K4CEZIVBjxgTWGM7e9W2rQu210l1B6cX64ZMsxoAYS1PtwQSAcFI5eMuSh
PvRNBy4Ry6+mzjXs4DLn2X4KpoOWkV1RZDs2Pmil6eaqvs96fgRRuFNbUAWgyRUk+9wIepA9GJr6
4FdS/E7xqEX7Cqy42TWPrRGkDhkeWJkkTNvcYWCvQHysUwMniLDDUoNESqjiy7X6hY1Xmu2Q7rWC
FGZ0RytnKi5NVSqwvfgL0RbXmMtsro5JM6CNqrbADNvUifE6XeiKG45+ris7tbyd7Gstyxy7R0XN
rv+H9CFZgwvbLsoCMiUc4P2o/Oza5MK0Hlut8xO0RU5B7Rj87bxxbEYFa0Rx6xUWbaduGS5UvSzk
gqLiNUXi0jQ8MzSdsfZ0aJiA3lMHf1bbOZm6h4RLkf0Z+SWz/0i+ZjHFc5Mv3IfwfpKF6oSvgRKo
Z09Xn5Wl1COTPwepz4K7unhRlRxkTc919kexHiT4GyVihCHJZ8KhG3i0FbYKTbWmjkiP+SePDaIh
I3rCLZ2QI4VSNtvZKepjZG+4W1euNaYQlhqxplWTMXRumz1Ew86KL7gCSRd9B91IpwwlnmnD1doW
w1UaD3QaXteELUWZGhVMRTla3mZOp9gPdWNB2xO6qPGvoZI9eC7rJaznCZqwmZpAa8wwXkruihBG
c52DbD1gXmn+SMfWSdtrQ5ecytuIyHFDyGypQhXGh1Ito0hbxJYszqDmhZSc8Zyg5b7P9Yex/4vW
QRC1yeoXtty9jSsbrvGoa0GZn2A3iZEMnUlREwRZypbeEBCvE1I4RuOr45FkvjJnrqGgbvM37UtI
QBxr/XDedDcOtZMvEKwo4qOuhDZmWmflS9FW1dHuSCM5SjaNZzVMYXKNeFTCcinhiofwGIaxa9L7
xoxdvCTtOuMfinoxJDz7oc0YB5chOoOkY/k0YyntWPUZmV0rftbi+LErrR1PYLVaJTGe5fu/mesX
IhWI9hC2acnQL9VjqC2sSHYI2tBNpXog22uF+h30N+Nq9OmTV0eMYhrWWCYoLFRwJXMqZf6lyrTS
NpwK5u4LQnDrAdGrkSx1cGpSHJAYBdfwbik7KEJvAjcbUV7Om9+mZdgECj82aKbgOk9PTX2KUUC2
KM0phTMo+q4Nbpt4b2WuXnDvPNT2ZlthCaY+FDZEoEZgsblU73hXXduxed/P9r4aUKmpE+WBGDH4
tJBRdqY243eQSNf9mkYXfZYnt52V5z8l37SM75vlrL5J2Bn2UI2DHeObgjx5ggror1ytbrIsfQ/G
pxwPgCmomEcl2NM0cWYD1G5B+E5MyFGf/46NUM+2Vp8h+NuypH1iLSWrEHgbbHqhQVgumJ6YTDt9
G4eiNAfKPMwS25LmtijxTgWcOHQtdc/C9Fii70paHb4VnmBAX0DCWht0mGK9x7wO1rsa9XuTd0iJ
BuxnGBUHPXs1bUg1gk1F552Xt88tGe56aj9Dc8rRivQm4WgxtWXkEZuba/VRwmKXeMCf1AgfpVKH
sCsDcWJr7XOGvgN0qkxcsqibXmkFJyyqoii90hBMds+R++68afBK1NP8i+VgNRdtMEiACpHnqEL+
c0pQ7ldXLlSQduAMdyiKr1JNcoZsT94XkOCZysQMBp5AOy8tPgw637H4HgSwtPB6/q4Ho8Sjbxvq
F5pwhjRj1MYoNcWG0HXcXB3VbveK1tzYqsQrLX/ouwP4D5B4dJQ5KPhojhLaKH5tkTXPVC/vcnBe
P9eRx6z0EqR051dsqzkfRyPiVQuhBwTHhCVLA1QufhYiz/l0mCD0paGcoQAnc2aUNymIIhWz2ln0
o+//0uIPQfssboIQd7U9s88lH7Nlo+tvEVZ1pqROixznTTsmhdOgfsAbaz3yjDhKD+fHvbWkayhh
SStaZlZiACodw2M2aKB7648QdQdBmIy8XzIqsaOV99VEJrQWuVRTrssaGX+dHEwmed/aPNBWIxLb
WGE1WckCwARKtu9j41kpUfFNO18JQf3VETfVUMk2mvtFrIgPic9ivBsahhOPMg27rd0Jrw6tPjBs
IFUqJPYsdeyVmsKM23B0Mwg7mh1zW5tejd1brE0PI2QnJZ5nMVNx54BYEZUVFjJp34RVRkQpTbRI
repc/2k3kBBoyyQDaFF7tU64F4YyIa/tdf2CJKfRSlAF6K1a5HeZVTM3VGbLb+IRWqgDlT1wLRP2
bXSaifctho2qiidlro1KzHRMKLihruPwwwbnL1H7vQqNqST9y2iCKBCSiKQ/luog8X7L6fgNHGlf
00TR85J8Ph2npSW6PtYAr3iyixP6Ix1mSYJ/cypXEMLGJ8mUqOUMB9ub6Q5l/Qc1y7wyknXLb6WC
wCf6NRRh1+sFVilbHHmSXenRzzGKUBR83xIvrS/MCKwK6ouCrrh/cDU6cvYEGmzLNeR0/orazu22
xaFo9rjr5MGuSPo9g86cYkWSAqNNr7aCEkyypybaZA1ARZbpT4ghEj7i1dm+hWT33flRbe5xvMno
OOdRoi62aKbQjcW7K6ZSyVxEq+hZL8B9gJiqyd+oFf7THH6hCdFLE6atkS2BRaBdmxaeMJOjHcVO
KktzbrqR1agEW4ckosoyjlHxMN9PEfhTqr+22l5M0fMASdzzU7i9Wl+DEqy+jMqaZEt3ltKBodW+
TtlbF4y3rczst6IKezUowepJEXcpgUyNO/DY9uowSPEY3d13bHwJyXjT8zF2Q/SfXGZmYshWbhMc
tR14OrONpRv01PoHlCKpWg5wCioHpfKm6V1pj3YeO2X7kFV/pUyxm7P6BSgq31ehjoa7GoClth/r
333n2elzrsp6FbfoqG17hSNsa7zC1oHagpSt87AFQj8+BF6PUlzHcOj+t3LNvfZ29nMvfFCuTP+8
5Wz6yxW2sM8He0g4KxdsKL7TLNkxYh9zXXaobgeHKxzhQj5TCFIWPXDS34ZvXhDfsHz6o/L5rvhR
g1oUh90e5KaSKHjrNe5kaoX7WjjiMmdVC+xT6WeRpxwC37gen4w/+b448Ax6UW7zF1JcVOLUNuf1
UynTQBnwt0IrNJvFZRAA2CLXtoaGzNrjrJENb1mdbwfqCkVYPYV0sa4tlpM0e9reUij35CgSn1sP
ugVVWPoh39e4m+FAsofH85azuTtW2MKKFjkb4koBdtgZlzwDiFpfgQBl38Tm4TzUpi9dQQmrCEoJ
8JOHgCqUca+AM4bwBOJpKFgwM1Qc0p/n4WRrt/y+yodNVVD1WQE4zX6ttPtyqZuWOTPZ7C2/rzBo
hqQRkqSYvSbG0XCfd4eQXVj/0F6DAjU8/Kk66rnw5HUK03Z6F1mpilOouMwUr6neIykp28YjBRpN
KN7DUNCI/wSMuhuq3CKI6mj3rFn9xThWjTfOr7PSXqMR3R/m6qXQHtOifDi/TpuBwwpYOPXitsDf
XAKHGAk+u3bLGY6kC5wRdVFmAqFhk/7Da8V6qMIRlFMr5qa1hCoqGl8nwnbgZJyC4V6rl1oxVcJ3
t9j1t+39NUDxAIoKNYqGJVZJOrQo9OHvgaMR6/wkyjCEw6eAkoENOmMQnmLVcDMIHJWrspTRprWv
BiL4KZ511OhbgPR9BTIrlboBsfyZaQi/SlkwtFVgA4Ncuq5RxYdiV2H/1m2tccIxbXVyKOd9XN4l
wStqvI3wsdORgOTPhB775K6Kjq3sMX+LcOQEXNjY49iVRby0whqZn9JLg1yH5jMFrcLkZHhQq680
6liD5LTZDI3AR60ZRCWILIURz3XF2jIGaKHkz1OE7oYk9kZC/IoaTtuaEElMXDVXdudtZ3uwK1xh
sFMbWZO5xJ0zSnx4jGdaM3QCi/tT+QRuDlfjTwVEwkrriaayDJcUXPA7fZvpDJxACF3SAbUL12Vx
w+g79KS8mF30bF8HXtgcAll6ZNOWV2MWvI4SzqENamr4AOK3iXVf96ZDg3qnsafzs7t5DK2ABGej
UnVsughAEYuOHJdJSyl2C7nLeRjJeD5vuquTKOloMlV0gZnswKnH6TnSZ0fB677W95J7imzNPn9f
gUWpgXf9GmAJ+atV/qS7QXgM8JxfL8RN407td1ML9mOZ8sh2IIiOboq+YRNErYKbK/McZFAhYvmu
GZ0QjEnpFKKTQNlbeu7oTXkgGcf/b46GmvgGJlqZ2UOGBrjMfuL6nyrvj+en/X+Ziq8vEnxi1aBd
kjfo/h6qe7BPjMPtkKHfL7qgoNpn+l7BW4nZ+XYoCaa2irwh5fEFLARuLTRkaGFhKub6tQn1fWcS
Z5rMW5Mb6MBhfqWEjpbcdzm/GKwJL3bqkUb5UVcf9Cy6sGnwWJtvo/VatMRVewIziS4GhoekkUT7
rtT+tFnjh2Hq1KWmOkOLt4+FMWSsZcJdm2HhaiBCWEhMO6WcYiDZcDd0xzB5r1EmZKheOHHJam07
2K85ExxsE1SDHSx3z5pAi/OhDaa9Wt1r3a2BO4XC8OzyeN48tjf/F6DgWcNGzUxjhHVURgD6IfvQ
qhpaNCf/PIzUCkUnWqBDdhiWfZHfQr2jtkBmkzuhiuKvY5q6ed97IIUeNelrwWJlp7ENhT4xBSkX
2tiQ2xVmtLJRzUdUBMBVfNUG8T4wLkxYPK4vffKWIq01Je5QXE251/SDg2dLycC/TzDwtaVVEeWS
KhMfmBRz0Fs8SiMAr0Gb0yK/tUvVSyMmXlBbXk65y8q7RoXkYuHO7Q8Kpu8sulX5/51R8fQ7hOOE
oM2/j2p8R9TN1Q7JlRH8I2CjNYrmNiiT2AEjFd+dH/zm2CG2jVydShE0CB5gnEkaplRHOGbfZMYh
rB9TGWX18tnflhdlsBY1cMNWRVm0YW7xDMrRiBOYFd4IIO9AIWFiGWjKiYhnB1ct+lokJ9nWsFB+
qi8q4kjfi7VECmEwKAPDmviNCUrYnO/C6c/5qfseLuMEWWEI+3Iy7RB18wYuVJFrKTAbaf2VbBTC
jox5nQXTsjh55A7I0fObOns5P4jlI8XFWQ9CsLkemQFbUQDBiluF9SCT8s3wqmv/zznk07kSApgR
66Et28yd6mt9+ijR0JDfW7rkSWN7RVBkgCwLqAFMASXn5hjyDCvSk9Hpwl3aSZZ8e7b+AyBSVAQx
t7iaAqDiD02zvKtHwQMZAon1fj9iMFuQawdBmgV2L7FmK2SQFbKX2QqGEISVKHeH452rgH6YSV88
h1RJPyCW2D3OQQIx9zZLA8ktYnOgn91Pmqqj60qYySIxRrU0MFASRmgTP+aq07LUyWVEpZsWTgEA
cSykDJgQi02sznkLek000P2yBjT3BCD0Me/P2/j34ADTuQIRwiszYkrdLSBGtrfiu3l8yIYnHDpO
37eSldu0wBWU4E7LMNCy2QCUFVyZaNss+tw9P5hN21ghLF+wCptRhWtWygCE0XjJ48MEFUJ+o1U/
W/NgJC/lKHlE23LeGjqK4b+xo74xJHRT20Coz0ZgVT4WOhhL0PLdRB9R9W6wX3FxPD+4zelboYmD
Q8PhiPAfr1r8UGdvSiVJ2mxOHrr5FhZVwIj5qVRPwzEcFJjb8NyFV7p6k1YIre1XZrwkYEkf38+P
Z9O8F5lmZNxAlydexotB5bk1h52bDAaEFDWnrRKUa8sCBxmMcBI1LLfzsQJMRo+GjU5AHU5BdqSS
zcVZDUY4jebEJBZfBtPsyhswVxzDXzR0WoqmPz97om7hmjeX84f+wLzxxUI7YOI2V2CMPT+lGyUJ
2M22YS0soAgZxT5EvdZnVM/F6BXIPHIxefEv8xUt7ofAya9SCDj69qNSSUC3h/6FKXgQSxmMqLbR
eIsI1Rweyf+9muN0TILbaDol0ZIAfz/Sr5rqYNo/bRmd/LaNfA1B2Fp5bI+KYQHCtG4Uegyt1JHy
KG6eGraFw9zU/x91X9bdttFl+1ey8o40gMLYq79e6wIgSIqkKIkabL9gybKMuaowFYZffzdsd0JC
aKKTfrk3eXAcSjw1nHOq6gx7jzHgyakhrHgAeQxk5MUIivOKiNOI21L9/T5oHQ1zcEuA/zLGc/LS
B8pp0+HgGzv3hAGXPqTilAVWhB4Qq1G/dmnE/n7D+qXEiQIMBQmlMEdDFW1fBL+R7afrWj23cucz
mijAkCo8Fyq+X6k2XHxvCXjc+7XIl0K8c0ehimcOZAGX5UN1ZK8oCbqq4ADlzlPayNHVjZC3Vlvh
4re5PqU5hTsXNVE4KaIgfCrgLjhBGGdIPRK9FFbs/e+kjKM4Ow4lYdRhUkMKEHVyRbhIyxrA0von
QoCtYowgPqiXuRQyNKpt1PY4FRC9gEpDAzhatNToPKsCaNX7LyGTm3gZohgnjCAkRsfSQGLPQENq
miqgG3+8Pp1ZSSbardDnJRvAO72cjsoR1UsUmI+pjbyYx6TbBPJKLBFXzRTG4OqK++sI9Avi0x/B
+bO96dI+VmPEZV1ham6hm88JKGk1MpQOOtwdMLa5fY7e5iD0jWqp6nvUrum75lz2RPusviasRSrd
VengNnp5N9jKwmtj7jIB5AcLRyJiieYU4CiMhohCX8ayjhDnbUOFp1XAqU0aG5VTDPikdRmknmqV
QHhrm4WE0Jx54QiEwgD0RYPDvdxEYaqBOcS4KpkgyLFCQG5zax9Y9T94CBC8pMb+PGAgTKFxm0yy
NVw5cSMLViq6y0LBvBqoXHbhX1fK2fn8JWgKj1v0rI24AUFErkD4q5RBfaI5b2U85sCCuWDR87p5
Jm5yhCAUyfqc4RptxJ0DplEnS+SN1eGGm5kgc4mpW9uoju2ODR+WHglzd2oEXNA+goALwLcnW0eo
EihdbOF5h3iTZj9wHgHbsdhHqeppyrcaMD3X13bO66P2AB1AMp5z8rR3zLSbTqvp6PX1tnTkOgpB
LhjTjVoAdlYgS1R8+t8JnFqfZaSkLiHQzhiCwt9DQ3YShkuiKRxd616uS5uzdXRggokVvGuAk5lc
O1CcV7SkwWNV64CXahnIGyzxh8+uIHBAUJNm4u45tXVzkBOSj9qpqJ1HjVWvp06JtnxA7Nen67P5
cUuaui70ACN1h3s6cAUnqinjjZBlVY3L4Nbe1J/UAwH6ndN9am9TFxhi6pu1bf3h1nCe6ME49nf9
8TNqbzf2xgQECNp6V9fHM7e658OZXH2KdpCHiGM44yZ2AUNS+Pm6hBn4CR3lp3/NeGIQMcuJCjbl
2iW+fhscADlxV3vmxrzNb5rPkidu+MFwwJSDWeZ7uqqXripzB+K5/Im61mpVoKAM8jVgcmbZ3opv
AyZ5DKmK6zOdAW4fZ2qB8wXp6HF/L712kqGUs2rRUQkz/SThBEx76hkdkLKMYJ3leMM3NWj80FWG
JlLUhHgya5ZKR2d9n4mifKDmApkPCZfLQWSBMhRahRdUkjY3gR5vc8NykrLxGxVICFnoiP4uiQBV
GH27Pv05H38ueHLFQTK+wHsOgruQOk28oehgrbvtdSFzm2nCuSoGwr9IK0yWWOZ2mRoGrtKSuR4C
oJesLeOrPix4uJnKgvHMB9QEInSggJ5Cd6RNq2kNEHFcJbwzQESLrno3TrONUKqtSOtNrPcng39G
2647hBRt4sqNSqOFjpXZudq4laJaFhhe04CnJKmqhOJj4HfUmYvq3ISFTl6uQD14fU3nTizzLznT
uGdH5cpChQ00hiYPJE5WhcK/DIHsCTV0ePGtj5fK9eYuVxaMQNbQRoIC54lP14Yc/RMdUAqCmIAx
hQz5pmQIDiZdcEcIO3StiFyVSYGrKuoSQdOct0dB/EiKMQYOpwc06DCqpOwBw0D0r0l7J/L3oXW7
yu/+fh/p2FpAQKFlogqYTMOsaFuQwlSF4zGsF15tk+RzFb+l/HMjvy3BZsyk9yBLA9aNjuJgPFEm
TjZpadPj+MeKIqTcCL9HTqv1leio6L6l+JYK5iT1RV2KV87Ga87lTpxrl4KJSQYWmytr/rfOvZc2
VelbXx6kZ6tcxdWqfF7wMrO7pwPfYuz3xL8T92YMGbIxY6e8laExV99rskOUVzl5ipZQF+fMzzqT
NPFnmd4yKx4l4f3jgMiOy69t6mpLmOOzvuZczsQYws4knTXKoTUqZZWNcDKH3pD7GuE3r7grAld/
vG7wCzP7cYScPd2CNvm1hvHYi4+OWfbCUhBN5Q/X5cx0UUIrEYoAmw8w5tRpNG+oTAZk5g5H79pw
lY3y6DMXVGHWUfkSngY3WRd3APNoneHzdcFzR9G53Mmtph5J55nVQiurr6HYAkIutP3rItTxO6YX
uXMZE4sTckZYKkGG8DPVUZ/BIe51W2tbecGJPSqtR10CqDzdC18zd4f+A/efhHvORzCxvSwxJSJl
WN1BVe/SQfYBeOUaKOgYrDtRlNuFCS8t6uTo7XWz7o0OEzZPxpqtlDcJdNWgHQ1v0VbRt57iZV68
RrypcYbe0T6F6+EGzbNv0bPlLwWG/pvVHy/sgNhEp/5k9evYDI0hghOX17rP1sF6m7uG4pi+clu4
FUDdVppX7cm7skWvM10na+PJ+AdvdABR/TmEyfJ3QwDiSR3HZpPcoPpVNbbWEmj3rKGCRwluXdZA
wzhxdnmlKYXMxlnyb0353dYE6HJOhvh+fWtnfeqZmImnS7uCo6YbYlDcXYmvgI4I2IGpHdjPF6+n
87KACmqjfxuoQBMtSoe0G6IAskLQDWQNMp0GCm1e61B3jRZFA0brIlCBd2X6XhuxZ/biYOuVN5Ta
QUosX8ruujBd8Iezd2Zo0p+DGvfhzCFqVR4EQi5wqIDUuQEvgpS7dr/tQbZtfBqKjSXfkqU43age
H/wHoKAIajmxGNPiVbm0e0ZUnJy5Jd+nuXGCPf+Dix1adP8UMZkWiVKp6wtcClRKVmXitspaTtFR
E2576SaiS/5o1kGciZtoa9XYtRSNCEYEEZdWoJ87QyAQ5Gr/QFvPxEy0tTW40jUBFs5IlU1Y+SyR
PURHXKnz+FIj4+yUEMSBl8FN0/6B53mmGCHuoYngUAylAhRqYThavfonBHFgOUBkHqBgmop78WTh
DFpmNW6lyL0p3yPiVYjEEc2PA1cCbm6euJEBVJfN9VWcUz9bGdM56MdTPtRJmkNnFJaOzeI5MBhL
cpu15YKDnPNe5yImp7BUAFy3iDEtKUbINDpmiUMB7UT40/WpzLmUczmTsyAugNcFhjlcoFDEYFVH
Wq2GjjoRW9VLTJ1LoiY+v1CZklYaRKUq9YAKzEsVbbxuWe+z+O36rGYzsufTmnjKkqYGEIHxfJA2
Te/UqmMd6q22sl31yHegR/QyJ3WV1bC+sY7Rw1PiPoXe0kNttKWpkzofw8SD5GXTNnI9amZDVzld
tQPz28Z2dGUnhSiI/HZ9znPmdi5uYggFQDd6ZkEc0NYfpRF5B8ihQIZol1zVrGoCGBRxIQVGMA2S
KG0xEKnBnVsr/IHsuXawwtdhSVtmV+9MysRT2Xac5WqDeFCcr1tLbCQJBLnBrqvyFbfuwkXM8fGl
8GG3zuRNXhK0QHtAIDArYP9Z301ECz4RT74nL2AiDYXDQ1d67j15o94Wfu0Hh/D0D7YPYS9zLCsC
xtBEYwUBq3nUY74SshYpYJpizTWW6PxmHdeZkIlKhr0RST8WNWCxJ6svMXCKr09jNo4HghvDRPfp
WLo2cShDCn6SLhhfZNKxYHc0RPk06lTfYu1bKY4G0PH4IZTWqfx4XfCs+p/JnXiXQFWGNBotvhpC
UIkggWviRrT0KpvVkjMpk12SSpGLAQFZt6C3GnvX+r3a5A74kEJOAY2WrZjx5fq8Zq3tTOJkyzrG
C5vyUS+qGzv5HItDWH3Wl87qGSlADUVdAkpdgXg/zYMImctDrUIKDyQ3MYmftcxJraNQ4oWn0EyT
K0SciZpsVJiCdMmkeAp1QA8/KcIZNvFhWEsH7a4snXwbuv3O/qwsZOtm3MlIuII+P+T2R2yyy1sq
r6SGhC2CkkCespBGAkP20ESOpoyMvCsw9F7ftRltvBA3mWRN2sxsU4jj6j6XHpRko0gP10UoS1Oa
6CKq3VqrGOOspf7QotOm9HJxaDIPSKWIDa4U8b3W/NLaydZ9KXY6vaviYxV6DRxbtLC6c09KzBft
ZEiHorlxGlpWKlmXhhaJc+6Ft+QIeqkTe9Xch3gv9vUmemj8HATZm3RPkZ25iZ6qJWatmcvFxQAm
ZkIDkHnpKQbQBX7Q+TzyIvuzsG95tJSpWJzr5KAtCznOYh2iSOiheQ54UqGjfYv893T/lvjJC1O8
eBvegbp93zjxI1+/LgVHlyY7ORsti6E81MbON7nXap4WVk6Zr+LwC0meryvZkqTJqZiZrK+pgblq
vSuCXZHd9NlD1Z+CeOngGC1icv6eb+C0jROFBERLSkgqVZDcf6nThQv1XJRXAZuzhqeCbuHuPplK
pXE10EaWBBCk6MER3Qxd5hfEH+iu7zxMDjUm7qDpCweiNmOmwFCHUQDJV0E57yRpGYVVxTNkmYE4
TbwS/g303Ei9JDWAcdtVZgVOkrqhbWxyvgvFQYp2QIXq9Z1Bblv9k9HexzR21B4I1eE6DbyEiRXy
7q28Swe/ZZ454OVDnF7bJlawawIgF1vdSqD4EHltt+qeBXBd6vpVbcYsmmuCPYinu748mrXsdxHy
0ChdAJPwkgec0RwV2OkKkO1wFVCnJwoCMoxJg457ADxgCPYdAG6kro30nb7U4T+3wueiJs6WteBy
zdRRVLwH9U0VuaRNnBicAKFn8AXPPisM3aOGgh5SFS1ilwdJOLTAIyQQlgnbAfikLwP4tVY+Se2e
NbcJr/3rFjhzMo+C/pQ3cWxN1dMYb1C8mqRn2QSyr/oYVoY/NKvrcpbmNfFq4NIkvDLGeemoFwUo
oKW+MX1NhmjNTWtrLUJIzQgkCtruAbGEZ8sH9ElJjawAcNyNqwBwNeTbePjSg1qAFsdYWS2xkM+s
IqrTLAtJKx1IndPjP6dmMdihDVB7PXB7/tQHAyIDfksXtGPm3L+QM1FFrpBIq2Szcal97NJDpjzG
S5QBM47yQsREAclA7JgUWLc60FyVtK7xD1oPCO6AgJ9C5BTJ4okqqAMxQhphsbSoeanp4AkePdBk
4c4wO48zKaN+nIWHhGJJRixDSgr/RmqQxiy1V81uxpmEicdPpMhW+QAJRf7OixUBrqSCMOl1u1kQ
MiXf0XRGQhhI43YofKn1bWtp8LwL1fkLazVlpLLyQpgaw0zkRj9GQvXAAeBdn8dcvul814l6uR9l
iZZjZPQaoGAMh9jY633qtgCUrHvi8Zjux1IzGrV4jMsOekaQ6KYuuui9SAB0spXXQXuq06U8wbhF
k1vBxaAm13YqElrbElY3b54sdir62zDcZdUOWSklXYnm/voizLqJvzTmB53imU4mgSxooo46Gbdr
EYPcKH4BrWiQLjR9Le3nxIYbYVsVt0cbTpO7pix2OX28PpMlCZNjgxWhbXUyJKAZJqBrtVYW9H4u
7n+xNRMvYcTZAK4yrFWmy49WkiSONbSW09j9XSeklZ1afhczp64ebLQ5X5/dovCJ84jCQdGtNoBB
yI95UKIS2C2aYz7cgZmtS2y3lXZUUhekziojol44+pFz+JB1qErLCDUpEm4OjxXQVayhnRtFzx2a
A1+NB/kf9NQR8HYC+B0FpuoHdkSr0yoO/l6BDlTxPS/ZY4dYWKNQT0Yx5sKCqjOGdi5rsqBtbal5
kcbCVfYVuolDJ93zV/MQnJ7Uh/KNLfROzSANoMTrbGoT12wFgJdTKMSJN/k2fjZP6W3/XtgO35m9
S1aevn3W78MlFydfn6Q+fn5m3txUM/CjQCpep6v2u8gd/aBto8yJALGyIGzOlZzN8AMop8KZTDvI
QqLTo0nhDihpSx4sbX195+bOn3M548aezSnSkyytE8jJib01Mm0XAV6u7ZcCREtiJo64UaKS5PUo
Rpddq71JEF1bitrPVXOca4U+OrWzuaCF1OybUYi0QTJiXX5KHule8eiOfdJOieHEC2549sw7X7yJ
H0YnlSzScZMq+hy+gu73S+1VjrSKUVFZ6470znfqo0BV/n32/L/btol/ht/MyriEZELeWutZJZVT
yE/XZSxOb+KiRZ8qkjzqhnEgqG76ojj1Lr4ZYZtbTIl9Gm66u9QDK4u6tpae2wsORZ84FJzaRtQV
kI28eJE7ylFDIt4xRnaM1WcZZQXmwh1pppxqrEsDBR8aCkGAOu1sD3p0cvFaQbEzj/G2P+bZTZqA
O8xT88qLk1NfHGiwaZp10XtScZukC5Y4E2EYBwDYRXQdIDE9rasYOoDeZBTV1jZqyVOReTkHdzZq
rEC5HIAxddtHBjhRVvkS4qRijqt5eU+6FD2xHGaFKLcy0RedGrvQRE4yB0zuJm234M6W7GPO9mXx
iZF1aT7buiPQPyOxFZHfFeXVwBtFd+QuvUd5qGOH8ooAH7M9WEWwGUTqmvwRURKQD+Ss9GwUUFZc
OHX5BfgLbl0fwwGUGXxD1AgJyq3QKh8ULH21r4YUiZov1iCtpFoD2oCvqJtkWPF8qxc3TKKrot1S
aR0kW4MOTp1vBwtI8etSnNLuEBDg9FEnTEIvp9/CeBcCwdLArSJnnj3cZcmRqmgD8sH+zvmmo8cE
/Iq9L9e4r9JngN7JwSYxN5b9zPg94N1AabDL+nvA15hK6lnlxixOVu3nKXG42OvGTRLeG2wviafI
fLGR8B/2abljIL0r0q3JHvJ0TavXoH1E3oTaJ1NsmOGY/Rqc1RT2IwuAqcVvlQaAimM7+OhBWcWA
JMk/ydVnZsaAuQ5AsbBKjUMECjvliSYnib2SHoQ5AbAsQEFmhFiuHjk17aaSPDt+U5nuauFnub8F
/YHEY7dBIkUVySa3fKifm7CnoNgA33aov9eFm9h7OTgijCWqJyv92gLBBzhaohgXZAfOa2p3bir8
UFtVcrWV0FRRA/dQV48ZaR2ZWWsr/YRqIT+PV8DPXTrvP16dxpbUkdpFk5EWmrb75noYlHrUjMU4
rrI1t6Vfe80qdrJ95dSyI9+RA6BsV9CwkxyiQXbBEc6INxCL0mxbAa0umNAvD5Yi01lTjmWCyR6t
sW7rpi49lrITOC8nA4Sd9OYNiaOXalUsTHyGQhNZhzPJE8M0WG+YJQ61H+VBaBS6KZzhBdSlOa6u
7oO5Mg98Ve37TbQ1Pe4la9DWAprHWzoJZvzDxTAmB10kKlaHLYahukAag+jAM9Zwxq3PPj0B+92x
PXOfOp/sb9dX/uMt6HL6k2MO5ESAhTCRLwOQVJR/4UAD49xpyNL8xvFP/N/F/CYnnZzmQE7Skb/K
nfxWc8ku8lPMs/DEul4Fu2rTuEshpZlE1uXcJidcHhHVri2saf4MBq4t9QtQHK8Qf/Re68Ntttbd
JciBpVlObs0ZAc7Oj/pd074h+jrobom0ub5hc6fo2Ura8uSOHPUcLUrlaCpG+FXWN4NMtxzYr1X7
ioyTZ2fda92qjplGgDW20F6DlrQ2FvdjP+b1ocxw4J0v8Ackb9vOVG6PKXlcBu9tkMT4dJt46W3g
fU3XnTc84FRzkGZxKt9yhNv6qPb3bvTEOV0fyAcltgmqw1GMS9BNgOL3ifG0UtRnshrgGtWXvmoV
bgHnWpkHtX+4LujD/kIQGkNRWmEA0g4NcJduys6GjBsgbELgDXDlBgXN0Iqo/nUhH3d4ImVik6og
Q9ZVkAJQVWB7D7ifOSwB0i9qb7fEpeCXRfIqX/CES3ObWCjlbW6GRdKi//O+Th657rdLmJbjV1w4
gcnEJgaJiKVUyQ0mJiWyvM3SIn9RJWIkAFrs2cFskuy71CTdQhxzTjvQumSi3R5w29b0oZcmKJMR
Q9YiHbiWKzSBqc9tuVPJp4VtW5IzXrjPHkeDpgJKuMcC2rjXeUrnG+vwRv0MSMBwb53oA9/ph3Sr
u9VSJeTHZ9m4rio40pDF0UfIk0vJoTnYrR2n4JbYwuq2puy8lI5YkTX6MlZjv5K7MNXxOP6wkWcC
JxvZhEUTlw0EGod6HyMyvLZd/d780vrdOrqxbhfDER8CA5MZThyrpPe0NSMILHS/85grHFUBXb2r
+RSkGgt+7WPi/lLaj+DW2U42NGMCYElonPGUo7UWbyxzqn6luuP7bFgbxwoXo8itX6FN/Wbp3Jo1
RLwFAPmKwskPXWC9whhVh7xFYRVKWsWmHaNYurE0yVl1JWAB1cbWUG2aRDBqy+Q2lhWXreY7qDNc
YyXtixv+NbgzVyXCIbf5XejXSxy788oKRiSkLsar3pT+obGGJjQsyEVi6U27R2G9H3jZV/VxcHW3
ODZfF3R1NLsPunomb/z8bDN1Sc3qKGKta6qoZKlBtukQN16jP9FrZafB629hZT/WH4zqcyZxcpk1
myAzcgkztL6EvVMgTu0DiVM4iW94Su9Ux94z19IWDSKb751rfuE30j5Z6PAfr60fZg2sbAWAM1jp
aQ1gmfHKYmR0RtleU75bzfv1ZZ2f5JmAiQtAZVkLMFL48rozUOXNnEJL3ES2HmiD8tSG26h3QSq/
RN9bryEEHYEyDUnuNtqEPHEBPuCoRuDYQ3FsebtNLeIobXmydIFQnxQvPTA+XvPHPTkb7sSBiNRK
C1kdTzdja3xpX8F3ZvjRiW8euFNtrLfcH1ovuSE3nasYXuf23ulvV8BcDsGeXNyIpHVlpmPF8mFb
yF+k5t6KXdt6oeiwub45s5uPAAtIJWHXH7iYE6EXcVLBfw3IddGB33advL4u4mOAeJwNkCMA84ZG
XN2aKHlHTTxPR48MLG8d7eS3za2v7wBD23+unfBRv6kBoe/GfulfFzzrts7kTt5rSVCmBPwdUOxY
3Wp82CNLDbTPfhVFb9clza/iXzOcXPZAKaEPdQhJlv0Sx89avLr+/aOFTE0UVS4oeUHxAC6tk7oT
s+IRIL0KqGSorysEPYI7u3to6Vqh2W2+VO4xN5tzaRM3mBt8iKoM0nr7pQl9Vi/VPC0JmCiEYcZ6
p4wCDOs0QkGIzfXlmrs8jshZyO7oKNSZwnkoag+0P1G2gGT5Wukeq9dV7KObxQ7d64Jm799nkqyJ
obIObbVmCkkxkYVLowgR5zQ55OE3UMX4oUpQXJrVHhX2SxtT9MHR+lkW6GbQLXYbZNWCxn+s2IWp
AeRUA7sw6kw/4KWAwagggmI86XfFUWyvRlFR5bD9LYqUEBCp5YWXwJyJ2RYKgMAMZaOCZnKd1GIC
tK2iat0waMD3seckR3fNilXej4X+t7fu38N3dvdT16v//A/8/Y1xpFFC4Hxf/vU/j/yd/naXvb69
V/8x/uKfPzj5ufU7u33NP/7Qxe/gy38Jxwv+9eIvK1rHdX/fvJf9w3vVZPWP78cwx5/8n3742/uP
b3ns+fu/fn9jDa3HbwtjRn//9dH2279+H+MQ/3b+9b8+G8f/r9//Dw2bOMtep7/x/lrV//pdMtQ/
bBWAyWgbR5Gmhd6p339r339+RP5QUac1Vmuh4RR9TzBhygCeDpHWH8BxQs+whUsjWr8JjrcK8Ao/
P0Lnlw1KUdUe+7Ut7ff/GtvFDv21Y78B2fGOxbSu8MWjU/rLaWFEgIDAdwA0YGyrwT+Xt6khF7Sp
kGX1GJEzT5fjl9Am2arn7I3Z9Vcrtu6bolc2kZrym0o0iBVqUrxwvk2yy+MowJ9kEJSt4fIKrtSJ
hWqZwNGEQg6vQRv+rrHEjUWhPEny2EnVLk4kiuYKM3MYZYhz54uwz5e+6Kd8kJHY6LQHFoUijxZ0
dqcE6wlXqqbQvFyzpNgDnhwBxHVaHHmugwQoQK028NglVLwDEtSUwRZhFWiPGHAm+21GJUTTW8T0
QxQBcM9Kk8gziiZz1JKVmyzjnP0DSzvEbyWr2Pf6qp0dxXtZN+X7b4dXXv3mN/Tbaw39nv7O/4tm
J8Me/nu7W78Or7+d6jLmF5Y3/tJP0yPaH3iP4EECqtYf1gUz/ml5+ERFmSSSOmPLhI0q6j8Njyh/
wERBpguuecDdALL5T8PDR6gKRCUCatmhJnif/x3D+1Hd85fhAZYQ8k0V1V4KRgjNn1xgaVUbZsDD
xq30rPZFI5kgIyahY7PEC4jZ3UgBoeDd4va2Akl62OJ/mYZeAnuiEXjHRsABdKtUJYdKqOlOL2wJ
GZ82F46hE9SrNl2XHCvSM7+MaFiu2i6QmMfTIfdY00nSEVmJdBtkUpeiACnWEY+qElzquaGEm1pt
wOxgUqY4WT9U7OcJ+MtXX7ihP/3/9KD4H6ovf6fY5Pf3Gvr7/4HSjo76v9dZ95W+frs4Kcaf/3VS
6OofiHcClBxvJRtueVS9XycFMAn+1FCL/AEQV6RcCSjE8F8GFP7X0aApfyAqRpA0wvUTH+h/R0GN
y5MB/c4asDnwFsDTF3ArQC+/9Ik5zn9ONSt8AUM4bVEpMlTCkFfASLFMVFbQIkQkSmraoPgqdfrQ
aW4cqRnt/JTzJn4WsdGCA7LV4Sprr86VgOZeU6sBBf9X0bVJvxVSHdqlU5JBzzXHqhvLLt0UdbGh
ujHytKriNU6MAn6fZ3lLuBuGJpPBWBM2RRGukqjNMK5Q1oH9uAolED3Y6ypMUAjt2EUeqOIm7wKe
spU1vqnuCR64lgmYI0WY30qWKuxJU4JxdFSSxy80SiZDdBeFIh+xn+sMPw6+4rBWN1KVBuZJIqlZ
VZ5ZBLWs7AYyUDC6pDAsbQQusXWeH0LKE/6txHHfABqrbtE54CVaE5imWwSWwPcXRSwJsbe6jGIR
0roO8DctYQmkFbpGMe2CKzKGUBZFp0nrrIsVqXCNRh7HHzeIuI7kaapefD3Txl9meX4bGH3OXz5p
3HKgg6hwfxpAMDRiTrYczQC6kSVt+TyQsgvNLdG1YGhv5KQVhu4VETPqaKWGQ9q3W9aA2Go4SXi6
1Wi2yQPdWOIwhsJfDgd9LcBsRGUsMploIZgMJ9ajWrW7LniqQIwL1QCJathFHrruewlNiUY3LpVo
o5xH94gKcUPsu7ihaOW7viyTsg6sy8gVAGQQkL2NnYKjZZ5fDwarjZOGV+aTyVKm57eirFAouUYF
J9DR721sSGA4YQN9zAZHTYcClMBSIRSoFmDatbb3g6EZ/xBtb7eRlzdcr5Uj4BJ7Ih3zLhPWV0bq
JkwPHQtIerDyVDHur8/i8hWASeA6iVgyzFmGkwDL7uUkgFWnFbXO+6dOLUaodkOgqzRfaU3LgO8a
kQqPkhtbohUDxNt10eionG4lCurwBMOVVQO2GjrHL4XnpaI10UDCJyM3mj54bESemujrrIwCexiQ
bBRuxmK0AY2VeQISF6kSNipIBr2i5JarQweLiOJwtFQhlGhonaZiyqgXoRSVtVdGipnYR9bkoIRb
Gw0d3Ql64kfsNKMsesQL0bNokshhYhD25yBPwTH0wKmdwIq1CLm+3LH1BkzDPsmg18CX4ElgFH6P
0oDRcCuQO4mbvutNfLNNeAO/04uywYjyyhqtUorj0ScFEhrWa288+PGTpejSGnxwphWVpsuLZrRt
gFz2+Mz6+S2iMMavllFYhnmhDnF0LB2PcvxPi+L8xvQ6Os45iW3YfceqAsI1BljH6C2Is6btdxXp
ApRbM4PKxVc4UdTg+7Qa4KlXg1xFKveCDBDGnsJjOepHAvI8QWFjrSByHIPLqUWT6X3C4xRbQrkJ
PqJ7njbUkF7ZTweZIaGEzeuKOuv4Z6HUGb6a9BTr/SKnVp0o+yxRWZpukkBlSYdclwRrgIMdRI0f
bXk2jtrSAo552Qnwz0+aqEevlv8cZyHFrXSivIKuesAtDcERqfZqmSt+n7WA43Tixsh026Fy0FTy
ilctKb4CYk3CNv36KkQxgf1y1H961K4OWfeQ58C6WxWg2QXphx4Dh0Z9bFgxbm4MFNwke6lFawGI
OjVbwF/fpBH6kzHgurGNZqfKPYI79zRQQyzpddv4QRB74XRNQ4Pt4QgaY0aqPDGNyAA07DBY9TNr
tHgAruIw2AWyID99nlSUHZbMELi4ZU5LEwV/MFq0GN2vHyFxXBXoU0nyWroHrtF4WBMG6sN4Xbdm
2Z5EGcioyEIBXAqtsiN1tDJeIjKz1vMkBFhEl5JSR8Wf0ulxGDuyXXGmn2qmq/XwIHdJFT60XaJ3
xr4wh15WQLSu8sJsduTnAYpqOj09MBlcVub6519wiR71m/3UdkX0SqncJlYy+mxdExKIm/U4F9CD
steLSrrjCstkbji0EqyOXn6ddkqn9pixhCBzY7sA5JdRACzxnmI/cDwmmGtpxmEAiBYtCWUZ5NNR
o5r7sLHK6g1Nki0MV6l1FWcsUYaGS2CzrQtULetg/QrsVZ4rA+3Wua5QYvipEoxGrXNpUJeQ6yav
XA2PSzRrgiYbCWeg4wAj59IJ8lwj8El6ejKNQWOynwcoGIyBdwLlVN0EnepYIrTM5UmMKLydFajw
VpJIQRi2Jy288sDQCqn9zdMNz4/xxTMydyM69PGiN8Rc1eM+Lp/0Wm0x+UGw8Y+sKoLKPtRc6PwB
ztdi8Ne1XHXtm53ZJu/XnWq1kfQG3B05ycEn2zXEWKstE+BrokEmcLrkHa2TzinKAIDLB8lK0DtT
hgmr4oUY1+ULHg1Gqo4uY3CKjm83lD1N1rbTW6nhAJE9KX1ZAOQiFigOjBMnxd22SHwaJHpBtiog
sFq+LnsZ2CaP1w15clvBCGDHCJ1DsQH4AJaFy90dylLR26FoTyGjqam/tHLX6b0v2UoOlU9Nkore
iYyyxl4Dx3HcXdPMSb9EnvVxHGPACWj0IJcYYQMnK5EWqpb/X87OrDluo8navwgRWArbbW8kRW2U
bNrjG4T0ho3Cvq+//nuyAc+IzQhy5rtSiGQ3CrVkZZ5zMtOjuML3zTbabicGmZPPtX/pI3NmWabc
DuVAcOpxR3pdiN/79nTcuBtEMSawog22xWgUuM7L6aCeZ99qz+lYkM6oivbAVW04A1X4h9IO/vH6
tOiyx1TNvh+/w5W9mgEeLKw50lBfZuHGb1yXqs2qbK2/ayPx6vIrxsLnOhmjkOYrp934OOVAXcUH
R4/j8hxFlpu/lw2F68w7/mLayRJE/sapgjyz8WRv52DKg6rLirD+Xulh5mw72wHTacnq3ed9jzlH
Bli1HLfdiSkKKNzxo66iFDYzK93VSS9WpsVkZwZ5CJ+SgWy0n7p35UJQtXt9p+2LHRxJ3T1M+RJ1
pK/q2W0DRIm10c+/JYZRDemXns7olXE2/QxFzEOgtELAapejOBpTpLzmp2sE4ji0/lKR4Z7bKk7a
byS3yC6uzXZIF7rFx/mYwOtFOJ2XVJs2Q0m2cKwP20IcIW+a5KbazH86svt+du0qTk4XTk3afRzd
2Umiu8wy5dKw7CR2qFyIEXXDiz12a/V7Oa8td4xVUpbp534DVma79Ejh3Sbr+V1W5gWDVZVLqPW4
Ag069cW0IiOy/jBcN88+l5TvstC35q7NddSnMe94cZ2emIb+FsWKJqdfoshMLlFAXa3wMKmsHpuT
CsqZwiBBPngLRetSz6h/Z14qbto1kcW+EE9mDGF1Xc0Qqs1nmdrCdg0Kn/W+RlzqlAm/W+0ei3c3
VUruq3pcTYaSDKtiYHngroSBXtBqvsydF82f2FuoanC6+Mv9AxbHmo1ScucSTOKzyQRHzhLz1Xj/
CT5ioS1cqrFXrZOfTDq9zMU9F714gHSOlqe2JLjwj73tqK70xNGC8s25T/OaG948W26ECT3jEMhd
TV1Qg8epWdtte1kT5ooS4UW5xKTflYXK8vHP2bezJX4cBrq9kvFJbbCoOSdDhT9i9qG7ZpduLPvp
nybyr9671S/MkZFWVTodgjSLTIceHWNPMGXEtPb5RJ/ylKLk/nY01t5bsU/9mjk12tVIF2NgfCxW
mlR72SHulsYcTwkF1/Q/BfGAjZiETudh90Ty+Tr7H9owFL8tLdXqx6h5kYN0dNcbE2zHs6HMdWw+
GCnXEmgXPb1xstu5c2j6GXVFvD56VZwl9eciWuZw+c6JWau1ORWRikK6w+deIu6rrZo1ORkRoWzx
YG3nSXSYzGcRgyKPp3R0Kt4TNw052mlJnIwH+XErgcIe3ezrbVE0Bveo3NwpWFv5lv1WNgZDLHfo
LwZTsrnQbxvuV9YTtBSc0+E2RdtPg7GXhrvJG2tSZaW/bfcHiAGuncMbzU/uNI/cXsqbJBJRRqaJ
Iyt/5Gy/PYZXl4fkYF1JExWwVALQ/hpwN4lfpWNrjE+mPeTzkzYrL/u0lAQTz0bpEOtcylDnXGtv
P1ZJDPzCYPM0/DRTiBdaeN6+e1CvplH5U/ydLoXruvzstC61OlGif2z634vAHegk7INeZcYhrwaL
yyWNdcgK5mnMfF1G5D9EVj2y8ZReeWvRTepB0bDFN+loii3/QWAptmBNpr6uvoSjallHx6ytEMNN
iUY8KQdaMoDxWH0jt588ew2S7+ZiyUl1M2MBdYlKasxfonawxameCL31Yfcf41HPOJX7sLqFFuTp
RaWWWITcMMIWUcZCseaM/ndDU+UnC9yX1tptGVLAsTxEePSpf07XYLUU8Wxptu8Vkb1O44tpZk0t
2wdpd8hE9+wbKCL1islNwr79ppMoDOI7qwiTMAVZsuvZOE9qnnT3yWp0F5pHC6Tbr86YvIwaDWEW
9ev6e6iNdojvp3rlUJ2LJveD+mLF0rDrvkNUx0xp6SuSHLk8op6CbjDZ47d4cVsWsElNnU53dq3a
zLrE2q8Hokwiaiu/S7ghappqOpGjzXdCvatu9df3Rsy6sXrcYtQ9vvUHLK+ZptjLh29huXpW+yOd
VYs7nbTdwLFyKouHHqxgGtggZbLYso6VWq32lGDWgt/6OVb8DLBMAAELAH99rglt+YOqnic/PZkL
jRwyoIZBsJ10+2JSKNO0/dAP1qymc2hAdoUHLzMxY4+UCvDIQNB9jJv44EXhwnYpxq5hsqlnIZe+
5RhZov5ufMOb3UdrTRhJXNezbk9dApI1fZjracnys2lkrQrQ/XDZR8da21TNLg5NRM558jTXDvjo
PUBKOBoX6hGNln1ounCwgvjgcq0PWXmYl0VWue6j9frufWKZF0xkgTT37aN+Gy8QZ1MNFbYRDt6m
VMiNj5h2cxJGyxA+OSoZx/pPgJNsflo1NUncg7iGXJJUU3SZjdlWcqLefv6thQNwpnQiiKIr0cor
L71quNKWrAiehNdcn93NpC5O7rMFbJ2PPJE4CdP7f34ujWKkLBPNI9Aj3ry3W09eQvkO9WQqg+eq
uhO4fLIruYa62cGs+DkF7d+FAG8QQKRLsAmIY2gXKSTHbXiU66Sc22ldn0YosZZ37JvCSY57VED6
r6Z2Oo2efd84UwaU5t9fm5zQODm0KU1ZO5AElfrtQ0WSG6I7u8Pd/BMkJ5im9ypz3AhGiFpsiwr2
JmSfZzLYW/sUzmYxJMrRT3MUDATjQaZlI6jW64K/cLXSODzZKWnQv6djBzR2LONlTv9DmD0QUuwR
X1RP4UpZUXoopeXJcWqjmU5t7ctEv72mN7A9wyXcRMZ+LbVlA5i/vC07alIFc1m4X91lmTEkXqJl
F82KdCf7WF/v52SiftHJtelgs9yZSDu4wCEPI8K/twfzamPb1BAJ0NPLrpbmEi8HI95YX0FpPJXe
kHCWzEGJD+u4nc+zumDFj+jKKVmf337utbXKC+NqK18RdFL+lKP1Cl0J4zkmBldYGr8x+oeyHQXl
Lsu5ibKj3buC0q4V5GkgLr6usqfdtY07Ry6MPuwivK4pWCR+ca1kZdg78FnUjbcMoDGz4M32uKAJ
+WzRdqlfacxTVPhnqpoyN/nn7Ze6JuC+eCmHMqt0a+SeFLfs9riGatGrO6bj0w58h3UVel8Gq1kC
faahlUcy3ghmvJYnKnA2WXyflJTprY+emYtbEndTw9v0LeV8jMNIeJhX7GNQwW9rrXxqzwF+e45x
pG4mCAGVXOfQzi6NN5u5cfAL7WbDg98rmujcqd4gxvh9pBSGaZw3n8yeqGBBLKO0EDQt2Nn1HzCH
7r/0iuwDCNjv0ng++4tZ586dZyTKXUjm96j8cM4zTVOrD0Mz9sb3tepz1f/cl2NdRgH+1mGRheto
kuQQJVI+Lubl4tzK2ws5VrIcAJkFu3mH7PNZcwWeBri4ipKnRs2d8pHq5zK+JvTcZbojnA6Ktacs
U6BK4yEuzLqyCDZmgo6jTwU+3R7eXsdXtw10LCkt4Oeu9Fa4vfg9l/oJys/6p7F05ISuFQD3z1xH
oThudSJz6Ft51D90Sea+a3xfP14OBQ3FpWi0BSTy8kziayGh6cb6aUeMlV2a3C/ZEHg8P7kyicrN
HEaRxymL/s7rX7XnL7Yx/balSaYwjKjebt9f9ypN6fQyfo29WILXNMd/A4p24iEdju4UrXN4Yjgr
IXADssMC2qtij5yNsKmI3fYQ2LAngWcHDDI/jBAWs/DlRr3sUdOCbMn4HnVua/pkYsbjkB4MsiF5
6r6zCpULldTGQ1+494s/logmQrMfUu/UW4tPy06gAKwGSQFJqQvjHQv5ylyLJoWSo9DS0PRoTF6u
xpx7mU1S3vB1N1FEfYol3x13B1Sg+ZktGhvmeaXDbqGIaDk/TUX7bpwlktdf14VuMSgQA5g5mgCh
arqJs+j9lbu0qZ5/K8oe1eoBW8YzpmzIMdVhwH58+xy8gsAVskfqarikbOP5g5S+fPfJcL24iob4
N63opuIcLRMSFKn4AkiIy1jpcPwxKb+IDtTxjajLlmPrchJpTaAgqo7U8GLvHc5XUR/cKFMg/iAU
zOsrq5vzfqmqQv8Wh7FYksXJHK57ypyLI745aBNc3PxUGwNzUsy0tASNv94zXGsq++RqOiRx8wIF
MY3e6gJidAnNzO3jZiiL2CnWZz/t7LS+W+mJYn9rpgiW/9jlhbDamwPa4DtzCjtvwRvd6cPE6WSb
e0XBlsgpXJIWB92NCyqHwoMPPdS+Gfkfm7DszYUCz37tnjraNnO0Gz8ZCC/LISkIlsepucJJbSj+
rKUKi+EFgyEx/bxhpG8v960vwKGHu0f3YEmhSrprvFztobeoNwUd830P4IvW78dLlZhjdAEBWChh
49Yc7/ccIrFn/7OtXWHTSA5AxgcfYLLlbk6YXS9JEPnV/HUxzHBGYhRBcuXPcFBFhjznvwU8X7cv
/VUyAaz98mHsGbpwUrqLc0T13Ve4v5pXO6i4Ur/S6hW1yiEDYHbMg3brui1PrlbjXN0Xdi+wYOaa
7J84rq3UPUbuIP/UeVTxhxH0MSvmmO1sfN9wndFyFvm7K0/qRmhm3COlXonhWWWkbX959uDwsxQr
Q7QH6ivx49CrMNKPCmc0dT70kzOb9okCSPJVXI0rwwhgIYzvVgf/1R6tdBjG58lK0pUyhulaU+ay
MEAQo0OyDdTQg7yYP9vy4Sg2/fyzzgnd7YdiagHAT/W6QrUdMmChmc5ss9OFPHPjV0v4oza6uG1M
funv5TYRE1HRvPxRzAAxFFWz+sF0vkCQj8nyoUg7zxsufTi7qnn0KEDdrU8xqDIvUKqm6RRKnUwz
Z0lXiBKEqmM6Lw9WM67JfL/QH4/XGvHfveLenbtaaQg9DxKTQgCmmSdnx51HRq3tqBmyj0j2GxZs
FQzVfNC4AWv0NVdeYqUXOsLkVK7rcVtBrnU+gb0+RZDO3l9RHshQEqd0ocky0CiupH0NaBwBgHjA
xWrK6Nt+jkOTZmAw8tnUUSGycSgs53ymYHlQz8ewsGMAICezVsQYRhvL+FbAUOROFp3IiwiHtpcl
p0mCRPZBN6XNoTPBkp2T7jKDlcfUiyNRuRUc+raFDDwlFsYuLXI1z1G/qAX9Hxxkq891pRomUVl1
xw5FY+0UlIGJlpgf7jzR3JqWGX1IUCj78z16CYizU4xWsYs/maONMOHQRjHQ+l22JOPgf67NZp71
bzqiBEj7bHuZy9Nr0HBmo/YHd1oeIGvZmQ9J3ch+zwMlvxudJaSMW0I5kY+7k4KwApfp09ynjXtv
pOEcn2NbdV7yJW10xhiHxK356Dvn+XoF/WI8CMwxWZxqhybzHKJbl5unowaa8+rriCegqFqMQMmg
0zwlFajt0JTVjOvo9B4kxnETY+yqjWDTZy16sNwCSLiyRVdie3Xc+M8G6pQg/nOK2Dr0C3E8IyQa
3IBpxCFQ8Y255EV0bEMAuYqKU6ZR+odcabQdD3NNnq3/eYT3Exqpa+RC2PVvoakBR2c34hpKMMjY
e7qSiwjA5Sv4O2oRBBTMtqJktpqzVq1hFIcaQjy+iycjgyyFyAkJfYgbHKiIIFpyPlYYo6Dmed8J
fbAT+E1a5pDth6oF1wNST8o68s+Q1FPdP+YIaovw3w8udt4YwTHq2bHFsWlGf2lOQb8q/iHbrg+K
w2r5U/nH7sbFTj0W9WV23GIkI9pg1yOk2Vw81OcSsG5M0C68salpxW531zZqv6x1hljtEERZjUCl
TMNGM0pnYzmqTtPX8bEVS6zxphZxHncfkuLlkUEbQKMYBFPDdhZV/MXz+qJld5IN38PR7P7jLgpJ
3U6tzddUra7V3GdLJySV3SxCxBHkOG10ckcQreQOiGDh47u2Jdqc16acHRZxJ/B2hRF59xLKdCYU
SX10NApgmzodjUcbNgtEsjzbnbvm1UOZ4cD4x503CNlyCxVVVgPdwjuVNcHCbm82kBoMIp124bMl
dfXl9a107+F79fGXMq5gEc/cTEFZXbiVmIFzR+FvpghSUYwOGe5e/nk/zWGl6yKgKA3GrHgggT+j
RkBtDsPwsY9co7xEnpvyWWZuBml2Rl0eHN3q9blDjYHrBSAL8jVQOQzd4bS08gRhD+cnXyEAQg8T
FvKzUEXCRFhRKqxNXfVJoY4dZSjHhVqFII4IrIZWvsQbaoJUKsZrq/mp7B5nrFBFxleR+iwkeBn4
EpmlxL2g+ogKRb2HMsrBVWqmVMALYzIBgoiir+IzAi3GmJqc9i+cFHj2Q0mcTIF6P0QQ+xgYBl1z
7vIxv0rc5thZEHvHc5QMh2wecbEvg10Lzme6HZIuc9IE+08OZGz2vZ4Qxz5sbuBcZELdJyJQqaDc
0OqsF2rTFFVx3vmDrEdilhwX8vFhjWeWoX7c/NZamfL67myIDCIoWo/Cw+OE6atO1NYnrqiMLNAT
VVBW8IzhMV4LcW67NBRf0cs8zIoy64WfebmJGwFhfUXDdqyybcYM37Kz8tjzH1KvEWe2n22TW8qf
m1JTQFnl4X0ZRla4fEit9go9bQP2GytgWH0biAy3QyvJM00z62Ti7C7y1aEo87zFhdXVQvlVV2cD
ZQar1Inj4Ytrlmh174LJTHP7YjdaAR5PmRLsO/FpvZTdL9vkDWU4cnNnSTYjuffRICbGxU7yRZD2
yl+A7fqB31ExKR6mMH5KxqmO2wc7rTz9oFEmc8fX60Dfwkc25cyUmoZK+TTGv8E1WCi/1fwca0ha
szomZmy07XPr1YLA7RdaQNJXQyVoPyoZmFVhX+37fTIRpqi1PQdQSmt/4XQHnPV2NcQb2D9um0PX
VgeHX9JmpIBwrb5Efgu1T9kOoTronV0zrjkohC/sZ8GYjzNpBvW3JSlmzzttQYxfRqIBwV6yxfb/
VPlKLeIT4a6seq/mZEbudpXw7EQKlc2C2Ly37GDt58OwWNIqegyAT7/XgGn0i9au3Qo35dmiYKiM
qimdRze2Sk1BkY0l2w+jmZT+6B/qJraM+kS7Ujkv8bZgs6dkk22RaFjDC2X37ZALbnnotr02jKt6
mJa0K4JHW63eGC+nKouvF9N+YeTjJAyC1aMevYy5iUG6APQmLv3WdOpE3yEwrMn80IAwLyTK18gV
qtP+xu7U1mV/mIcZ9eNnsvfFJBEMZr19rLxhKH/mVzMycSyxB1wD9Tx/5U72fZJ+MNdrFDzmNRfY
fOfrGLrtkJiFzj7UtqGa+pQjM6dSfk88wp7sR1fWKw08Gps9TRtAZCyNyKdCl71IWB5AOSIlmlim
Z7NfrczTdEG/cjXjaArovLN/9rq4GFagRIGZLQwKNFMZNmKpF3gl1njXIFNyRmyPkcF3oqnmHRnE
Pntrb3S8clw35vCwknn+FSWGGx/HqZThWPS54b2nq8tRRGCj4DT+NFCYRvtlY5vnysrReKLPjSSl
pTDapMwOHY2P0vq7H7Nk5jmzbJSj52wYYn/48C9yDTrIuKPAkBOZRW0tB3ojJ5pIi2EiKcZaLknh
zeEPlbU21snOKBF36L2loW9M2nU+s2rNevRGEtO3YzYZU2SQo55M7QrcdJjTNrHyrzTn0oSkB2s7
y2OQePCvSZXJDnZA+13/IZkDeUHksyai19bGizf/lV76Kxy6nR3cXLf8tB7DRLZ+anITXfyEcDcO
D3gCenho3AFVbpDNgpBmS0Pxz8eYt8WEbJE9tQlDCsV7uGRN+TUKVzFYjVVHjGgmduJ3u2e2kzaG
Z2ZjcaxGO82D58X3g/5B48qxQvt4iu1Os69EIfk/qna+7es15GhsEKINqSJEIiI0xGBrGElJm0iR
q/eXqdDgQp92sVgeO42YyU1BRoVq2aBT2eLxfKvChny4S9IgXv07nkxApCgR8kqPDkDGfIWudBuL
XmDaUIgObTR7GvN8nWRMP/8L0rgap49FMaxtel/PhDzmefQ9wKCj25GaMN15upBDV4+JzW6IhRb/
mRMaNj+XcK0C+vJux2R/wT6Ab2LXmMVVapmXYhY6ZA/Nz93EAGBzAJwwFQBsvy6jfJInIxlSzP5u
sYth8njlTZKQbaBtUwdyiuzEMBn+6CEwLb+Oqky5BMeqkGNnbWRLnjvynHouJX4btguyLStZBcRO
4r/szHXSRsJHxKsWWegePDZZLTG+W45CUsSkD/C/ysNx4Jinhdz+Q9DJNbBTidlmAdcrdthe8aRl
YzdXNVx3ne8vKLSbwQGop9xg0GMc3GESfeJOgKZ2rNmf2azAvuxN/FHMszwlbXo5onmua65938tH
TmqhXPm0B7u/Pidz1EXuQ4fVNOcPNiofdCv7e++baJ+M/WS7qhLGu9sosmD2S3bW/vq7EQ59jiGd
5XHEvPQUT+D4uDEWomX/qG2EZA/2mDN/tP26On/l4K5c3IsLZlY9zn1t+PlHty0yenQho4+mv0Fj
MZanPIp6fFq6r/veX4of4stucEozRo7TnTOSYyL/UPauAB2xGiQSdrk8ACXoyy2hLFKVgI9FgyyN
HQO6/tUJvUMBuqJ1+WcM/ImHsKtb4lZVRZTa/jQlTSpQRumQvX1q3Vz+CVWCiA0MVEXzD2dExPqX
SEt5MYci03x9S0pt/hmmiuH2zkCsdUIukzf2wUvJ1P09HxKBbJw2EMimo38eH9oQBByIjv/smEG8
IUJ1W8vFPySJwFS9igQ9fDuyvo0moFRhAcCbaXdEqc5rtPFLjq3O27Ys+4omGwnXTEVze39O+5OT
MTU/yUKRndPZ9GyjeGM6pk76uO27t0fxkgqB+ZZqXwHRE1psnytGIMtfRkHBDmj3OFw/x3klutiN
HTVznD+oeG4mPOyN/fc1JTrfo/1fYv88njpAvDxUOGoHWm3fIJPjaMwVOcbzZ7tUws+Rc+wz0zsF
AEiF3xUnhckwwtLb/H3/ahv+F5TpTc0XRgMnQ6aXRaMUNjm1g15OBgITH8fMTQlG2dDFp7wn9J6a
UwLGYRo0u+moOHMe64rq5udw6lkondQSl0PfiPRoj8HRD0Z++hXWGfeX0uBFh2cbRpkIG9OraDX2
r3LQwSDY/jFQPbUYv2VZKQHarhtNgBW94hwDRy3v0Q6vZh2ZB03N4Vuk84Xj3fBfvqkNT9GI+1Pg
FNiI3V5mGhNArHnlx9N5FLez3Kx0sTHjiL/kVLy9A1+C4kw6/bDgGuigSQIy3sHNpKfoUZvOjcZP
2p1FZz+PuNZcK9cgcJ2Sq/0tJ0nCefvBrw4gRdM8i0ob8B0OZV5u9p7dB6SohWr45G5elt8Cp2WP
O4U7qAY9w+4AjskQavV3vAVrbw/j9v1FW8GV7pNOBzr/Sq0wTNbYxcWUfyL7aEMttccyAGHTG/OR
A0JSwaksrrv+7SffFjtA1iGqDltBxcIK+LeARjMm9PEdI+OjLjrBDXI/Itg9B2lTt/2hb7h3f6L1
FFpk3kCHgYZf8r/tKleRH0e/WXWaomd/e2y3W5TEC+bC5UiHFqTJrWHwuhUZgB+ZH3dYxd3Elf0Q
EqRtW3QqY4zUzgYVnieeg/u/MVI3BUqgqKGKEavYlgVZi1bv1kh6kpGp7PZjNmZqRZu7zQmSy9H8
tsR9o4bTYPW++SPPPHFnLKctrR/NQOZDfAwbEmGAoWNS79N7d8yp2/l/KrUDcWrZipoZdEphK1GC
+haZCv0RwX7of/o3KW7bqLWB6wQkFaTESUHiEhyQpIqkyVoLl2G+vWTuS0kTo7Dpp2MGPkcZRdQr
SROuwCho7vIpbaucu3lsuipoP4VjmEfPdJ2iIPehNxbS+J7WLRNwT25OPLTjNESFAVSfe99d6uyu
Xmme/U8dUaHohzYsspmcg9dZI1KLYMBFJxd6MYQRr+IAjfdk2TF2GGgTJkch2WLGd++9KbDh5OWZ
vghNd7S0iuexRzdfgvE2P9FBIBD7V6+x2/SGpCS+cpjI1JwORjC6U4ZvQ2Wh6tQEja0pWGOSkL2y
H4IAL3Q3Fl4O7vQ9JrMp0UcS+/x2PIMxO11QHqAMJDVzzBZJPTPHhn7OvIEehoJSzpVIHeKgk52c
21pr8+y7+LL1yXSdru8/tI1GrXYGBdHm89urd1MUkNUjVYgzhyAXJIu6Wjd2mJJUWk0whZ92lLje
Xh/Xj4D4A5eRGQXkgU55CIvXQgqRsLZJsfeLq9lSUrN0kGvMpBsms7eqXqSDWw7c/toFtFT1uznb
sTmdmibwovdIyFsOkrR/5B1YDzKQEAndngeHlHMAYLP9SDBYu+V/yM3XTnkhEYjoaM/B3LPl1tKQ
JARSOQlHN5OnR18UTO/M762nRYUaRkK6sTSBZKpvjIgZmcBH7KmPUxEEq/7Dcdu+zh7QVSjje4Cf
jaPpI4wu/rQxYmzYeUxDgs8+nicj/Dz7qpimc4mn4A+HffBTXknAg9w3CP4ihna6hxWDyi4iszIy
3msF9lIegX+GUsUjrcsjSYx6ILeylXFBv+RDtX30V6NvEQZ0UUEPQmMG99KH/y/vwDcRo9KqA6pO
0rWvZdp+8U/hTBpicrf4uBOKuwffbP45dQQSgoXGQ+hsv6PNuF0vzJjLkpG0hOLMeeWfZ2Mjwo2p
/pjo1MdYFgTf3l//Pj/3EYp+9cNOmLfIGkkSv397w7x6PpLwgHKn4o4q5bg3+6XMF90vgaUf99SI
CaMmMfWLrK3CchE+PDQ2mcHvqZReDYBlRvCEXSCTy+SKeekNe8DHHiUNug8o6a4WUF2D7P3yi41e
kDX2X9GQwdomnf/H2xMgL/gr8UjhPTThKBe4WMLXl1o2T4pU1Hh5TDGQ629BMHTBRXdeBMjDoFuj
u3g2ycLvHFT7ZaEP18YT5C4IUSLhGbLnbt47cx0KFNNr4JHMIt0Mn31VV8tzWLTp+rCT6SXFMpw/
eqsVVptzI+EuenkJXZLITgX/btKBwLXzEeqtR1JlgPwurV0I2rWz9UQCckvBTRbsIRKxTBzu0eF6
bA+pkoQvWFVRRLw9rbeeFfJYNjYiU7R3eP+3QU7kRvVc2Vb62Iejc7117STzabge0IDrPJTZ6Kb/
5n65CzTJz4EkutGUGBtB4zuLfGtSAuaaZQ5kVASBt6HIlPdh7PRL+uhf5TxJjBgN0Fc8uw0GfPvl
Xz8OywV7RyIkolhcupd7Ok1cFw5zdT9QlsQHKEttQXupt4UD26vm/QCX8sQ32xjHgeAGI0bpDlO6
Ub58ZNdFcxPiI37YBcDpNV9xjot6fR66Sbg2yaMf80e99GTSHdvS61T92R76tc4vJElHZvuoanQS
48cdrdwTqtwY1TrYStgCqM55BMq0K4uqaApJt6vI7PrqrkOfRwePb5WLYUGXQWZctAiFVU+dxBx4
KrJ3c68QckxHcDckYSHrABW86vHzTeLlDqPQWX5SCJHe67jlz4NNMVVRwZjtnKIYBJqtohyMLNn8
0DJrKrjMsZA0rmK08UZ9KxHXlA0lJ0K3Y7KaxzxqoPiOpFGhCko24m0sDUnQW/1SBkpmi8CSLblx
PGQPCqq4dIElx3qQV5IqEf+mSHWpJwD9jqRF7ioHroqCFQerjXKBDreIIpcQ8OcSFx6l3FtDUe1p
ao128e66goyc8CFtVhLON3DGNKeJ907hSFbnQpuQVH/dJmsPVnZznG45xjtwtpMFVF8s1+cdbQHX
lOjOvmI+GzYMuCY48VWDapauuaR3EdmBi3XcJHN7JEgpTJlMvxklVXnnQis1SY2P5Aoy/6qz28MC
VapEPeUBO4kcBxBOhWcGjFn/g4ccpId2pQLIj15NKXllbpwnVDplukksKjRvCTaaXLdradlMoDHY
khCJPqAtLzXHKvQ+FHY9hY/J4HfDbyk1IkgFhF9wV4o6XqNJ0oFKHDEzosEnfCjlAWLnmLa0xf2c
N2T6/0D4lNA+BsLFa86jWQtCHifkpT4PS69hrGE9jBgxPcJMSntZLsDmucozUnIO/AgEk452pnvX
xqXwqiWQQkhxa4tUnT/XjdXIPaN3vsSZR17waQfhd6jL3ojzHYaOBmSJP4tcjeKaAUGoz63ZTJk+
NuuQrb9P7cK4nMawpr8LVJyUy9Dpqt3nme9Zn+HWh+E/gBmWeoYUH4cvlMcpavtiGLWxPPtqnY3+
C9l7FXbfXZXQxhkp8x1yxnS1uvzUbTzwzhBQXUD0l6QUXdmmIJFI0wevltJkpNVYuIV1WsHm+PCO
62UXA2ANsQV3axF67fjkB1lvwD1tCDuWV7CWdrMCuwMXLrQA+KMIlJU+bdt68GaObHY9uKMJxh6f
1jGwu+o89qZsw02sEBnwHfe1YRt07Rk3Zc8WqmckhbIxN01natupa6LFpK7FeqqbyIUjIKtO+Is9
o8tLs4kabWZTuAMQbq7pjOykbTR+9jO6qCP02vWc5ay5bPc33bZYsHikgZk5XDapmbOzUvtlQ1O3
o55R/9H4Y3Tb0TmHm+nauT/HdUsxf9fsyv6qYzWv+Zb7NO01A9o0lzSRjKuKZ2+sCVAvuMQO3OeB
iSXepasK9TCwKeVsYvN57vEu4M72qgdx3PTf68L29bly3LEAwt9Ijo2h8oJZoM5hWnMWELRGZmid
ybNAncDMhLT/vrJoq21W0A1qS5oqKLXIx0IIDP5eZILNz73QTz/B7Lp015uu4pzrNvWB2lFbaEtI
lsbSrv7kJpW3Um9mM5RJGQUY0WKuXA5jVmkzS2kva1B64xAaCpVKsx22afu+K9vROssS/E6NMFb3
EKVLVLkHUqYtk12waZi2pfl3b1+tXscsYOR9tPFM2WYpSdRgeFbQihyJS1ZugbTXwnlt9P0uKtgk
MqpsJfqJZ2GGx8G7Xm4bdLRz7c41BtzNwwYyDqklR5D6lpTvPnmbNKQF+2Vflk0X5Xl8rOuENQ0b
w09JmCwJ4mmxa7SSE2Mh+GC+NyNOLrTCS6fSgYSQeovl/829vLLv/73ZrglAE+UEOfdjmcnfOxtw
Qdk4mYBy8yjj3GRv7QtkmrOAHvaa6zX5lnZLilZov+aU3+PTTMEq99qO/WRVf4XLN1x9WR3ZGqOK
IYA+ObgZkFXZVqKo3+xKbeUo+S6DMNDGGU2ia1aoHHrhOvHTIfT+rKNBsPrcRsGGm7D9z9oA/Hl7
+ua7oSeSwGEH8DMKQ7CPMgwqLxcNJTaSnFQRFPlbdg4RZ2F9Sg1a9nxsvCvVVvf08GrJrtJ/xJDL
VF4HJjH+zlMv2DOtc4qlsgo7KVnDWXAh7pD2pGLcSSnngHwjHaQywGiP7Ng9/SqEoTNIAyMRD6Au
isMycy6GhwawogXKVcLeKUqAATbVk9wnYMYqD46k4kRxefIAAIfuPJgmxXjO/SZc37ZtuNUh2D2B
/bqnYBIW4CFp7AElIHXi1pLmGQ1VXDWUaeEY6yVvK1lfVoiB7wZ5dxz3jQ4YIJh9togIaudny5aL
+2mPEHO3WIQ73mRJoUFRA9KxavKgbJQsVx932JyqXeNFio7IjcIpFpNJzqHsGBgzzp1b2i6OFjX8
xM46aT+wYZDG6Pl7D/9MpeZkS9ppt/JMkU00Vx1SC+KT8hjO/2PvzHbrRtJs/SqFvGc256HRVRfc
k7ZGy5KVTt8QkqzkzOA8Pf35YgddVekCqk7fN5BAwra0B5IR8Q9rfX9cJvtNe4IITEaV9vaKxIe8
Iie6rI2WSS/lfps2rG5Gsg5fqXh0jgI+VUePmpWvziOgzgi1NDTBNGDU7qSCp1aFh6hD5G6xdX5j
1WcH3YT2RXV+t8dzTS8ax2aSiAUVkKpCVaciW3THLvS8MTFKE1UdiiSuJJs8da9zVvK9EF5ovqQC
qad5iJGFoj1Ray6TAucmpLVhoe1sO7Rj3tnvq0akx1SPXPuNkaqXCqaL1vylz6AiQDJI0Bg+Wq4u
G+7WGMfd+BzFY+UIPAnS8A+EUcrBSAGk4EAperTsUqR3VEuaCk1ZICTkmppARmyi6d3Wg1+gq45o
5yL8X8lu6GzZ8dnMLpnSoBmEF9z/piucRnzSp9TC916mtBJQvOUoaunsXnbrbY0hm1/bYe/76Vq4
561YocVTnxu7GDBF4oZNNl4qWZySebXrRzYjOO06jVy69ErUaBUOz6t8H0AQobfERdGzT12EA1v0
ms+afBYNjmSenO0ibxZETmj8sDspN0vm+05JiDCkVr1/IAmZRb23U2avZr//+3zy5xoF8EPwnnQI
QCLCs/m50Lg67izSuCquy6JGnI0QW8Xzq+wXL6qTtdlM/ldvjFOIFJ7yDGV/h+bVz6W4Irf6xhdr
cp0VSeO/LWQKHiL/GgILJIpGm8vqUHFUsM3/+zf+uRlCiZ+E1rfpm9H1sP9FBatpPjDMskquqolR
XfaZwiqzA68DGDNIuJE4DJ5/Wk27NdDRrANQ/mpnp4sFzcblTG3N2/yytfQ65JH8AUXgMNWf/v2H
/LmTS/vWB2hM+oByRf9X5NGC2sXz6pEJQWpfUnLEecPFtZks+er+XBfaEexMnXgZ4zuAjz/N/VjX
9UkUQN7S0CxbSvmtSDUR7xDNoTUOSx4DC06k4vQ1SVkUcIfSQquKcHDaYgYxRKRqJYcSnAt1XLVa
nEtX4N9/TeOnKRVUJqnN4ZxnCgpaAt35uXyio4Dj2RzNY+8kq+YTOsWVDTOPOYQNGLsepEEDaSol
9t+tUzBH8QHYbiIeTMWRcy0ibvJHrzW0N4PRzsyaVQ2VDYu36bGpbyLBDUsPHXiy1+GAaP0uSVbR
3rX0shd9V3pJwoQUvdel76OaisGDCQLthsxuguQOopDMZWEjbC6UOuRTsnFuj/WIwTDAwQDVeZBn
xNvGBRJFXTXaDo3daoynGqROl9LT6Zz6ThAG5uWJom9nvgIYRbtwWJzS8l7yNXIw2Xq2NnT5IRpX
FME3jRkRV5/WAcbBPWqspSSBQalTM1DeyVNmjxVLUEV3hsy60d06gTa1ewQ6DBC6X9rOt2rs0Kms
Gjiav8bIaEeAp8tZ7/C+zXtrilItP2yxltN1/qz9tizgg8Sus1rIrKHAaKw925OuO2ALRdAuxTGH
f2N6p9R3Cvb6acEMgElh7ZciPqRj19EWuGgMStVRiXA6ee/gdpLsFJOCNBTt8gpz3r5t+onHblUg
zq2bNqFxznB6awtreD/OndfEu95ayOR37IyoPs8l2KKhfUY3tGKN0psAmMUjmWGWNtCShKd34H6H
On8dknnS34h+Tf881K1hxLt8joqB/haSBzpnG71TJU2pnwzckDaPhiW/Hf1a4pOUV2FDmm6xgMYt
JUxQedu4Cmlw7nOY3ISoGIGGjih2coYyNInwxu9qIcVZRb8v8dwJm4G7QD1r95MlRjB2ma9lL/9h
iYGB+HMBjxowRWC2djDUNpKBnxtjWPYqdAS1cx5FklpjiJI1FtmzgawSLiY7YXTlwcdx6G4WoiqC
tobbYUbe1VSAQt3PxpxSD+txN+5r8Ei309TX1OYGI34uigEsTmCX8XRnemXX7ZLZdq91rsHAYua8
jPNrxK7U8XIGePadvh9a/i05lWauiYcsB6tzrdVQr04Dtoh0n4h0fI26fMmOFrN4cMGZRvsZDEIq
Dk3d68WuXX1nwRvgmtPZRcNZHIUVgelvotjrd2k/I0jdG30+GzdBUNX3mrd4Y6jj9vHCoUym/UQ2
uIZV4td7qjMiuI4dHDUwdSrvFmhAFRwm1MQ+Xzb3nopqMO6G1h4nnCmW+c1wg/S6mJ2OYdqDl923
ZTDs2z41XuZyZuh73766SdK8aIaZ3xe2Nhvh2tuIQEK6hVE5gvtKAJPeUq6iF76fHXtNg11mtWWn
3+LB0b4HY2yd4BuW+wUzxAFdc7zznM6/4rsaB51Zisxzo/7x7AJVCTsEIIC6gvW2XyMb3HzhLV/0
wl6PdPVtBrEZRfcwpk39KbLq9i7Gd3PMl9753PuadYoCXRxEVkuSIcWDG5p51Uknc9gb1G4lWsa7
gzwUX9UATZ/12nF+X0w/+RJ1ffu40J2/jcGPnYuu7fMQFSJjJ1IY82yQ68GdMxvV05rNZ93qhxuB
FupBmJ1xWKc2O+SZbYItG+s4RNi1fK/9KX9qBnv6VNp6fw2kLLmfPL3M0SZlzaEo2/UGR1XwBHWr
uDbiyPnko462wwyaa4ha3L/REb9+KZyh/RKAtTuhuNF21EmiK6cdak4Tim47ykWaTdHUt6/s0a2e
6n6qxE5q8I/WMmqvsZmK20AwLZiGUv+EMttEZt9ap8kT5p1pxdp+Wsf1I28j8Ra7KWyeJdL2Ysxb
ilKR8WZAULvyxJJfWamzPKym1t+5cVefjGQcz8mUYWOK1gU9eepnu7QV9idIxf58gHNc8S5GdNDI
XW/q2l7CzPdb7+gXefQHSuOXwBXDm4Fe4IROMQhzQA+YvBz2wzTXn2024AP4f5/Jz553Za2pAE/W
8QUoCzvPPsE81vkJn+1e+KJ6HcrMSUOc0eKWR5M0IagZZOyYFeYuoGTEF7lxGwOYeZ1TW7tuTOb5
RaQ7Z4ft5FGIFAspPK0XGDNM61rH7DWp8rTYTWaFet6ZKiolkYGpGRQcKuHRwofKcI03NtTSCk3+
x9y8iCsIANi0wsXUmq+L5g1HB8/qOR/qgT0jWfNHEIX948RhQze+q04DmKvQpwz95CK2NMOoFEae
77R0TMiQqZ/P47GIy+53w+ur+4Rg7aBNdJ330ejpacjEqPiA//NlyuABzoP4LVnN/gzR/n3srBeX
uj/s73w+aoOX79bAbI4kPrV2NvomD26p1ZVXfLHC2hEe1fdEFElwpLUZjWgBTI7kRKO+g3WtZnut
0MCGNKv0VxQU824KHEYE2LX2uxb3DPyu29SuQj5V8d1dK+cqSzT7RqxL8w3bmsb09X5kcdnzXWxb
0/WQdhmKD9cpmcbuN79PnB03xuK4X8DUNY9l1Oj2vkry/uguk/tiGl3Z7qNIa6+93vGg9RMQf2hJ
mSxoIuse0oYJSOyQOF1618zWANQm6mpmSjheFQYermP/K017f2d27QIckCt8PYyludfFhDR9dbvP
AojbYTCzJD1SxdA/x3QCxrDyy4gvJNhLEPN+xo6vPRow4D6EtbD9BKl1ixclS0MuvH49wUM7+NZQ
PmPPpMo2r/5rZIn4S46kgTlKUqISchXqJyPInGPGFKuVNmVbnGLhp99sd+iuPG1J3uwO/YAd9R5E
lIns0F3NIpyjKmJpYrk9AvhrrlMzrfZAtqiC2Xm0z9I6/e7XSbMj8PUfWypp4OHs+Krw15mEvusx
1pjxTbmO9U2TLsyPGt+zzi3fm9WoaH5CCRS5xd7dMPUdeW7Kb9Gju87tPrjHtGQfltRpj1YzxWXo
TCkzqh3NubXrmfnntf4Nto59M+czHsDC6k9TYEjJO2t3n7Z18XW1zQT2tyM6tDd9cFXbY/vswiCC
pJbn6b0Wa0ykzjrxuWrn8coNtPWss5udpmWJrmzeO9t7o619TvxxBO5H3bM4zlmeVqc89pPsQ6nr
qRJKRfGa+pAi8tWQzJB0bWQhTlnG6pVAjXlxEMaJIs0gTvFrbemiIkuoqseGHdlUbd0k9UmfNyU7
M/7Iue9U2dPvGYCcX+HLA5B66KH/FcFuLuJpTV88jLPEsRkzIPgRRzGtCK5kUqr6eSu8mKEK9XrA
OBVSRKA/N6d93PwWOUE5jz8KLWuFtIOwH1faOaicyn7faq+0LkCB7roSqu1+GcZxvUNdEzOOJaK9
AZ0qrpc6ZNW51X1WDv04hHHg9NlhAOaXHLSutdq9plUUNLSoWvwPHeRqdA2y3igxMeWEeBrzDaZj
Q/u9erSnJsq+9k4s+hp8SSfSz8A8I8OgMJsXpn5D03d23BP4g7hJwwGkLLDjCYD+cuhROPogb5pc
hIAfYnxa0ZRxcIXAN6QdqpvpuG0dziwosOgNBpHOXlWMggsJrVnXeglQvKRl/wFwOB8QSGJIcL7/
gNCZtZ/fTfSX4+tFd1livifqU5RHNNmpu+Wr+0pA5qWHIZsG7YSuJa8+bVT+cqU1zuTeOqY3qLok
AQI4nxyEedgcE6PR/UHOKmU2+jLJdGF2SlmKwXeB9/hehcaprsky2tZeQNWPHTTEpdZ0jxtCbnN0
BZFduO4hsjj82ntiKarl02ZmUo0Ta2BEa8aARa1b4hOEr5r3VI1FbQUheFb1QdkEgV916ZVsWmFk
SFK/ynMuJWJox6W1VLUkEvV3WztmM16JyZRM8kSfZENYKc9VHrHZIZTRdVRGsCatZImNLEiWrvUJ
twqoIOWB2XpI6tPkls+9rZRweasebp2d0ZCdMwyjUVXIzcefjXPijc6onen1WSn0G49LI05k30tr
PkSjaJk7Fbhem92QF2NFC0c6wHp9vcaM4Bh3JkbQGhcLHHoWuZpZUYFq71AYJsov5Qva4tgcdVu2
LiIPBQpF68jQwIG35ogiA+J5jiX0tLlGRONLN2aTTJR7txaoqte5us9F3yyEvVkmtORjRsGz1/op
CMcPAO6xoGUZ+ZXj8fS4srx4Uc5KJULin0nWgaCHgokhYAnWaQW8cjJEOyyA9lWltbFNpmoeWk8b
TbB4l+rxqJy+o2muqKE1kVO+DSuLmAi/njLAbEVkS/VhKlHLHtQPDa+6TT/KsjSrKaCWkVhpSY1J
IG9oRMBSOLdZbtfU/7aqo3dRqW9WWjILWTZ058SYs1M54bcm9onydiEaBAvJR2E2b8E1NipagfS5
O40GGN5S+Tg2Uv3wtiiC4bDSMBE4iqYkLiVwprG/gAKU3Mge/Yye7NKMzAG3mTP7A+DGi+Fu60Nv
pj+3GUdylNkOEr0OC7hq88sMF6x722ycIkhxDG/Kio6qVMqnmLpm6QCeXPQIQboEyx7y4zJ/y9gW
9Gcdgm/N7hwkWXnEWjqO38ja0tdKUoYn+uWBkX/Wk2IAOTxbLXX6rm0y+yVZ46y4TV3g7seWfMx9
VHtJ79LZp6F2qav3cYnnQHMwjSYh/du/V9LVotvajJsRY1S2uHJM5RU1i56NYjM6bx7r8dLXZ0IT
j2RVD7JfD8YBTxtiidIFyqN0xy2r1vk2ebMRvIuEUPotd3qZ6LdKurYt2os5QlWBukiXqg4s97IR
1NeY1D+Xi4jK19oEUTYwiWuYF535ewCV053ajzYUkdLYgDCWHwcD+7ieltJHERN5lV2TD164TnUw
IfpQl6jN87qUxXp/iXgWSB/nr6ozanQi5krZig2/XjCRqn+gTuwcoRUbVzXb8rQ3/YtD3qKgwl9O
kS67RkrPpPbo7ZhfPBo2dZAv1kfnoNsosXkzGeBx8y7jDJI6F9UGMhdPDhQoILOa8z5GXO08q60M
MLF01m3dcNV37lQBRQePiLxgUrr9su/kDw6XVkfE0B5UXcpsT91LfkRjXuRKrUfocsPDBt9pSwwz
gsroRd9J4Ud6BtVjQtlMHj+iqeWXVyhiJh7I42fzbDDkexY0Q0aznJl4ojZiF7kAqx2LsJT9oLeX
zph0BMWR7ANUzdwu9bz0qu2WpZMUL1gM31pf3HGBZX+eF9pd0EBzCsAl8bzIM9c7bF2vZs4wW5xH
t5A7AaVBGfOoDupSB9JHVCEGEE1oFCJlp998A4rD+IOzukSyrzviouUgm5TQQt23zQS13Wxl7BPA
7nndpo3lduNOTMfmqFSOCk94l4bApQMJPWFgx6uA/Gng6DG0BgS/F7RDe4E52Gs+Du1VlFadNRyA
xoiiuKb86TftyeiYdkU/OnDnGWKlW/Lwn6B35TquVY9qznidl4l0HY6gRZHYDygSwAmFuVXg4r3a
emKbPNiyW9nPQRcto1Is+lZS74qqqPv3rjDEYD5ZrV3a6d7Rx8WbjoaxSASYDhqSK6N66GIMpBfk
h4aOAF52zwvCx0f3cuRoRScPWkVtiElApSXyorPePI2ExPJVoRHKCwgcQUYA9aUbFiFD5Frpipap
Di+6ZC72aUv6aWkkKmjfKNbKwzEGuEPUV+g5gMldC8i+fLT1Iomze32VXueSxnOxHzVSyj2yA2Yw
3TMTg9R0H1vJ7OX7bS7C5uUKfLgV5pcM1lERILu9rOTtMVYLukrG3oru4lSbVzRBcFRF860z0FId
BMNgxmVP+9zmW2yRjqXuf1pqntW/MfHk8nhd5GpxLASPdh4gNSoPrtelXCvdbuWuu3mYNxCA8sSl
SgEBHkUKsrYLmLeZlMo5UyEFQmJo5QrNokQ21tLZk8ds3V4ooB3dEy5hq2WgciBRdhn6QBhIPC7J
BbI72MGE3XqTSWx96E0mRONTNtw3x95Gf9iAb1oHdxS7kmKdbrqcGucAt9mydVKXxzwHWWXdC4I+
huNVGc4ITMEcwfxeLMoV3FaeFQMl+pmZBDI00KOYhl+PYJJLVLkAmRhg0hMdQWubsRpruzVH1EXF
GVViyZipSxi9SQsxeTJN6DxqVup1+x9EO4ZhcV8MNV6qIWjhgymbjDoRxwDjlXOjYbvgE2ymaacr
ZbOaWbCyD8nY99xsX/PcufAGVGhLEablBipFpmiXjodse2ba2pTNXsQ8EnfTRy30/JMfRPQYTin2
rIs5vCIcIyqTy0aJyPxCl4tsu66gv+VKQVwgl+Ec9XL16hPbiRMGHRgPfT+39VSWO3W2UUqXWouF
YuR08Cx9rQSyRSuDi7o9M1vmAez/koB0UCDP27afKhzmJrJkroQ02m5p0gLGtzP2FeZi+h8qI41F
J/VpfZb0XDN1yG9rmnlw6ruTE2fHRgH3FsNj/AxnXAT15aioANuGrSm/OV9e8gO26WGlEiFsah1P
yRv8xZK77tZjtRfG+rTYZnlFACAXdCQeW3nkbFs2SiS5tw86DDcknMoUXmRgTZy94koiaLDrE6Ir
azLO9SX63tSBWm0xOekmSQ12vsMAsYwvoy60euQCFIpcI/VXppIFKeaLqfz2P+6mUk7GbSdvvm7P
1JtCBOCEUGsHOQL7/SCNqEDoOaoXqniD5obLGqDcDHU4blUdxnS2KONTctKBjikZrboPVu/Lm660
Ta0fSw+vUlfHKuTeDvKA3Im3ChSCYfsT5QN5izaNFuJZeUAbnZP4jFzw7dgBbaEWRdPhnMqOPxDh
SsEByEc+rpUyxSdK/ttCUyeCQrep8X4/VHTqI/f1TAlgE1wqGWECGIdbtGm9lISHKQfyUVfngKsK
GtQoLzO91lUKljqrkddeX2aJi5AXUwpWlDscHaHcagNsDlzv2BQyE9uG2I2GJ+so8L4kW2NtgSqA
V6W8AUJ4HGZ5Mxa2aF5MUMHmVTYY+caS2JLe1UEtwYdQrP1Bue0HBo3wmjJdk5/lEsNs0eIYTIj1
9hLqizCuj6a4Q3KjRNbkX+haGCgjN//+ErGpok1s+VQwdw7VQY+xCxw33BuSUckf2PAGpcZjC1Xh
wuWcZlMqeVSwux3dzOYkyrSVf6tJmB9FGKaEpWjJie4bqho8MO6lNKJ0iBtERUVR3UUdXKpIP7Zr
KYXM1E6RZ8NYUxslvIm0a0ON8QJ8R/6zKWO2c4FW26Vapp717dppiTXLve1SbtlWnIo1ZyQhfI8N
17CpQVB8SOmqCp8ivNXNGzJzUn6PjUzeXlXu0tP6UiZTHJBtDoBe58yb3415p60dwNFkyO9B1ejr
tGv0OTCIemQ6I7JWCtZUqE1PQcpuNuebtfr1IrFcOggipL/yNMXSLcNYA3m7PJlUfc6xMhkT55HB
Y640ihzki+Q6x8xketk4GxvWAV2o3N9VKuCrXX671Pgo5HGeUMXirnvuRczvzVFiznc+5UTX3rlq
gqVhEss7+w2SsykiN4notgEx6kDGJar+pRIgbUY4cMeMG8OhRjxYk/C3Q6TsTOlE/kGl+OdhC4jW
LotOiRLRGclL1Fk5BsyK/h6y1eoARlxauH/4dJWQiFxMxvpbgi9d0fzID52P0iOyTMkS1eOwlTAZ
57iAkWJMAB7W8qJ520oudZz1nsloglk/Jq4mz8NNv6ceZAWTZpBbz8UDwCTviXIDEic6SOYtres2
yFKL47q7K9m+BR6UsVweigayux8qxeratlI8u9l9ttNRzYPZBiRs0La0IU0xDugY13a8NuqSWOWI
260dmYijxVL2ue173iSkxnAjVTUKUfZD13qJ0WL8lqzyrZ4iSOpkWNmOcqluqZLlTjJsEGoQzLZZ
bTirzetQqchNOL4kgiWIWwioTL2X/Avmcll+x0GKv6w+IVmQnwjQmrQXGI6f9DMklSinxrR92i5I
8WI/bHJZOsvyC8XuMuvtCba/byx7anSSq10gJWJdKlWvK5N/Lp8CbDF2i6eO2hi32oLax7diEcuZ
G0pcr8oCm1pTLSIvo/RPUtrYMsxodVcCfvDYy1f1yor2zn6TOTcNWxkHdXcx2Wy+NeqlK1/XWVv5
KGyByahQMauKpBDhShGxxIPI19T9gV9gGLh8v81+oTE51KMj1mcwi3fKFhKtkLfMq8npPULHLZfc
NOUqPjAuKf4wICeMD0lj2H3+xHYnA3OYy/KC+7otb6mx0BihGMoQUT9C5eHhkt328aTAnMMP9lj3
qEoodMHm7bZtGUTXOVPoRIjcTW7umwx9WxReDMfvLaCmy+rbBM+RAmt0ShraVsnisTJzq6NevhUg
FEVr05cHcxcPh9JnFn1H3+kSim4l5011L8253MJERX2+ItdMqnhYKdHlRhCYcC/Y+k5MVbeML1pC
kZeM0q8MY75eDca6MGzCLYthvauR/c/OPXYx0HOyVrpGdZF8zK1ODHX08srMPvc56hr3lJju6PhY
nIx4YMyQB1I5dKgiD8Muc/ul+YjNWjAzHgfjmt+TahvF3q0ZMTz81oErsf29ieEFnKyzrpZ3qCOK
Q6d19Gp3L6tRxl2XgfW6GRtEUckpKMjEPy3JOFjnaqlE8VLxGP3haLR1Xwp3CMYjrN2VvmZWLi7l
eKRT12Jqhq963bTiHldcVJ6ikc+HispC0S1YdxC/nAMQBPtEzS8ZPs0tz9axNKNFP9VCn9YbEyrM
PheZiaJemB5xQcz2i9zEDsQS9ri8h70+zei/rC6ZrltndAWVGvI747Zaq2rC4FVn7hG4TQD9x1wn
ceOnxaq3R7sL+p5mic/8s/RoF5PGLKZUaMOd5uVzsezQ5qLoD1NagLMWOlU05RZzzvTK8ujWajAC
d8PaTgtSJz/rRoaSISyz551ImfSThSlzpdBvJ+wP7l5nGVgY6m3duY2QGZsi1JJ89IJrSFFp74bW
aOjzuh/pWU0PhXDL9lU4FaqWYEyc6QYX6SCOgHzNikl0hX6VgqOA7Izb5aFmlG59bqh42ndB0Qnt
xhFwMN99NuX6vdZdN6MGquFR/1au6J3yQzLMoz2GHTLzmsowtIM3t5joOQEg/w0bCu2r0NmQWxd1
M4+IlNQ7HNxJT63RXdNwGjxLfHNWwitpcZuptm1Dc1Th0DPiWLtFGWO6nxDJcGXC1g4WYTGfIqcX
BeqfJlS6lI59FUva6RKWuEmhN6htWUPEwr66ib+3QFmF+MqFkGLdGH/zqbSTHKgQScTSEnhS+BlT
jVZSXHalpp5xr+d3Sk6sXiRT/Ut2v5HDWb2KYawe34mZSnR1tl5GVlqTzwpjHUTLXomUtwNHlTxV
izSC/HTZm+Fr8bB6KOn13SAoZaP/B33CoBhzXZ0v0di0uv8w22ul+Ye8N2hepKknU6TVQOn30TEl
SiAjvgSif8/ZZHA0Gw27W4f3Qjz3tR9Vb2mfu9H3iQnxGCT1US8f+6K34Up00tuovu2y1Z0uf6XU
9ekypVSYnULvTZpBXfHicZItB0F1cfDBPGrxbO3B0sr6RK4YOeklKon5kiYaDmZTp9WtM2S1f1rm
HmlmpJtM3HtojCEu8PnSjWYazuCQTnSMJzamjpAC9+2Da1XR+nUg8GAmmYuQctzhDKNecLD6HGfI
q1mYmaGdRFek0OE+ex0v7zVXSH2MYLxJ2oHtT8NLuSQiAIadpjFDK3dNPUKnnkvdqQ9D27RNiGjK
1LCyMY70vp6DBvHTMsUZIYDj50fAV+3R6aekOAX9gjwJHoAXIFxPzKdc1xr9vsNhtR+dZqZlVBS/
55hXX4B351fC9Id3Dp++3nurvhyiwInw7iwJb1p4SX9DERHifTvW08eYUoO7Iq8TnxOqmPdlNlrX
fjaOh2EKWIg99WX7e8304mrfMZiyPSVjMb+3NpKy0F/NKd1N3VC/NXENn2VBA7TH1e09tZiVb+Cg
2rdAPKwqXKcsWY6mUzb3rjNnb8jFmwd2t4K7nNkJAMXS+pLUrXblRezzOEaX8cosjAkvNkm2/g1Z
NLtaUYv+N2L5+Lrj5hdtGInB8vYxWs+zSfX7O86L+RoYa4Lqow3wq9CC4OLldWe+0YLInTuTNK8C
/j1lxi6hod2EbZtSITfc0T3FHpFemNLWcs+Os6Y5Jhc/zhCDmd3bWpUokGJIHtDS6N+hoyiAkCwm
Riwz05s7RifQLa68wsz3GQkSfbtGnL0ytfaZYU23WRQbX31deN+gDqXvaZIP1ygfrYdpNnjKAjc6
BrWpo18q7Gtz6nJ/11O3n0NTj9prUBvid842ToYR09LvmmFXxyRm3ZHqfRlQ3n+NyIeYRj1lnyo9
KI+92Qcnx9HnowV1/5tZmslLlDruzgny9Dhpa/Q5ydDueJNZ0IkdzHkH0qW5r2yLLTXVknGPwq5s
Tlbppd9noRlPnd8l8yEf9fYd7evs7VE2UgC0E22swzqP2VkiKJa7psUHyewl2FmFltf3fj+33UEf
zLLcj0FlITTV0/GETXx6zQJysX0Vd/rOtKMRYchs32SAme8czvibNR7QDSaL82RUTXEcsojB8ZD6
z+DuYjSR/TRFZ7SbQ3xgXxJP/rDEt8BeO/9QE8E9TnE6fTfrPiZ7G3068lZWd+2eL2I9WXLq6Sd9
ZiwRnejM13c1ROQ73hbTahytx2bsy/dCAzH9nPkjE7/5jaMv+wN/pJyZr5WmV9GVro3u8CVYEDM5
d/40ezgKSb/XwH12fO7QnO/kj6TxCYA6gl4E6zRQMTlpQ2IO1GtEZFiHdaEUjM+yL+cH/FB5f2dO
WEjOyHNq40wdLTfeloU5BNnODybfeYnxWWRD6BmsNvYWk5Jxv58Zn10+6LpZQktCMQqyv9zni+YG
q4UFkBF62UPKQACURD0ZDfHgNfAfzveiXaZ9WUWDdzfrmU4nWui6fjstMa3dasTHejKXdP0kQI94
oZ473ac0C/C4M8bATIIWgSKStDDTabBfLdjpBLMk6BXtmXXSY5gZ4kY/8xgU1qdsKJz1P44z/LNO
GKIKlA6L8oKHSIWR1z9R1YCQLIaDkuvKulgWtwSx54TbxoH+1/v83/GH2KZsdH/7H/78LmrqQnHS
//THvz2Lkv/+R/7O33/mz7/xt7v0vRUdyoR/+1OnD3H/Wn50P//Qn16Zd98+3f61f/3THw5Vn/bL
4/DRLp8/mIrQXz4F30P+5P/vP/7l4/Iqz0v98ddf3hl53ctXi1NR/bL90/n7X3+BFfdP6m35+ts/
yi/w11+eXqu/3L0C0hD/8ksfr13/118M81coDDAYbKCRlutLOwV6QfUvtm47PE+AjAASBoAjKtH2
yV9/sa1f5UB4RraYxP4m///lL53AsXD5J5+hPSYTEwPSPTgtv/z48n+6if+4qf88OuUnvrzHt/OD
wHENTD22JynzfyZF9BluO3ey4Rt7CwJrd4ZW5S8z8XXnQ4XugpOZWIfIyMYHbXRORpOe7axnvrOZ
P9OFQ34yPTnoY0JnTprbVjgvVpnShy+X4aD5XcFgEJzb+J7bs4t/gGEKER7zZhTHhK1n52nRR2FO
nCWjle1qJO/hrHt/eDUH0hiUV35Q/ebFRY2XwJ9DdzCeRle/0ry4DjEGtOFY8jNO93tNC6Fqvg0i
pq3cu+Ves6PncjQfLvf2/xbBf1oE0uTz95E8/7IIvqXl2+vb9PGnJSB/RS0By/qV1MoiVKNeqPu4
Gn4sAdP51YR4wzgPPEUQWfR/LAHNcH6Fw0HvxASZwtA27x9rgNG4v9omg2Kgmzj8Mwvrf7MIAKL/
eRt1PYoDnmQ9+YHL0rpwyv6J+NT4yHaCcdJDg57MwEbOiKkKPnk1dtHdvK6ZdkraNMMnHHXusTEs
cQPyqn2eKxGEXUSEBPjdOKbosvG5pJM4B5SkbtJ6oHpDu2GARm98Xjz/N1LkG68z51NXp9Op8emh
eRFuE59uJSN/EMxLnP4VU3URNAfOO/gMsffq7tkTk38chvkFEgjUuAieJrBU+l/hwDBkxJP2Ur1b
+lCcF0YRXbXuUBOhrNU54+Nf1fzIU21DnzzgWwHZLjT3ZEa2ETKbnbMYsWrogkYLC91I9sKuv9pG
/zY4yY3llo/cUsbDEA+HcDwikruaVUfUcsObfqI3dqTm+ui1/n1jZdnOArV9g5sy8/aMkq2a05qY
UfoH0RhTmUucCTggOPtPtpj1s9DXDsYcrtXbFGDFazNOXZjNPs5T3X6qGkM7M9d2OiHDNHcxqBFi
jKo4JjLnprpXYn8bvGOLIPXICd3hyhnHUDPT9Div4zsFo+mxNpf6oWFcZKiXWXDv2pO79/N1OOh+
JadRRF84GpadW0NwC3tkAaEmkogGWPdpJZ8495o1nw096R7Y/dCqd6O40RiitoNN3+wMq48BrPbD
vqli45lgq5KSlqp/bydjPU5pZ3xdSwxhZI3Wt6INtFOZteUVw9fGs98PJTcw7ZmmkZpEtXVfYfsC
/Rsil0S07Tm3xHoI+sh9Z6Q97TE3EkT80GCWK7QlNXTDDAk2gbQOnhvR0fOUlkzc6EV3vaAkeyz9
hPwC0foetbhzqBPayLSx9VDvHRtPF4XB0DVnXFdd4b0LfxZf/YxdNcc3t1vr2TxTgs6es9Gbj9Qr
mK0F0j2My1xcJ7HZ3gSRa5wtpO+hzPbu/dT3mWZoU7KY6j6gpWzk+B0TAwad0LUbNwuMbl/SenIR
UznGCU24eF2wGpwgzuinhhqOCCkMuVdW4+ujDA29cApaGy9SFN9atNbPZtJMPNf/j73zWM4bydL2
rXT8eyjgzRbmc/QSKVHcIChKgvfIhLn6eSBVV5EsNfXXYhYdMR0xPQu1lB9c5jnveY2LxGlYLM9P
s9WPTUmVq0jjCVP0L9ri7Z0a92i86Cflo1dqddhQRe5juv9HkO/uDhcJ8wMvzsqbAhEDBxxmVFpj
7WZqQEz0x+GJwEjlpBL99b4vViXAcOxTXZnO3qotgaW8OwRqOoM3rTI9nzo6gM2bbtcqqxZ5nkEr
m+AcOVuNNgKrDmkFLyZ1vndT1+2ROZlnTr7cJFWSkA1VZze1Ne/lrFz1OMTu+4o4KMWqLufePrUo
IBExqIdx6uoPzqq3e16DS+byH3Kvfmz0fgAX6w+TPeZhj8sUN0w+LNj1XKxN8t6U5pfVArFGa0Mv
2y1lE3hG8UFD24e/UKZdur12D+3d/ogsDdJErYqD3psH6VSPRayrO71uIK5gnx7kyvpkYHP9ZZLl
VRF7t+Ae+5ZQtxDdcOjGyVW6rneVN+wRhN1UYnmc9OR+kc5djLBhIM16hxydcqPpIekM0E7UvWX3
303TSs4a1brX4Oo7epz48FrjCHL5l1jvrlx1TR8yDGcQrZQOGoQ5/Rbb7XsvdS6HpurOStSPTabt
1oESvN6iE+3srJqzo50q94qcnGvdVJYoy7pPMnEDm/a1BaMMmjbFM7k7Ga2j7OpaPSmibneUZOe2
a+0ltpj+aLQ7JaMh7oj5KQaUh4yhzQ/2qA/7kjQulWZkzW7nzrK+tybdGuXJB8MEq5zs5QzYkvHQ
FNN+195lwuAE5tpcB86KoG1xJisyNWQF2DDP0SrcyK2+mkbRIj7IoH3Y6YW7CCYPRDGdIB3op8rU
Lz1YecgUgelRi64HDLXPHfhA/riWT4R0fctWZW8p+uLbZnrh5Qgo8pxgbxPRq2OlT8mYn9YuuXVl
fbDV3vBTc45I67swmq4P04kzZeydb3FsAy5C6Eyn6bYqvbOZL8PHqVm/Fwrfk8jyKyQ6wwFarA4f
Wr+ZdCNSvem61GzvO2QCzbeK0d6lowem0CuXecbpCf0HMiT/wG7FJRVXvWbvZJ4KuWDUohGOtW9a
kOQ6WasEkDpnmyt0QC7RnVo5LUHUDDQJoKg4tMbhQ9r1IliM9UEMmozi3C2/ueVQvvcUHprR83cJ
la9n3ErGca/pVffkQgTxs342/bgs+q/rIFdMZ+xx76Fl2jeO4gKtyCnNzyY8y7wb4di84Os6qkGK
PGTa6YhsLptlnfGFkpt3Woc/6RfUBtmHtuO/GQ/VqBTQo8rpwLAL7olj34g0biJFeJAoxtQKGN4y
5F3V+qSXQxx4VMRRRVRGRpDGeTVmjm+uSNQI1YApZ3X1jodtXSIg2usKH5xSd2ug6V2Baqgn+2uc
58dOJYkyzEe8ftQeZrKfDB2EXntp9fk0jDAzQ5kNcr6tbI7BU9YkWO/plT3GuW/PQmmv5zzTfVms
EVHLbTBNWrXLa0iBWZwdEvrqTDSPlkgjWIeh7jUhJ0sAwfwzXP8MmEFNgqUwP825GI/cmGuECoHT
idBrVAHq1EVThjpaJJekpIVemRMlCuMMNQX8DdT62plaLl9auZzblkf+yKzetPnSBGlrX2taNgWN
ysk6xskUrLLjGtFcNHFRfXdVjMqcBtzK1uo55BGqBXuyN4dimeawK8vH3F5MX8S2u9nTkXmDUQXm
iL6o9du+3r5NVHnsKk25syYFnG7Or+xm6PfMJ+9JJWXnhGMW6FadBAq2wT6d/l3WLRcpccEHrzOY
xztJEpCoS1yaWrUROuWcWVfi+VOxrGFsLfJYuJlxqDJVOvBkQK0LEwVuoSTpGWSI4oCIt9jLZeFP
h/qzAUtrDRzSLlTwviyL2mmMzxvTjS9h6JWhi4fMRwiF6xme6eMH6VgPTtp1u652lfNFjt+7igjp
jp+i8koq1SSPlGH2Qz5oTuTlJuJWhiXDnrTXndY3+8FZeY3cEIzmU7HEZM5NBdhS0kFIX8YzkpXu
LbMCzQIYua0qPvi+UWNeAQKesQjgELS67Ivo4uy0VDDeA/iEbdAVvXwkWyFkUG5T3IxFxMHGbIEJ
tV6Xri8zvUV/7vBQYb9U3ICmEfahSHgeETQ9hqCYxRUFx0FCuNuN1lFNV+RM46gUmma79qicZ8MG
6dUYV/nZ0jEqKsYl61bI4M3s7qY5rUBhE3GfLNnWlaYKMqAqdZXqwkUMJH2pGlpydLJFvVFBuZmI
mfbQ78CysvJaIdxNI0RCnYmP8Qwc0nqGJM1HTAFygKuxKtJLDcwts9lgF+dbWycgm8THGXF7Qtk7
jfuuGKavzZg4UgkB6sGPfPTd8ye1t5PvWGsZK0BWBoePeZ1kBFgmepmdDIHJSwiyPrQnlF6UhAr2
sWe1qqbdl3Z0xRRiTmJoB9hTaR50DQK0u5bi9tTagrReLNHQzxod4FCMMCZY1cE8MSNZfFHOszgb
ehlbUb0MU/xgs8BZprozkFo5SdlfTgSzDWdEfKa3Q9YOWOiMWQQPpxZnywKAjrCx1PylN9z+oKeK
1RyTyqu4YkH6e4UJuZL6K0s8us5SdDIADwDstzu7mM7RKefI7GUV65eWvUg6EyiM8mggtr71iKv8
4uVVonL6aei929XORWQsXYHWfV2GWvjCXEf+MXNd9WtiKpL0KGXOWzbNLXSCMa2HB+iMjEka20VP
nM+tZh4WkbX6PaQnxTnVvY3V31TrGQJKomyLwZ+GvG8PyUzA3nuCTaHlVHPnDu/rzO68T5ozbOoC
Z8nUHb5RyrjnG1PHDEhiEmXQZeSm+zlHG4nmOuTckNljpxBr1tQ1JcCY2BeIzDLjNAMbllGioQYM
daWwqYLZOfqvhhwnTp9UAWaM0aqfFyiOOfdiL/lojhi7jy7bL1rAuL9jYkqCKEdDNR3iPn6vjppq
w+tyshkx2DocsLpeta+uAcVgr6JXkJgwaBotC1oUsZwh+20ulZFDkNGcYk8n9IyAmzNOBnsz7V2G
4sOoInrM5xmXvG5qOWzxd1JBkbFnLMd2cAKyHDYzZs2KhIzv8ea332dqUR2zsrKCcTtzIMpVdLMy
C3qS8UKbRMgoz5f5QCIL7Z2ui6O7Guq106nFta72MsCcg+fat3FFbDiE688QgrVrbzbNz3Ga3tE3
8X5qQu2Y1tYx/lV8fIHQvOoe0m5+pRF/mgbqqJSUWP0oQ8A4EihT6CGPXgkDKsSK3PAhgo/eoaMW
/0THNypYWczOcGoxOVLDdF3EWYfsnJnH0O28eCZwzO60uIFP1Y/eSXouCq7WlsWtPSePjMdswqq8
ftdBIST/x7xcdSmikgdQJ+JCJ7WQlND8ZkjMICV7Kz9VjphLelmtvIIC+x3iyRA6ELO8HaQ/OPqG
rUVdx3xWkiqFlsVwxaNimuKnJ+8/wrL+/9Daq/Zb/WHsv30bLx7b/wLIFnuat9Cqi0fRZ2Mmhudw
1Y+/8xOuso13gLIu2CpvA6j6Zs7xE7G17HcWtDAArC0iAlYMvrp/ILZw/d8RKeNg3AFJ32F+DZL6
B2Sr6Oo7S7cs3XNtDcAXl/h/Ale9itDAtZgYb+AwsH9qTbwIN7flZ2jVmncl6YXOHNSFo52Uzpnv
oJqiia3FTM8+TmI3DJ0dIo8bKxCNNX+cAI2+w01afmNY/hI4+/FTMAvfrgqxqInI7eVPqT0y411O
TqrsZDhYur2GjpIJAAe2Nc7RdLwp3CR+6hit+88e2i9Sv1/aYLkMPmzDcYli50Hg0W4CKj6/C4Rc
KtNgrE3oKelHd9SAAOr5G9DRjqrF+M1iPPJnvuA/FgOZ48GBRZoGmeovF2NeYsO64zQqFbaRJRWP
RqsU+7ev6NeLgPnbXJZquK8WSeGHJqVFGqMOR/EIaVaGMB+MD2+v8tKLm0uh1HJ5UswXgE4RXby6
lEGOTa2JMSxkc2NRNPhz0t16DqFx2vq5WNujK6trgKro7XXNzXT6L2/1Hwu78EV1RiEqDeAP/6xn
ry3ubz0OCrYIS4tk4UAgq4V5N7nov12U97tYX2c1yBr1kaNvvZiVxrsFJSsMekEkeKHIMSuNKTNL
DDAm925ZFM8I2sqbP2GRA2Bq6oqKKqfSlNWvOl2aoYelaOAOs3E7Di7/Wp9uRBlcf4K+sIv42NXL
ernMlqMfdbGW2D7ACeWU7RXdAfBMXO/oDb1DKdmbwiIhPFM+1rnxseeWJQcDCnzBuEE4WmRBDkMm
1GJF48OEHed/+gLyoKHmgL8w5bO0H3vC85tntWTEykQwrByKC0WNRdRnnvObVf72TeGvRrS2TvoN
4ViMrF6+G2M2wyMdtTGc1LELvbHX/VWN58CkRdvJFZuRt9+Jlz7l2yvBYeZRpFowGoH4X02fIGS3
NJTYJoLM8+REbYCZdGaYtDlmvegQiM+Ehfj2or+4SEI6DHZvOKfI5l8F13hgRqZDYRA6hbgeesgj
YzrgvW141/WCF8rbq/3to96OEYzwyPhix9bV7dc8e3ArL4fsNVeETpqLoAIUDoVH5t/bq2jbk3nx
cTG4YIpisQfjQKfZr5+c1urZxMYVTlZRP7guF0+cclt4PtaPLlBPe64I+o0Qp9KiCpbOqXZ1ZvbC
1x3duaUKt64yCjP35+X/X5Xx/368OP95JuZvNcaQ/utj1idZ/a/jUD7WX4fnJcePf+BnyaHY5rst
6USFQPuq5tj+yGXPdB2No34bnpEd8UfRobnvHJPvdTsrcGekJPiz5uCPCJSAd+luATsm4Sn/pOR4
+clYFD0uVCuTjCXb421+vfss8M/bebC9cDB7xkoT44IaNy0kzqJcvr/9Km8lw19v8s+1XGaB1DVb
VaG+2hPUoVyxcMnjEJhY+GuyMZGQpkdeOnx8e6XXjo0/LouUGgv7QSbx9lbOPf82Z6xwvTjjslas
Z0Bgz6T7sSa5iV3HLCD7AxEBPh45KZRNqn+/OHO4xup1CgnuoTK+y+Q9hKQ8spRKDWOykWPsOhAN
6YE0sWtM8/DtH/xyu/x5azx7SwskEAc/zK0ae7aX5G5fWcByHsCWgRHP0AFATA2g7rSCB2tgSgp7
7j87t1nVRudhYPdJ0ckU03i1tZRlBs1yqbywReYcuF1zk3Tye6l75Y099xdTjBt0Bd/yIkWUGsyG
Fm2SuAuJk1itmlbYtTmEQPcG+JQsK3Xzt5LYZXcXrcS2oJhIVdcYv1m2hdzMyXyrqruA/IMHXJL8
smibD1Nv38xYpgAPKxgvpKuJUZCbRpaDXMBSCbOonNgnpncJ+t7bxkttNDRt+WnolcCYZXb+9nN4
7Ue63RIoajwIb6um+M/LB9FPcwKYOXph6oo57B1aXmMpvtZlBW9BM51QDMl9NY52oA3xuRp7pxLe
h9+2ib3/zU/Z7v6Lz2X7KXwnBrJenSnzq3JuaQpCmhgDhKqXbZrEakA7NmNDVrn0Ah3WZWWpelGm
hwVDOF8bxjFYGBiC132ia+7P3v49f9spXv4c5/XhaorGobD0qMpbKNgG5A+4H15giI8YXuc/T5cX
nKQX9JVfXDzvJb6wcAA4AbfD99kHkc0JUSV05Lh44cBEOqaMMI2Rv/kC2Cv/fo8tqAsQrVxK142l
8HyZymyXEnDBC5USsFzO44Mx08I7mbioCKLyk3wNl9k1Tm2Ku1usWSfySJCi+LYDLWywMX5KG2fY
23P1vjWoovJSHura+WrU+E1K70KUWnyxQpwGXha7uNZl1DbZXjGRYKa0WL4nL/GGk0GXene9pV2B
DZpnrV12IaxIuDBJmvte1jbAxDn1ZzVeIoVxtYzM6wT2YZw2QJ6Ks6/dFBvZecC/powfFTX/Ssz2
5wS7nnO3rHxsvtcQ/WLvWx5bSpHdSaQrJFN3mg8gTuocJvhRUTP59GTd/OY+vypifuw00JB4lR0N
XwJu98v7zCy1m2w8pUIHQ6BogbtPjjvDHqs5jJZym8q0OWMQbzP1SLGaSULbxZyitDBH56/9pqR6
2dr+8WNo6HE8tmyDmMGXP8bxWjG6ceyGEBuYLG8D60plMqw+eTjdD9AU2pSh0Nufzy8XdfGg0Mnl
RLj5alHUgBWbBIvWybUcR2+X2HL0zb67WLPe8V3kjrxtn99e9Jfb2VYN8wHhy2r+LfZronyVXc7x
bonj4LGDQwEDi+eeNpJWTRnEg4OEyZfQeBfkVWeVtA7uoKS/uXxt+5Je72a08lRCWyMCvPHypseo
Y5pWJB6OI5MZLBUEgBjxMeP4za2kwzCCFEcGsOC0p5jxXtgNuG3rjnIJ8j2fXDtUGmDSeSa6/O2b
ZP3t8GVn4710KBYMthrj1V6DS2KSbBBP6FWfDacrr0p8esF7rcneqRhD8/GomDibxtEwgtWOlwtT
FOwWViaivLLot+FEaJoqcU3scTxuvc9DZVhBCTEAM9H3GVP8IB1ybz9jPgyHxVYDp7YD4D8GjflF
506Qeyvl85wteAr0Le4JjzYmUOhEeDvm8ryY8gOIaQwNAr9d0eBGNipdS0uVPgLiQGpYl93QaOu5
k1x1Tg3zuap0JivDmaIyqJsqJQeDrYKEiNbQpkcIM4yHA60rb7LC/Mml+497969OClpZa9tVKfM2
9uPzTdVKmU6K2HHDKfck4nMlSPDChJ97l+l6/3Nr+d9oQ+Q3cjT6b7A62+FfO1F/fRyhhP4XwJ5b
+fqf+xFcEb/AIM2edyDb3/jZgEA4NWEQo57BZF3DupO3+yfmaWrvYMcREkwLQrP8o8f4d/uhvwMe
Zbu2sHNU6eSpTf6APEFDPZp6RPOuRe8BRvdP2o/t0/prV9iQD+BW2lB4qqBW5mvHe69RErFpbf1O
m5IDDvX4DDqV95tS6persO1SYAMnuq8bjy7PVm9aWAU0ajknBCH9WGogIM/u+vXPX/28ZAGlfXU1
HHAAAR7Vo6ND7X394pd45Rg61BAfPz9TZ1zVL7g0t7F77QpcF/fYhZlhVxCNx0RRd4KkHUECEaaM
161nD5o/SlHf1siF7AhpjdZcyDjRjVNHMqz0jaSfHfx+HGOKYC1nMhzH2FuxdRDzgHcxUxcMRJno
r+ss9pqzmmkZJqO2CDJz5sbhp8ihrUNVxNb7DJ5dd5Z4rREHhpKDFbboPW/iBlvGgyok1HsMq5hX
2PFsPJneiuWxOY/aHi87oAVElf0CrFPkV3FjQjRp7GmGV2FY7ynd3exKhQL4cdH1uKDGyIs7KStc
LhJolZemPo3lDndIAfkBZ6xh341xVUWTUFfpm/PUFH5Pbzz5eKajvMxXNCbB1iy3Ud9T6nb4z9D0
HZCrx8gjR+kGlo7p6r4t3KaNMuhk+R4FSY9nMu5HEuOVrAAu51CqkQgsybHXp3U8nyzc9x/NBo/K
0B7ATj9iKt+ekcxodoe+cZbrOFOJ8tN6uIc+8nOmgg6iAZw0krp7zNvYe8RzY76r3b79LrG3wo8+
GcuHROrlA5Iv60licggDyrPqz4oTrx0agllq2JfDVT14qYLDqpUrIjtoq0YeK/ltLZROZqb5e89m
IM6FYc1KS+UO3ZkKtcH1K21ui9DUbKE/jITLQX/TZ9xrkceYCZSjctb3qte1U7R4nprTZwsPp3l1
xvq5J+4SCaYFFBkYiNyhUxSJNt0jQxs1TKeLuj10eAJdAXnKn63V/8ZG/d82lbLYHv/z/nzxuDTj
+O359oxk48/9GaI0PH36O6q0H6OnP/dn6x0Jj3TopvFTLMCe/udMSn9HlipFCWC7SWaHxZ/9eyaF
LoHN2TZV5Ohghhv1+h/oCF4e5tvCtgOWCoXaUzk/XlfuSqdJ3SjIA2gML93n9KvnAtX9ziqMp3h0
q98UYy+30G05195kL8ZWKruq/ap2MOdssmIBc2QcYj0oFpu9y4Iv9+wB/Gqr3prVv86dP5axeNEd
zj7mW6+WQfa+dgp5Er7WeXbkyC45FbE6YxNTGGdLnhSQHId68JVez/x+cuVlw44dvv0rfqzy+lfY
Fp8qqA+Xa75qqfu5UwVJGJ5ftX3zJS/V5GZFG57H+XfIl9bXQUgTynI5nCqbPIsV0/JdrtR9H+FZ
117bTqE/WNCQfa0yKn2fxxklkKzKG0Ee3a2wJixXm7E4zwYFiobalNoZJBjNDpyBbTn1iOAWc28e
EylnI+iZS9GGqnER5WqF7zgE3SeBFU0Khdlh/Yk4S+xCxEOK3vth7Zdr02vjS7stNTTcabPz3Gq6
dRTaYI0dLKykW0Fmc6b+j27i//YSREV8yf95Lzk9to8vREw//vc/Kz0+znfAnaTU/HsH4Q/fbeCR
am6RLvSBf24gpsXcesvKdf+GLzPSJoiSb54jCFkH6PA/2T6MH4Piv15yh39/87ZDBcW8nQ/6R6Lt
MyQHGpIUZBfV1+wv+pmrNDC3i9j07QwlZzNrcOHmkbCWcbpDBwiT1I+Xff/ZxHO7tOwjkotzoT4C
iPiqI76huCCMMEXPaONQmO12a7le4j7/MHA4x9mNp8cHSr0p1NWiDMjErMKWWJUwgZgXlBnefnE1
YfJu5Y9mbgM1rEpGwkRf+aBRmt9WAH7YK2AU4aVGUJLilmH7DTAZ1rn+NVmgzsduvxkvXA3JeJbl
zdO49uquWuCm4O+QAFN90OFNBiI1ZTDimhd6k/7JbZYnU6/Mg1cQpaCUUIWGRoJj5vUWnaeJQ96P
++I6v7Zd74AvxflanScmcsNCPXpwAQsQ6XJ1985E34cfbhmquCVEoOj3ncqInGKB2uDJw5XBmU5G
uWfyuZgedPBdjp86WTDuYj4JTvgdduLw1IZpjmYDi16rrv04jpLkONWKEpJJSBgiiOOMmqIhMsfW
oR4HuQzIKti0z4gGKMCw8+joOA+1VhqINkfjOxmB/VUC0zmMFcO8x7rusYIsTZZPYUbmoG6Zs2u+
94zqa06O8aZI1aOxh2K5kLK31wnUCJBO9KgzW2UXr80TjlkuY63Gi7qMZBIEuGU423hQ9KaF4QS+
C75aq9lFNQ1TRM5PHSLd0YNYDt3tWPb5FUW3s19ncw4LBSZ/Jns3JIzkPukQyDtK+UWWKtz9vGx2
+HpDO5K52K1Ise9tNHzIEbXqshl4bUXbPZRyiX08OfIQruJybiCMjfAbJmMC43CxOJ9rIsG4jVCg
rM7To9ygD3dGke700vrAw9syGJPkNJrQgZ3Ong+I9m4Wa6gRgpdx1OHhSELG0nyICyfZz4V3Zxlq
sTOrsQniXNfQDdUw8adpOOGKGl+rIxv4kC7mWW1OyWdjspxorFegExxPxqAH6QvVSmSPwk6caJHb
Sy4KxAkdJCjMVVwAOHXzUF+aUz7UznGo4pJ7MNgBjjvQqboqCcS0mDhpVFgOwKDzUx1jYtRPPL4J
eBIXj8RX4D9GWd5B/u97BggYkcqLyjamDN66o0fFBENaG9AguQ4jgR0OlpP0sbCKQx26/5XCg4wy
DCNDF68lsEk3DQqCg6AiK84OVh/fq2YO8OlsZLxxle7MRhqHMl5RlJtkIWhkjd9jpdL5ZA7BP8CD
aK87ZX+mDXMf2Qw3SvijQg+B6mEbN32x4z6oiCLXMpLpPGIAg7AA9p04phAFkDdnM2EU5FuNSWMc
Z6+vAyThGoT0Kg6WxDD9AnYi5C55V89tu4Ukf7Txo/PxglpOpssu1s/2p2LUtf3caE6QOdl3x0yG
cJSTAKLnchSxXNV9i9xcSbLI6yvzMkVv4JvwTMMkmSAfrl4eUThofpbZOD80ihvKvukuyqY0jr2X
L6ElZr5GbYZNK2PQPU8XfhpDMq2bmu8EcI2WJFmjpZq2TBi+X3zNAKqSBZpllT1OCiobKEfNKeFy
/YKU6p2r9vVBJ1rhWIn1M8MqYG2TeFhVrmmozD3ZVBNEcdewMMmEMXig3UE7l9OEPDvbflGmvcRM
fx4dyAdtqiMAAvAGqrhnR4dSt0U3GX19jf7wbIv2sfgSVMKAPKW6i+1kDHAeOb695ivIlEUZGmJE
zNDB1ACHXy9aYKGkdjgOXpsNzRPavRgCaJF/HXGTcjUSx4cPqhG5zg0pQUQV278pCrfK88VxyRDC
hSZkg0yrJrPhl9dM5IrHS+EY1xiSPShZft8ZpiB7zfhnmIhr2ECXVJ3gDFA11NfTpVhDHtg5nXeN
Iaq/eE9q+hsU8BcX8nyB1/MixooYHOosMBgX+XCZmzd59fj2s3oJ3PKoYEbo1Kv8P3Q7zNJf3qtJ
1wnfzkz3WiCcTOWZic/DbN6o5vc2fXp7qb9fDWwW4DB36xgskPSXS+U8r1UkMr9xvXEnleEDPuuf
aQy+vL3My25ruyLN43JoBinOTP775TKOJzKSW9PsBntyg2D3ZIQV+5R29W++rNeXYzoW3Q/TGN2x
HWaeFJ3PvywEeYO2uEl2TbgHVkuPSvahMH/3Jb1sshyXRTYTTDS48BR0mseXi0izT2IK1uS6zskv
EsJf1Ovcu8nK81qVG1k2cK08yOOPb9/DH2Pr558QHB/YEarD4jb/9+MLf7ZtkOS0LBDn8+s5Qe8+
Stlc9EahsSM7bYD5CHZjS236zKox0G094kwZCjzogu9sVJp7XZ3AsyQRqRh0IrOsK3lcVPsbxv3Z
NYTgKnC8kYEbBIdIk1YbwK7GcT8F2s/ZrxI8xykzVhuUD0DKiAYMa65ciVRQYuK1s6vYwtTGmi7f
vuzXrw5XvY1VAN5RIDIwfrVZtp1XwXPkJzb5RWp8V8T3kRibBcuht9fhhdzejpc3mNk4+mz+oxkm
1NeXD3bz/FUT2KlXNKACo+9aC3SnyA6jns8HbMyGsORYvtdzZHgj3+4eCr6m+thqxNw7ePC1lhQX
VMaJRB015zL2V+lluzZLn6zBsK89TMROaZnH8c6e9M8kImdocjUXZ68sM499I2N0cX1PdzDpl2qW
I9AUFRwBF+eTZLDcs6TLndEXYmj0o6XiV1zjvnNJRnx1mzJO3aMfIoc7NZBpdHO1X8kknk6O0aYR
1mZU6bk773oQyWAmzjdMlP5uRYWS+kM1JDXiFqDqwGvW6YQncrkzBuQ4REGPzC3bz9gfITBsdXyT
GT3Dh5/JHlJTfEs2B7pmtol8UvkC/QLlzyeDzE8/9xZ8aRxEfUPZ0RsZsrlyZ6V7jyN7E9VYNjzY
hRiWwGnjFAHj2t1hsNddpNhOnhySciIBPzFk5FvitZSaXzKe6sm1ahHakyz2FhT4r1hnTsE8wIVP
2onMF7qeYHG1JMLcQj26LjWFkhjTrneXJzLMcn+o5WcnbdDjAGhHXqnbQbmk3b7HzJkEvfS9qrf3
CTljDFFn9H9tnQeTm89nyUAy29jJwgp1WBq7BiUdAIvZXqiDUkejLbtgduUQUF7Z/pbZddGQknfZ
ZbLejXjf4vTS8zP7pTvgxYSBcuaMlJgmI6+kFwcC3tJIa40pSOsR+XenNHSFo+pc4CFXHrsS9zbP
Ld0bzVFZIMe69rDW40dtxFGoI8gSg1+01rBKuw1bHY8awrkzrRTmOWCvet7bE9HiuLqcOF0wHYpJ
1LJlyYxyVqEkENuU75Shdc1vubAuqA4Xf63AWku1aN6DzCGDS4T5zaHmNIlt78W3oVrva7eMj7Pb
T6fFMszzNSaBtJTe+h5orTvD22b6ngj3i6y0PlCL3t4NHpsNXvozphytcjWOy3pTQAOEQ2OnB632
isglIPzKtWeNZ+oYV3RI9jF3BmOXNjZye1I6Uf93Rlhb/DXC3z56cyJ3y2DLAHlVuoOAUX1nLqr7
7QYXVcKZiAqYbSShmntctb48FWpqBgleUEeSxXnA+aqTvWtauyE35bHm9X0/Q08nTZXIr5teSjtQ
hQvwg8g5AHCOA/qIFt2ENe48xyXHtRgc3JQsEWiJ/tibGuHCBu49o9kOB6EueAiTo0WRl1dEstTJ
N2fzxjJIFfBxK1582J0x5nzdo7swIiar+KYhry20moQctESggJlldyzMVEZusliHAgzwSCG5nPer
RqHaasZRs+uE/7GthlozruHa2yh+FgHHwlyXMsR6sAo4u6Yzr3N6f9FEvtOSXoVAvAWuEvpktg3D
XbtCoIgm7dThoBuKeDlBKKvzx8q+o+nZpDgEwceEGNqctih/WrpNs252CU/Qx8wwyOtbd7KYPNsM
R/KtRJ+ySBrFV87OD6NhjwgxvcZ80JmLh84g7xgvwb6qY+1opqga08HNr1Zcxg+YAwhIQMtwsgpH
iWwsyo490MuhauKWSNpuvBBLuzIGNppwKl1XZRJNQp8ylvKmb8XTUmlZOIHpXtPE0WeavRm2xsio
eLCNi4UArSMxRpiFGSI/iFIhmbNMsBeOnTRgHCTDEnkntnnZ3EZWtVjv56ZQfORhF0ui2sd+ZCfT
RkV9RL81nK3uPETwzuY9ht5dkBixE2CqxncqvfSIWS/u8GXV7vQqaXYqTbIP57W51iY6a+RW5aHG
BP5CSmvdoY78uuYtaYCInk5Ghk5czTZhMvFxJ9HE98KCclaqn6cafridtS55HfhIWFJDfTjXT7pE
x4o75hpMo8tmWZTFl3mp0D/XVYMycZLfVpXgA7hOxGSqtpC3su3yM7bF7ghQjd9zq7VXSQOuMhV5
tl+87L0mnDZq13IO4kX5YE0axKAkcXaNsHDaUVDBDRv6QriYt09XMUcKM72dMJb8cu0zxZ/I3IRK
r3ifMzRP5IIm1ZFon/aAkPN/ODuz3biRbIt+EQFGcH7lkKOUUsqyLPuFsAZznmd+/V2sxsUty4US
+j50oR4aRSUzMuLEOXuvHX0Xc28FoKknN5RDeo+blGjyOmxQqxEgBBNguCzTWHhzTVq222DkY9qI
A7FUautxqk0srVXYHeCVcAyG7HeAwCc6ZErRP4uF3EA3sZWJ7Z7zwV36+VUzeWM5xkamgxAGnApH
NkjDhfR5Eaq4zmf10uf3UFOylIaMNb12MP4fs3VLZE0bfU/f5qEBFb3T5DLuBJlbroin97LStkib
0jm1aYF5jCYT8opxYD9rHHCtFk20NH6vnZQlbq54UsMSTlBcSmRPxYjhVknuZ0t7qZIuepPjpPha
F3Z3tpXSUu9WI3Wh1WKUlXN9sVJNsn0b+R4Ee3dcYik8MMHpebZVXt1AHTFU6esw64UWtJ3QDL8w
oR3ENpoJFyBYtM/GBS81Jzmhxv2QEJ2bRvcgZhjQlp267ipqjEtFqRBYcOE8RCyN2zittQcYSuRJ
gUk/WhfGnI08pYr+bWorcVtV0YvKh/CLoaMhtdCQKsnaaAtQqpsctyeB8YtO/hp+xJwzvKyrBjSd
2V9LawAK2hvqZTMenm01iqGfGItN/mlBKrk+1AJef6+flBhZVTdbyj2meEKQR7W7zvnQulHY1Jeu
5Fy37azzY12Ndt1AWjNpAEVgVWPyPFHiHoutG1O1Mf9pQ/5Qlz46Qxe2vYauIU7ySuwEhbc7jqT6
NuPQBmh9f6V62P6MDfE+bf+bjNZn4fQnZPnOwMTBdm6NCGYeZktWg7UNlmV+mNsmf6c/LagrgI6g
YXgl5+wn6EXlJ35ouRt0G7tvpsrHxQxtbzBIniYRYG0vaabQqg3Hyc8dLTqMepHSnLQnLyFSyyPw
sfMSe1G8rpFV0Kkjfuu2pNzoRng3ufqT5JR0cuOofRHa+q4bpXKsB9Gi1FLmxVMjKznPeZkEoLxR
Wprji0bErzuqE5tHD47Ok/3AkQmX4mLmgDlwt2r+Ise59JW6svfOaN5N0XLRaAX3qh60+lMbPaOJ
DRJhw7eZYPFPhBHe6QutBSZhv5RifSeutKdB0zHEwa3l8XOezlQe1a5wIN+qgykxrk+D32XIqmoM
2gzdcV3qTt8gpU2V25Qbg9/AJj1QF2e3JH+WFzrioCMWWioj0HwEYSpWSAKVmu+0BVVKK0O0+6GN
pv3IGN3nQhD5RRouO+bJEVIoDP5Gpv4oRZYflpR42AFD7YkQnmGv4N05NT3CpEVEvDaYZ9BIFnuH
/3XdA0BAAJEzzEpy85Up0+BpaplwHg7muQonYGRGE39VHOBjtUYBn/XZcMwARHvQ+BrXXB3nJlas
S+vkq1eVq/IEBFUPBjqxT4nIGRWUjCQA2ui0v9IyjU8D8nw6jovJnzbPp41bDZdStx8Wm06c1JT5
Ns/nyKv0/nVDQ91MkBRvk1z/CbhshucpZpdhFkUCpoDqkJBWCZ1pqvy11sH6kE0bzOVgHMj27V+W
uQwvs7SbG+IWJ7ystXhodYpaopAMDt34mM7VlRWn+yppnXegGLP7HAw2tIbq6xwjCtA65ClTqrTH
stW+1XavB2FczEEblm8LxVJgOgnLlHbB3sZH17ptFw9+VegbXt6kvax3uavWyRgAKFmOoprjDu5R
I586aJg7JCzcZWjTkm7CQOYcyyye+Z0N3S7TRuzWYxvem/k43Y6REd2y0S2HscmVQ2ikAJ2bMafn
StNc1Anq3yhPBnb9sL8FVYNVioj6Y7Y0kumqihbW1Xuneeg6zXgtyiyFQaGT20G622OxqDqnZkOC
slXbjxVrJbDFyImkG/XAlyiNY9WpuqdwZTr1jmrsu46f4cY6P8EQeytlZAZNycyGuWTMERPH/jxq
0Y4qAQf8bKDZ1W3N0/XE8ZdVHkIiOQj2q/SAVmJ9y1yeX6w5BOPSXXKJfjqMR7r3DZCpZnkB8EDk
UVovh6iK3o3CXm+djrXfw1Y4xokRbw4z6BljWbhWSy2p6aOyI8R9dedMgpWoO+nTpY4jl/79+mUG
UnMXhiON6nVxJn8cIP8MpCi+auvcgzXt632zxoxk6jA95IsYX5JSW2+BT0akj8HuwR+63MOBXp6I
JJWnZiUWSleAYDvR0twSlGEc20VvzvUyOs853tGviiJGZCs93odYwdgouXztmZxZAZFrDwQtVUQj
mTM45NDIHjRRH1pK9Jp2CZ5P1eUaVu0p3eITlqviKVUbSryuDJ9Hutk79s9yb6Cg9csuRP5fJjRY
JmUhaHxo0D8t4a5W1y9cx+DgtAsBJFW8JAxonPgAwokBXSKmn2VXmgHo9u6ORCECucWSHhPBfVkV
0WvUOF8Y0CgueQadCxrcPORaatyOVpM+mKyloxk20V7vOL8oVNMLOuT50qyGvhPa/D3p6P2XVJew
uOWyd8y2DtaVfgD8+JgEbIY1XKwRB4F6P01Yi/3EpDBVF0u7bXvxy0zrAk5ZPe1NZUXRmIBOadkz
fS7r10RE0zG2sR7m+dQSzTJnu7ETDC7jUd5YTPQ8bsLxpSrN9lrKXCPGpDSCxRxKbLWm8AHalIe2
5vtr0rnXwaaMG6pxWGk8W2BP1sr5XscJ4Zgq0cu1YRyKjQ2UKc6PvoC9kAv9m8nk8dAspQBi6nRn
CaSNy6fzxHWLEd1IJTX2sRPIDi2BszbCD9F3e2uo6YFcqdpNfTSOqVRw/8iBTcLW2AkS3ksJuQXm
CkI2OyKlPI5Npovro5JI6jKDszpq1+kWiScdsM7AP1+Qfa0TsbQ3Is3YJ84qPb2pIBkMZu2lGcTJ
2ZGpG65KHcABN77OPfHVJUpUD+/LG1PDjJAQR78p0vxlCY32OGYLnLA1nO96hMF7NZveB2twLkut
NCQ3O9seWc0AKrAXxi2bfayk5bnSLOdQyHYKIn7PXodkf2+HKfepWLdP42Dpz9MCZ3lOpPFdOoN9
XLKweODFAbBb5wxPMzBbMyt+6KM2s19pF34n5k0FCXmnKuqmZTVIgtS02h0qU/PJUAR5U1eYV0qJ
nbXq+t1gc5FrmOtxL036YOyz0IvGgTTpgS0G/Zmkqb+xhq21I3trGF304O9h1dImqgfT71TWA1g/
O+gGZziH0xAdHFH2/hCZ6QkaZrazk9TXaQ0rleiOalPKAz8ML5n0I2M+407LsuJRsVfTq/v6KXPa
MNDLOnJroiUYoSfgiyTRT+QV0J01KiK9lE4/1ql41uEww7kY2p0DGNddCbjZ5UVsenOmTrcIBU1O
Kvmcta0SkCXZMTHSpj0tYLmjeQofhGwjiGfQoVy9IgKdpPi6Ok5qtm2wSrnXRDYy8Gf8O0p2O5Fv
lWqsZ1uh2gQa5CZXTKpxSbqeDbySKu3BkspfRsrRqoZfWmd0EEqGzG9zqws6sapuZhcmxmc9e6hS
aiir6cp9PC3NUZmWbt+RCXEAXoLGtBlBrutOGxTO2N/yEcoAD3t+q8eTuJmhQvxMU/GdYR/+4pmI
aUJsUGVPhbpL9YGqAY/pHp8+V/cwWg50sbi9J5g0WMbFjdPF9WMVpdUdYqpfleDyJJps8MwRyUI/
MZJ2SFI98Hc6XkEeCnjtjLcwVe1F1kRoE6IFh7jtsvOkDy94GCy2NzoouUyyO+4xC8NxO7oky5pR
ECmLfmwIltmVyuQcoIJX56in7Tz1iCHikNedd016smRhPTuRKn/2q7YELYwYLGZLwoBXsw4QW5x9
GtcWG7bVKDdhFEaQm3DoAZ0uXb0ev9oihRPSoFXt2l4eom4pjhZv6Y5OOb8DO233atqIa93bDLsB
tVFghsl+MlPIWBBMdhGZRruxB+GCb5hP0+j1PiVB42BG+bhrEvs7AcE94RSGdt8syRw4SaORv8Pa
nRmg36Vww/ZVOIt9RCCiu3K321lJKwImog63XVN3KXuex7atDpIRultwd/GKcomvEeS/o8aI+ZYh
eeeH2tQc11maTHvHHGLdjPIgZnIZ1klGYHBGFyK1M3x4ErNylJiHSGeIUBVDHbAm2RX7QuwI91p3
mHDbtyls4i+KBU/eZKHCLqeVHSZbE5nrIuijViPTjBbHtI+x/3OYJV6H1NQfCgzR3aAfKi2XN9mY
N15pCZoAeESo5iLgMoWhyh208Ocsxg4YpaHt0sQZ3GRaMbJnClEuBEh4sXSgXDGyvZEqbBYr1sj/
4CoU1FZV30i771wn10sI/03moveubtdcneA2mZkHtEfcxygWDlPEub4q5Tu2gOLIRjvskAL3u7UY
llNKMAcrK6SOQN6654sMD2O03RUNQEb1aijPWj6SkUIEnxtr5nxCo1CdkJ3Jx4YUFv7DEToGO1Z3
uNheaJ7DY81xnUQW6JmFKMYI8B8xwza9MW9QMrEf9Cz1+gnTYCvzmsZw+6TmSC8W7lP4h0iYVFTd
OkaaIx6IcXI7oQOtARbvZlRQrsDY5f2V0cs1EhN6xfU951b8rVjlfFNryiMGrjHorHBjpE8q5wPy
gEi1CuqMjsbU2rzqOb0DRn1WMKm4pMp0be+3Hj9MN5tjWlrL+xT3Be0nlfmWVm2R0QTtHbJiyP1G
b5RvITeGG9nSm0yynJKBy70LLFXftfTqHtLsXi3PWaorL3YxZy4RLw7W/4x3K2rzQiOTRFzBl6tr
+EBikWU7ZbTTPdnO1nEurOHRiEPURQiNz3Oi6vtOi2AtzCXwfSIZPEfFnTbLfnFJeqt9+A2NN3YW
q4M8zfMETc1Hsxy5qW62z0mGjKRFFf9lADQGfLWzZ8TK2XBbGVLxZUYki6JU8okxDDAui0LQLSs8
gOZU4kcHDR2EBSICp3KzPs/vZ6X7RsgMU4AJ1XMWVyPf8NTekFPeYF+f2resdsY78NPNnay4zlqF
nPb2mjyl5MGfEeNgpAFRCCAV7TpdesKzfYsmblBKSh19iKqvul7KX3qo2j0rxYG0FSpIK2zabr1R
qZdydn4uYjX3TToJGlM5ZaHadr4xL/ZZTOvqSza8fSrTcTdxsfdou6puRzbLTrPL7GZO5Wts5sD9
O0Nb3GWMC2Quax6Bq3aiGppnGX0fskq5DAZVVj+vmkeywQrKyQjvNa6M3JRzce1Ss4691qJfRhMh
8qN4rDxbJ9WpT8wJTpbodpDX128dS/cOPFMBMEHaNgqj+huwRJQWoq0fdQT3OsNgAglM5hUcNpqR
5D/tVJVHEcbTHUh8btlE3R7CeFV8o0vED9sp1F9cE78bWThdmL+pP5x5TZ9SsxoUjqzROZmRnUDH
sOKHhl7cXpnUR10kkUs2AGlFlr0jVlm7sPCetK6ycVBPQ/GoDjU0x7jO992wrgW16Vrsc3CIkLmW
vLaDtSa7TxlYK0WKnn9oLeOOW+YbGyKB0JBJSXXsH5ghxoeck4DmLmXDSAosTjTaY6bWYwc2UnND
VSiwIXXQkBAs/GY1s5u8k2/qlORnrpdMd5pwvGtV4CECQ7Ibd7QRQ/Ai0ACnF9joZhAbRbwfNDES
6pALKHoMH3wbxZzfsVLu04k2wtgZI3dpegBCT6ip0la7KdRl/ClWzmWIfsYLaAmV6UMxzndJaypB
rcXyJDSLBkeuoG5T6Fl3NEZbr4jZ9yHVqr/WYiKYw5H5g8zy9EvSxM1X5Mj9LXnm656qYvQF+Ujf
ewbF0kqC/Ici5vWgpP14jNVGK9wJOCfc3TDmdEqGl17k+pEeMyxO1WZZ2pPmnNiRco/on/ibk2T1
SVuH/jxxPnpNCkYnhYh3Wy3D/dyJ/gDJJ/Ft5l0Bl7GW5pRCzIFRlYtX1VI712Pd7Wub3NxaU4nR
sDJrX5Rt6g2RXGbojtPydRB2Khmc0aBtrbg+ov5EgIiFYF8l1GmEmPT+WrX2uwJLbWdW4XZGc+eS
2z/KpFL2OJr5vBpzszqrf4RaLw5Cpm8z0YwnJoTPGOWe7LR6g/hIq3og+mjw5iavEDe1RvXVHpwv
FQ6Tfs9SzfcKomZvmvtuhrCo6k8N3v23tMGq4RPLZt+EWaxRPtC/qhJzw9Rm0U2XV9p1ydeC+VZj
4S90l2m4TWwIvGq9Krf8TatL/jdKSlk0madYdryHOygO3RpO3IlYLwz800jr3TUjPZvwNjoQYTR+
j1MtvVmaurlkHSOakqAPQljM3NeYEV7ocqx1AGs5KgObKSQo0KpgZueAuTUVy6PhrHv04xpPRlVL
RI4DoEWUzBFjdfX1sI8DW4njc4hQ6KTGUXSIQzooGIwabjRW5lWTYOxSZqxI5iFXfY3HQ90sXGQg
/z1wIUO31ujjbnbM6WAIqmg9lADcdN3aFVA4d1UBOTUa2QOGfK192BbM5pZqPRSjBhhyklT9JKJ6
Y2RnnpVpmjtkoemPE52lmdg/z3oLi2uqfB+beuEkj+m9Ee7KddtpfyWKAwiWRFUE5alUmdlv9ZpW
RqDd8vWn3rTqG01utee/t7Rfxra0g2GIwB5WeU+0QD9xcyhUwgTi9rYPcwZQyyTBI0zlzuosGOwz
/Czd7CX1H11yEl3euGsT0r2mCNe2Iq1zABaTY8RFhBkNgjKmTmq//LRFzDUbHDdVBzt8sqWdI/zr
h+VlErJD3KiaNHuiL5x7+lO4aYHpv2bfeOvi1WmKnm5Jg2Ih0xLua2nGQJMGFFv7a45U/15jyhQU
c256ZM3nD8vgGM8Z6ShPSmfA5BmhMNPGyaXfYdPCEgCguOlpIZNq+Gx0leZapNK5jhnFPggkeSbR
KnPzBGenYVsMI7kQjTR6LKr0tE5UT2Wg81MhmijepZViSR+7T+nP2fxjCvmBu2ta9UCQzLGgVIXF
NFOEXAZtRAVI4VBLQQdRmO1O2lN/UMK15w8YxkMRTdEJdSwJoaUln/HPGyocPCJ5K8ea7oamNnwN
G/fZjAg6UoiIAV/ehdXOKEnjY81p/qzhVbO4vzxaXJ+8OCrs8zIYKA5sUX1zWlZySkKqv5g6MtYQ
GimXCGjq8QRjT60lg0fUs/D8Jq9XNGvX6xib4VTAbszFvF8UUrVMNVS/tSWMIVUN9RP52vWX3Bb6
Y1TEVPvp0DMYh+yaTP1LOHcDgvKy8LIaOiJKQ5Kv6q7cpaIvEMgm8UlZdb6PFD+ybzG5Jq1uaHH+
WvADHpUlT9+YDNovhD2n1ADz+KsmGXLHRX7aF3DSv6RL6ByECkj1L+Sp2nKfoeE2cYks+oDwwezR
YlL6wJCRkeqooAV2nUpI/FmjejfIkHNAHRHUwgpYrvTDGdWq3SBB3yZY9+gOsDBb9OsD9B9lXGyC
kmoghwPMYEIfwWwKUn/OtAaJxokthnaDTmKrll+0tBzvZqUG7dhqb4UFm9khM+wyaSXRWmuRHvGj
9IyhyJNrEsV4VYeC9mYN3Zux08uSKWpgxdPaop1X32Pqfpfk0MjTZGXtLODxoJCBn04e4GC4MoQ2
cVud0eH3Cs0fcuTSLySLWQ9ZPqVvdOaGYWfUa3LPUBGlLT+X/TiQQKg2eeTnLPHYc4RccCO18SVn
qEcbflWPeU6bXFS5c+Btd9eyGSXJC4O8T1SNAWVt3o2UPVeDi1uDAicfwcXzU10lQhGKYDXABdsc
qyxvAwH2VDHOxCxx7E8LP5S4APlgamoXrHlf0By1RIPynJnFTVJi4yyauNigrtWbbtFGnxdFOwP0
Nr/HI+FGS0QkW00cEWZ/NdkxCGBgZ0VqwIDYOfWi1+ForO+xCSaWunbBI9iyndQApRsAqB5W6vck
4qeuV5q8YzYhvxdcuwgrXSneu5kGCnMOpAO5kUD/MO1pearrvjuQEEPTwVSTcF/EGi37ViiXLBkQ
YllxGyg9FGcsPQ2gd4N3EWpLTyBxn/8ahR4+h51cr2mamE9OBoFDSSOFvmPN5CG3HiYt1TuP0rP7
TFz2p2YQLa9QYUUIncGF9UEA2ah6pJII0dzjOLq1mAoPcxIYQ3E2muVO18qvfRT+2GANVf0ZDOR3
69kmV8RMx9QAP7REOWh8UJPmc6lCfJXhnTrntxnO9V4Zd/+unZObMu7vyjlDNRFTWcQGYb3eJjO/
K+eyYVmMyGybixSRoDGjmFs/rp/OUGTQnptFh/JdX4NIBy4qGZtfQlXNfOJKVr6CLn8fRsiqPlmV
6glmnBE485wcZh0apFSj4b5C6/GDE5U2ulVRAnzy9Wwawj/+fAeEE+kt2ubR+/3PB3gPLcoi9Y45
nDuWd920Twga6O0n7KVeJVmPcfeJIPo/L+X3p25CUm7yiLJVLMTbF/c3PaeqgGegVdpfIuDNaPwt
Oo6ZoCBBo7BOL1A54Qfreu2VKaMjmcbbG0K95XJq07daKYFXbLqPtG6MQ0JvezuApqcQ2po31Mj9
B7k1YvOCrYgOxE4RUX5QDcNgLJD2xRE5hrkTiVxvCAxjPNRTADFgHPy1EAxonO6Yc830SwlQg9Ht
0ygHXNamAPfoCAX5QmsdKmWh7VfQRyBN2gFTXH4NZ8ugyMF1VEUxmYq6QMBDJcUOgj9mH5JltjPr
MgzygZRDK+mrXWIV2aXH5/9lGYb2Yk2s0nJtHrM57O8SoXbnUkOtZB8hJqENgmXohohiDnU9K/48
1a8cx447yKZ7siYF8VZEVGCL9sFPCQc+Srs9UWVS+MZJNZ0UPX9nrcJ3Gm0G4ASC31p20Rwt4UzP
CQ19mrijae2WRdSsRq5Ti07B644pBgsCeX4tuZF7yJ0Vn/yAfNeVtGIao+u+VJv3a+7H9JIjlbgC
RslI5yiy9bi0XNKIvdUC8tuLk+MsUc1EUSSPmIRIVBg2EBVTY2k25nHdVEILbrYT6bxmT2SbhdMJ
w7qb8f+B4b6wQXEN4BRNZlDvWZ4fFWVJHzpQJP4Evy/QqhqpX9GF77aZx8HUEgWjB3aCtB98+wLE
3EuTAtuROlX3Cy26d2mWNHRnZlO1m5l0UbF1IybuTOuI1gW8gJQw1ksiy2vFoQujOLrHiUcPw6bK
PTvm8IbEW7s6KWGywNmpjYWSXgSM+uOqScsvCFchJbPlOF+yDhtOqCreJLv8mnbVEqhdw0zZJuvD
60Yj1HeLTe/SFUYxnHsaf77oQ7wt+IvM3B3AvexHc30llha/C+svc+MpY7RgyVrfDWtFSRnXSU1z
PR6etcnk+LEwofbZUp2Nsv/B9CH5SjIojZIMlZBuyejS9OoMQ7pNbhvLoH2ujKq/Tr12muKqrnC0
a6pLNnx1rZXvS/et9xIp1z16TMwwLbhnW6vvlba6Sbg/wAovbpN1QFsHrgApXPVUxp32o8WE+yVq
OkKGCMU41qKYToMY4gsZ7vYNhy/dMf6ClYlCbpB4S+j3GZ59HegMlL9ViPq+lhoFBNDsVkzEqFRp
KYIERTjTFmu+qhbzsKgMv7fL/Bp2Wv2itHbopWKbxtHrsy8Kqgx0mIbG2Cyi88CwFZScmh9ptk4n
1YoXJj8D92bA5etexdaxb5shFK7sfPLT8tY301F+s0fEmYXOwepyzqMqb52EAbGjkBKyOqG2Yy4i
b+NxiU6RqbzVsF33uLHeIxQ6fpejDOFPCH+hRKl3sxKNCMNIxpALHsXFan4tI3c3M7boEEMU8qpc
tQ55DTVsNOR0kpwwfNXwJJRSyEebYAnO/PmnSfnzJtpInqLMSrDNlfqtQurhWTGXMlg1vbkJqwlW
VTc5N2TDcjt2GlDqBi6iBbo53XNMTeCzaLj2axp9gmH7eBQbG/GSRD1j+yeMpg9H8YTmnEq2krf6
Otp3yWovgVJl4Y9/P40/PMWRNiwojjGBcN5ENrQp6v92rsyJ1uR1G3dfwODhayLxqbU/gaZ98FnQ
UwXJiycWZAqUaP7990fE9Bs07K3t1RoB4Y3BiB6cXeffP8cH5T8P4TGC05GaReN1fXjI3BBMpsqp
vqrGFADzb0YVfdsTaSCfHP9/OSf+dhLzpG2Ihw3GwqKCmvPDSVzWpewI29SuZt5p/KrFqTWQ2Rs9
KohqKO62wTYX13PXoTZf5wvYlSd0uKd//7zb5/ntr0CUzJowVBgBsG3szZ7w9+9tmtGD6Db3uboh
dj07043w0WeSPxodu6wKIkJ9PvnoH5+5fXnUbLiy+CIpTj9UPokTdmTQaOKepPhzH0d7Qx9OOYEf
THNKt2XMW3Jw/3efc3sm+Ab4d/DCcGh9WJ+keIRtZPbiXsaxNQdI9NY7NSyTL5FeWy+9bXZfWxud
a4ntIfnk2b//Nv5yOeGn0qmKQdpoUv3wedGLrQu5WwlHNRGx0Tw1l3QZo09MaL+vXBvCAxAd+BI6
ZjSKu4+U4C4TXa2qDSmsVK/+sC7ZPkvacqeiTjgpMs8++VS/16/b8/4DFsfft9n8PprexBTBYa3i
4lrF3xCBr9Oz09H6u5fdM6AY1JefORjF7/eZP5740QWHcieNJ1kWGNPb0Ov09KZ1trCG+C2bOiQA
NV0jBscnperORT1c/30F/bUs/++n8r+PxwxlszXAof1gwQIm2iNEiOjGNWDV5uZ5WBHbMe8akyTx
x5HskWFEUL7U5skc0keFBs8nf8I/vXPKdvyUmgVeTf/gS0qyVhM9zaSrVLTLrPS3Y55u8b7rL7ta
n9nnPdOJf8J1u61mwzcIY3RpgzKVSn+minkgFgqxiPDmwvYEqXQIcz7ZPv/xD4R4wzbKeoeJ8Pt2
MowR/g0Ufde8YGNbZ0YfDvwRiMt1iZjYrBa/NftXdJOfHA7/uDholIntiADsbH/4drq6E5me5sU1
Q0bdLdzQYYxzoQsK42ttPGvjD7u7UeZPts8Pu/h/FsXfH/thX1noscRtzaIIdZIGlEMzvszTjyW6
GrHjJ/NzCAoz7+6YmOEH+QwE6Py+k/759A+vW62SCql5UVyVjJ4mNpVzbm2RWQWKZrN4GU3MM30E
e2WK0TAyI3ilyfqej+YXI7c8KF+7ZrVuasTURm0cdZVm7SxqdIvN6xRDhR1i9d6gyN+JoQSayTPa
tbi3t1EKl6I9XAePjdfeLePwqyoQLG/ZT5uia+JGJ0okuooZpCVOsE1PHM+wC9b1GfHp2c4Y/UFo
wlsBibaKd0tf+mSRR8SyU1bJ+TCEW6CKln/Nw+jRLNX7MKs9HGMkfswlY8TFF3V5spsNpNt8mUxn
51RMd+bSXt2pMLOgHgEhYuDa6dh5vNAouAOI1G8quW9N+T42+k8011hQpp68JZgtVOkJ+hAGUIif
ouixSbrBSzv5TXTR2bLfM5rt3PmeTH0T1QwjgWf83CcEEFtOCXPP8Wap9MdZmW7KtAkqZA8e8C8K
v+jhk43gz80e3RXu1o35plny4++MfYArDpeSK5Gy97RyoQM4c808UTnNkdzHC1rlAp2xue61dD2L
OfwaEw4mGA/Q9PpZDsoVpelnO6T8rZjYliOSE8zDpo5lD8voh+1Jq2gMJ3pVX7PmzeAk4HvSmSMp
4muTEhIDdnL52Y+P2kDh235y/P2VPvv79sz4kSaXwTFrbv/2+9ajMtUezSWjchuV8rwylN1phB8H
CWl5CEZm9VfLSPKFsFJEmFZb3/X5+sKQIz6tQlUDJdfM00C0zl3bLIjHk6g/6bQwduqUDW///vVp
f55k/K26bkMElBYk0Q8VgY0uEqWEUV1b55iMb0n1zV4xcTopff97nYlROtxG6g80JG7VXDRLfWkB
iRhredPOdyG2WISvvmb/LDMm7eWveWZhKsSsC+xMOT0+LJ6RdjOrCXfr7N5JP7HHbnvpx1dNZ5iQ
F75r7Ksf9tokjWo6c0t9XfX+HC7ZfZYQMzfRWP0v2VLbirIpx+EpEulgkDn8+5cKOgUICbP7a5kj
lqLnE78xQcsPvWK9zeVc3CWOPt+mJv14pGHI/ZJZ3/37l/XnHsufAL5nK1kdTN4f/gTTIkAqHLr6
mjRPy2Q8lHCYYG+7yL2c/FVX808O+T+PUJ7H+UkFZ9Cf+5g8oqhRpRoZLzcqHfNVn9ac2Rdsjcjq
44NRzfJrkbUl2heB8rBnxPD/+LhAykyinmnp/YUg+tuFQFEHpvdNWV8ZseGookXqRlX5kPRF4Y6L
etQjMi2dzwDdH0vkv75n0H3cCvhFaPLDztGpcUi7ZXvJMZwg4uMUa/7vKwRe7P89468f5d8+WWKF
ZM6OfX3V5d5hpNEvulcbT8iJELbP/khoskiOCyTFf3+j//BrsflM1OS6xlX8Y91YawL3U2jzRoXz
ONqCqe/4dWUW/u+PEX8+h1scWGCDXiuXnI8XgCZB5SRLq712wrjrwvKrUo1olvJDxLUcva2Py/8R
3+ux19tdNa1U0G3AjHl0iaR7mDLxyUraNtzfd4nf/57th/W3951PdbGstt1Skd0ZHbsTKwfZk6uQ
Gjhlj//+6f88ELeHWXRCOXrQi3/Ykmayqlb06UjDk+QI4xICZn9c7YIw4P8y/oU9CaYjqQt00bn2
QHb9/XMlC/vfwkT5SrTrF9OonGsmahjUqfwVhYv1yVv8h2+Vp22BWUwJNm7W708DvzWIdOy3p1Fs
1d1OtcqgkJ9sOn9ucltazl8IP5WBjf7hKbGDXL+P5+5aG/9D2pksR4qsW/eJMMPB6aYE0SskRarX
BFOmlPTg9M3T/4v6B7cqK63S7N5h2ak6oQjA+Zq91yZxuOg/HIx8lulyCkCw69obpKJ/eCz+/civ
HwnwYH3oaVp/eeS1uXHySfCR2TIaOFqFdtZrbXz57/vit58C0YSmSSc859eHj7xg0nMSLpapyms5
yAfTjP/w2/2mMSRqQhom+y5TEpfxS+WBuEsix17aq1v8bIxqU48zgp7PyaUFVKxLJnIhrwvS7dSL
/3B3/O7r/f2jf3nGTCSzkeuu162FNio6tv4DKt7//g1/cwuiOlp5GFjpDSZF/7wFS4WeGamZde8M
Qw0IwbQvuMaKM8Gfyx8qi38/xlRuBAEBEGcu9a/LpaWD1852mlx7i6jVtENeFZvQC2am4YGqs+UP
h+YvZxSbaFjukMp5jg3j38cGwFZb9NUwXwcBmUkrC7Vfeh3MVj6TpcIWkKaiNf8wkf3Xh6LyMTip
LACdxspX+efvGeZGjva4d65u2JJjIDwannjOzoM1OruJ3/eUjVr2p7v0l7oCABKxYuscmHAaQhr+
9STUjE7ySdeuBpqro96IbNd1WDL7SmDwbyNxpznJ+EJDCb+AUvnkRi0ZSM2QZa+Lk2GPMGKiKbx+
hHOuMKwWSAfvlyihUpmq+FSxkfjv++6Xm4G/WHC3edTJjJTXyuCfv5OsrSXzplK7jp77oCsiTuwY
TfMYxdqNrlfmHw6kf10Wii2Dz+GooK9y/5ow/O19pWfDkDtV1FzZO27TVQ/SuxvpvmjGukX70/z3
X19u/TRXYkJY9+Roxf/55RQlGCiHtrlORUtSNTE46WaoXgnHuf73r/jL02uw/+eDmMVYgn7DW/Hj
f38No0KZU0Fs61UvssABgGzXd4Vz+b99yHpO/e23QxUz2VAgmqudRDtE7A/Z4AQYqf4wbvndd5HA
y+gJPJ3SeL2Ef/uYMO/CZYgo4ez+Rstfp+a2E38oE395E/71c0kDoBPEMpdB0von/O0jXC93o6Gg
jcTx+Gh49Y2mu7esrwHORKc8idcAPfra//75fvuhBOSs34wT9tcTYSkYwRhy4klyLX9amr0rIHu6
E8nweyM7WH9KN/zltfH/v+T/fJ619qd/+5Ktaux8zvi8vF+CYnmYa/GHzu13t7f0HF7rFtlaoLj+
+QmW1TBcBIt2JZlbTAaWks/acnzn+L/44f72Mb8cEbCGrcUBHHkNS+Iv2n3U7GtjP5tpgGHej/jg
//68350RvJ10aa0IWAax//xadWFXVpnH6tqW91n4WYTbzLnBlU5SzX9/0O+uEGg0GGm8Tjm5f/kg
Qua9JrIK7ggwJ3a8H4yH//6A312g//kAJhz//CYSA6Q72PR5ka18IoJ9ILGbUDbQguQffjRGsL/9
3RDp8GCxcLJ+bWodfbLnsDCrqy6KCqGk597madEHUz16fosb4DjyfrrNcLSeW2l85PhdtsJBaGDV
0I8VsBym2PwHcK/cY1MLtIFFu0r5ci1PDtIkEVkqqfnYzCSQjah0fyaitA/V6Lxh266DRC1fmaY5
1xTRUJDOdW0FfeywW0tMi1xDVr+Hssj7e3CM2TbGNLBrRpgi1ByrmjYGDD0Jx4+ssfMbfB14hZ5y
lsczPK4Aq5zaozD84XbwmRVzmE1UJ+8IAj5HRMHbdKq7bZG0sGta4BbJMtpfSG+Y7hgZlmF2hHuC
xGfI8pYBciONr8s0n8qlOIwt6TkuzmIN7TCmX7s13E0Vl3Iz1r167HVErhd8xMnK10aWgK4c/3Qi
Oz8xsPEbme35nqjLwLGwU1PgeXAcwEtkxhQebCtV90aV/zCLSG7R7jpvDk6yvQkdZl/WcX8XaToS
PgMpiAwFHhe9G4PWLYxtm1Cm6FkG2iCx061md9a31hzas65wXpU9LQOIC3XMAND6RlLLgyAd+s3p
onZvjX29dQzsTl6F3tWNTbLGRU/AXJ5r2wYHWQDU3AnCZnhvZWRviLgTP0OJW9xorPFprm0DB+NM
PPviwn6ZidsLliXL/krFRv3umtmWlOskWOpIQDGcx9pH7GLtoxoiieeV3VPV2TLIijKEggVl5yYf
Y+PGiIqftdCx3S+Vexx6AtiQSdq7ZiEgrC8xoSI6N/xmJamPiTu9J4MH8wMH41Z3Q3s7l4l5UBIT
D4rR5pJkrnsqxqY7WN6McDPWcy6lLc5xVH/nvnB2uTGbb9Fio2E3WhSdfeQca1R1ftTN+TZt5k9j
PI+wRIdyfqydEPxLzJRdxfFwG4Yq3FvwzcErL9Zh6udPtJ8a1jeX6+GWdWBjsM6DOAePpJBR7Uk2
SbduW3bH1kbcMaqQMPCbITsltQ+RFfV3T6Q4NjZjj/4xOpTtKA9h1QPiwY2ONDY3MU6MMtuYWf+z
GbX3eraYETVOuA+dxrhtZcGaoFUxh8nsvAKBmG2/zQsMfQlg5Gxqln2bN6Som63A8EZQ65DE2n05
Vu7ZUFW366x08ksD4XHfJ4RgQKZAtwXdqovr6NI68ov8IHSqbmdtBLFtmyHHNSkz530SKUstmuNN
iWxzl2uh7oedmI4iKSbqazO5NFk8HNtQhN/CaEmOraqA7k51defNeOC8BawdfiNIaiUwV83AFysl
6IQMo9G2yBOBMc50b5MuhtqLHH7vxtYPG+Qd5hrEN1ntfgd6tsJbpdy4mYH4vAgZSFSqOeMTpUrW
o8uIN/1Yhi4LGixczEzje1cfpiCu3PI5KmzHN/nHnUmQbjBBm9oNKRFjSF0W9hkaJps0xAChjcZO
rSY5S5UqqHsdJq+HlzIxVp/RhK6/IIqNqCIm2aj7ohubf9wkLTCTmMQjGEmN+hFpWOgg9sBFk47G
NLOv501nOchn7dKP2hX865IfCBUu35idW6LgyyZ0uzZ8OJeMeW2IqiDudBvRfNee7TCRPtqjgQq9
7h8iJuq7brXM9WqpTrFLWTMQdL+xq6XGLruwCszq0OffCO/FAoJDj9Vb2icmUQURzu82kfzJDQMj
EwoOJvMO+pPgNR/DgEg9MNvge71tlaAdWkAD7Qotq9nLlPJ7EZKRXGN82CS1897g3trIJPscy/ZL
ocxnGZl+Dpb2YqoecBqhLGVYhPCi+KIDKgyf6/PDshjyOkaoNqLvYS2aaRosIEXRlKn4gTFU5ocO
OIiy0x6bbOLPrO0czVOMvKnQF2RyMHeijqxDVTQYsNzS3NvYv/2x5m07kBDDkhZYSTnM6A7wH7dP
/Is8iXkyYcpLGgYJnBhPidMi+rfq/NkpiicbldhL32vFecRrc5qXKjpHNFE1fjaYMP2qr3NWgzR+
Eu2HjFyPLGS8R3iEEJx5EboyT8OHwHwwELFnn8rI+ZJuA7YN+91N63ggg0ay9OiadZZm7YQ5lJlQ
1AyIVGyV7o1Ryu2QFhjdeU52WJztb2kvxj3ShPYCtai7VUqmp6bg7F074Bta6yzIpnjEj2b95BBS
wQBFm+MOovxgdwgrMzfdqcGb9zAZpl1MN8OtPfZMm7F44PjAhyXNecO7djkZQz8GS9saDyqN7QGJ
ZN/DQ4U3t08QhCLu99JnGba81Q2qtR+agkbgQ+jBjSEbfkx9jK7ptPI0jQGrjcdW3KvcDy8tOx+g
HeZ9b0EsnFcZPBJA2b6BCQqmn8xuIAC/Oq31ZvX982yBc2jMPPkGlC6DREHhZA2UDLZNwClwjOac
91p0byWYhT2ceZuuNZnhTRmi9TGcVpZGU+AhSIQ0D2GechHmyGpOpZIsaxFc4dyIojuDq8Zy0ot3
TlbCmacu3HU5noFyxW6UOQ8/g5nQz1lDbxynB10Ql7mfgy8/TY6cdkZjpscWU83tkEm0CRFxo0Yo
v4qa9XiLm+ikd123HUXuvoYgYwBjFdWBrAq1QZ9s7lys0gFyHuO1hYIEsgQVCmL5xXpcZhfDYi9T
hO+RGL4VgEW45/XyIiSC6VHLf+L+hXSeIqppdbsBlKgld0uF1LOwhuzAKnW5U8id+J/NNrqR9ohI
FO/WeV73LIBjooA3XvjQdrncR1Yr950OuyfHWYqNoFfPZc2Euy9qF+uAKXYaEpl9V2J92lRa10BV
Hbw7TKTcx3Pt/XAbJNZuoxEvndjePQBMdyv1EaHmRGhPlFM8QVuNcaipZ6PUug8b2xCmimwugKUt
Bd2ZvnDYG1mP9ViO+lUQqvkY9hGQgL6e9lkpQnLnynlrR2zhvXLhVA5dQOqWVvT7pZujRx0Awbdm
wu0wmooRg8fSOS5C56iiIdwyf1KPcvVWAbx1t53GCQRRBRnBZKY7ZJDuPnH1NEjrAaOex0Is7d0H
u2zBxYTUkPHojhVZDPWXifwffF4+Xrm9uSGE/aVLduZ1SUnbNsgCdN7BkZ8PWfUdvKK1Y/VNdKOG
EDZJF9IeiDS+07sB3WPq8YVRlVbFOU1E91h784fd6i0lUP8JuSe6zJPZXIbG0INMF5+TtV65iYG8
rQx8LyOZ2R3edJz4c3yYJlpoNtgouF3OdlXH4jZmg+trJSeq2yXLTjUWK0UMbjs5i+khnGa10WKe
yDjPn0a0t3jl0y4oa2FvjXKfFLsfSo8fMSjhhZsY5qGDn/djDYB/xEDu69PY71GAovBP54ydry12
EJamLQynHHFymG8dzNsbu41ASbgUv+fZEvQNad6dkiSvv1l1kR7qyTY3EGTGC9DZ7oMfe94bQ4YP
ZQSUvE2dv8ZqdcvXnvIz0QUp9sQsfMQTikUVb9G+dC38ZJELUZLaQ6BkjpuzkYr+patceIy4TgNP
le4FDW20sxZqJlPZ3T1oG5oAHSjye5vScOyyZh6vCtd5Q5U61G9A+m+myXo303E0P1NpjuLRqrvE
RAhkVvkhga0U7iy9qd6xx603IxMv5NqmiSnVGra13a0w+9LyNnk/QRmU7jRMzy08k4s98loebOn4
BZ7co9Xh9iocL77PSmlvPVdVh2xJbN8S2lvedplf1Im3W+rC/MhqQd/iFnGCjwn72yZKytXYQ3Y9
en898bEFdH6YQ3re5J2ZHRkuztuhSON7oQgGQJTcOA9x4kGla+TDMKKfj2JW5Zz17j1pOlYQOsD9
6qbG8QHy1+neyO7rZ5/lqLuGzSZHc9CSXY0l/Jjm6HQ0SuogN1sVJMP4CUXA2sxxi464zSDxSKiB
zCUJeCyoeXQ7I2lVKfOYKufFQ/u6092Gbz82GOM4zfwyDt/ysCs3MpMGlEcjDbJxPQcxgvnKTmM6
JsY6dHTxpegc0HmGExa3BXCZNPAgRVHVuxp/qcipYSANcFxa6XyB3QBvSaTWcnGFus/q/K0HvnQg
qLIANWNij9Jyr8H4DDbDmfQmiDEQb6FMFzv4c7waQGTiZOLuxP8WP1MGMGmGKPhpx9H0w9HD4X5G
3HPg/2ACc9HFt0DV0NZGiyUgtjpDyIEgqteuwGJmlK4JqGRyDsYSm74Wgumh5BiORtI7dxkxo8el
XElpA7BumDx1ETTtDDnDDb07Bt1Aj6z2LXKcLy1nQ2HQgZwmQlJekBZr+2bWqg9vDnFns/YOyF9U
m7jDt64VcYd3KdTQSZg4vjgQNpZWaweMOQzLUQf4OhTpoA6j5sYekWTrxMCTz8IrStHUG35aUePB
HdP2chyJxLBhMd3r7eT6zCmNrQgBglhkE/tFBqqMkBPm4qazMPmlkvPi8ou0X40JBMxfUUbSL6nc
gkSik09jMkZjLAZBbWkyqLx+uTes2TguCaQ2OFvzJTIzmx7DU8zam2YvLRXdNK2FW7Ygj3dBD3qX
FVZPkAtRUBCO3bM9pdrtiH+KK5UMxKtXw2vMMXPGV5wF6ZRBd+R2Mu4parHNVzHAKq/qH0A0fQ1j
0xzjjrBTVujLjRE/9PmOiJ10Q+vDpTAy8UbxSkyiouZRmtVtxr5FVNIpZ0tucBIYkWH5olO0fDjc
siCJ4yzQZ9d7lZWNp9TCFP19CZ0P3BzjU2SU1bGzyFH19WKukiM7UAAjVi3ATLtxZ/+MM2s6Zs1k
BuGU5ttcR5JCiCMCK4E1bVvMbXXbdsanbZraCT7W5OfLYCAExknEc5VgMh547heFCT6b7PfSdrqD
mVcMSBwpKP0anKGViSShTNnmYyl89vT5xcEEQV01Q+lqFdWdlmt7pyc/JysYCY4l1SrCTVgmWYWH
AMQ4zx1UBBx7Ld7m5croYkAJjbYMbYp9Zw44fRIHZUBaA/tOCj0+JDKMDm5dNt9iw3Ue+FKmbzvc
lomLzLAd32EJ4ROS+Ct1CiifpQ8O/27ot2NWyJc+Ucl27nLzvYsN49ZLM8LR6jZyfy5dTrIJp+l5
kIj08q6F+aGHL5hWkFPFGgk3HKMByTewQvLGOLTeEAUYh78vTTZsYVZgw3RNzk0U47vUc0KcOOr7
BNDnidESDArySnZs9MAsSS7xPM/yW+nET0s6ku2k6cBVTLfCTjoXQYGwH7dS/zWSAbNRIlOHuG8I
Usu5ejoYuGM1W+03ayi1MzAB5wwANb51ZL7siszNtgvYUoaciq8h1o5fe/Mqs7rLnIkqtSsbhnqS
sQWZv3Zp/eCt8gXgH2wNqqmNnHG7dtqE0WW0vMBetYVRkji8PMFB1/ZY3TmJhoWqxE5dYvzn77Nj
wPdGvY107wOlSb3T+nKiMbTaj2Vg+ojonrKqHXeGrIpbKsLhZSpB3phNGPs0jBUQMqvZh0WfrVwB
GoJF2dkb0SXRriwHERizVWxpZaCN6zNeVNXl6aGrgCNHjvETjz5yXLUsG1VbEKik+1MpvQaYmmcn
zlrrgtiwDGQ3oqCMIrP5Vhf9RO+edziHGgmscowgKWFHJE46bHcKN5VvpsV3tlYxj23zGU9gIvAm
C/Nkl9z9/SJ+rH5cP9YVszkIsJTSgNu/shB/TNUSg17gx93CvmUQJwcz6LuVApi6N84CzdNE7H/y
XA4FJlo9GRaZi7EcRzpyGUg8Wqw953OrXwdTxNemNcuLl7nOK/YsJlN0pD4/LrjmBYcyrAfrIJ12
DvDqmVtgzqSo2yDZdINKjXRaA6BN1RZvXWeHZzBizSEmaOgQija+h7LWBiWRQ/uJy7Lp09E4mwOX
JrIjDnG9trbVCBGnCNNlX6WecTbwLQPgEnjaTNjNnieq/V8hAE3U7pZy+dDi3mHgqib72I0y3iFW
BxtDxbYTLdbqVmnjgbU9QBzy3in+RyIHEmkfx0keXJU81jYu67hq+20uO5oxPU6P6GjqW/Jls5PB
aPa8QCzkldII+ZPloXqz3e41VHl8FmB89lkLymRK0s+onUb+fAa+cllzg8Kux6OXtCHwB3sKUEkw
oqoVlFkn0+8gRvN8W9iU54ig16IyuwMPp7kjpUBiPjLUSWum8sEIU+d1WtzvhFRzv+icN7jXul3l
wG+ZtNI9SquuOEvq8rHV3DYwJAWFXpLSITIteRsMp7shDCzfWIkG3ZSib6MReBukKscHVWjqaUk6
WOlMJKA+210YPnAxBB1frjwCuLBVO0JBUrXRCovWtt7mxRpOLDt7YGOTAci10ccnXnVynegaR9RZ
+l2sGEpQAg2HeXBW/hqvSKCwyCMk6IZCUfdbzNo/U6Rw5G4PLcV1HMFNKPu8+MnIFQWp23Aiz/1k
X1wyQL5RgTcBeZP28ySt4VsKf4CEJQLiayLidhpnIheeO/uumTRyfJ2pYm7RNRs3nCdY+91gXXqb
KdxiwCIjpOwVNxwyoqn+wuQ1HgjoAI8wkY6LnhIzxI7FBNyOUZU7U5jxxWiqEdCjA9LUg5Hc1IZ8
sWf5yrZdp1BT71YWt1iha3p+4BPdUdYowzVC44ww7D/NwhMRU1zcd0geVHdyPYgy5Upi6/SueTUK
A6RFU7TBgAfUKF/5VxmFPBiV5NXQldZPl0P/xinGNyTe6kQIB/xsZkyMLt+SApfCFJHLwcig2xC8
QSdJxsMWmCnnL3XvW+qAuDEKXJV956QPg6gaVgM1Y4WmdHZhWsaHUQmDtQPiMZIVilNro8jgkbNi
1NK9XcE86r2z8oR6sxbVhCCTW2M3y+Sp92LaE3N8i9WK75X8fhveAPLBZUoA/LTPkwBX0wK2tigk
3NbCDH09Db+peBwvMblh6ZY5dN0+JVgv+l3aNd0T1qp+o7eJBwqlBVtex6Z+Aj7oHicYji9ho7cB
jy2SBbsNj9HMsNjw4mc2CPqmdCNSDAQGwxCn8oHGJjxitRKBlUakJlbEehBO1G20qM33aT8yufOG
auVVWkHtqu+FXn7PqkJsYAdiBCahuTLPA41ks83D/j53wcj1LsBaAhhSuqXY2NbwWhjrZt97wbE4
qCJfExJZoui9E77U+lxRRE9efYBLv/XSd+ZmVXhTlr1jXoDPrvluQ5ck+wbNyO2CqxCFpEz2aHCJ
VoSXQQxZw4CrECC/bc3+XDLoneVodriOqx9hHq3TyOfmpUjPdr0TD+sXwCIRVNXOts8S7hHQbvA4
csKfzVvET1ng1zXW+Sokv0GYtdjbAqhlxxIJdgy03aJUeKklx8Ss+u7k4H0h5VjzZ+KpMZqtg7ZG
7NLctb6RN/N9NsR5zrLHhQd+r6N+Jp6AWXwOF5oMoIscZ0GmSAvGX0++IKzifHPOznBf4FqyINMx
5DQKm5K9yMPXhWrsYhTsdzbOrMU/lRz7x9R223cBSSogWtpcCXNi4f3upnKbFt1wdXRzOblG8u6a
7XOkdADPOVb3TgxMvxwNbPNUNVzgMtl4YBofzQrXuy8BTd31Sh/PsgK3xEh49KtEg0OqMYguE8YR
fVlFTH27hmhImlIYKqxHTCB85gDIGjP66OclQSC5YKLPnChns8EpPPNrbeQIHGZQxgDPvE92kHUw
NbQFQQoz6+zCZEJDZABvNen0j+3EHqVOYuecp/Mb57mxd1h1bDj29Dt4ymkQoqbblJgWbB58TKn0
1+yYYnryD4k9kwWhsc59ePf4eTG0X4VDk2SS872tWmo1bN+EyIzR1+RM8ZYonaXcst54rTl/NixW
QNGE0wdkdfBhTIZYwuiUJBBdd4YmaQkTNemfQmvbs+ow4qdEZ/gRsxu/GUjdY/AEpJlBwdUk4vlb
msTYQwZdmN8coygpjRdVb2aycE2OqSAHFbwBavJBxin7VsOuZ2a0vYSYm8oPI3LFhX1NdbE4SvhD
rO8VrfA5jewZRKQlWZh4eDhaEWMlFGxkizCjM8/f9CiqoW+n3omR8/cu7hn2uu66oQyxlKGTCecg
74buoYbWCtomawAUgaFLcuIbLSeKHwcV9Xdl0XxAsDa2svbQKqe8qqnjiLYDRzkA3HSameVL/yIL
KOdQ9IqL1jeFOhdGVlx0NkgOVpRugs85pLtsIIqH2HiXV3tc3gzhFF4VM3woXCW1ot53T6NoqcpT
bQI0rVb8u/FcSUZ6s4GvuLes9LQ4Xnay9bXcbrgWLFLpnY2o3tVRFgeN13W7ZnCaA4saYnDqMt5R
c+DgrzyDk6/UfY+xehCm1qso82f0oC4PdRtvlyQ0DsTzWAdvMqjfwm5yd6wo52+DiSS0c0bziHF/
2o5tW9xUUwO3r3WXANXdDF4QDFNmRh4pRzaKeWlPF23x3LMT8V+QUfhetQDTpkywB9AN8l7bhlwH
UlM39L2cmaAvr7Fo4ibQQ7vx/EbPoksDG5mdjGP4rNGB6bbhPYeJJN4mFCdb5Nlh6GRyWOGdNDck
iYnUo0EgQmCbTaBnMc+ozTgzwYICg+7bQmCAtadhA0iijRXXb1KI0k/WcJiJKe6ui5iJDymQZ486
xR8yVZwMCiO2G1G2mUTdnicscWfdSoyPjBgb/hX8LWMDjgiiYnVw5ZBfBfXZPkr7a0b03T61a7D1
MheXLl1dHtIcAgCJyxm/hTzZtqWOUsMaVbkhSURN0rzHSaK2TOfyjaQSJYS2MHi98B6AYZ+RaqEP
D+bAQgaQRXsGT46IKOzarVUuqzRG4AMRFvlNaun4pjOhL162LAfPi+ztMMh4P+YjK+blZamH5kDA
QEWUt+y/cVjPrIswWqd1nx9MESY3ymjUGVAFIDhzqK/KSl22WnNPkbewja2j9K5txgdJ4XnQJpOh
WKdJcsHW7bTUPyyvaS+zxItVOp19bGdjflBDz7SJAmPjUNSU4IzMOC3umtjmsfDGzwRgwms0lsTU
zqut3s44F9QYfRbDbO8yNwnpnseMpbbOfzCsFLNylFcaiuijs8xyTzIVcSldxlI3IogyS53hFrMB
VG691nmfhTWiz8g7kUXjnXglG8coSxUGgQI+iMqgmPNaXtps3pMf1QTU+DWxkmq8lKLIDhwi/Vom
ahsiPiiVe20+CE2VSBps6uO5AoU7zrFvp9ZTrnpvz4qnOSm7XSOhap3ud8C1ZXcA/0IPkkUVbrRk
nG7VFFUQe1dksOlVZIx4P7Vc/GjoSdhP/7BMkldsV8tfRlNm12Gex43eRP0W07W8IypQbrOB1a5h
ReUp9TLrBCkq2adF9pRKJ6cRFfq5tYyJH6CDgVFmwCzY2LBuQgRrj2hw2V7NR8MKo5csmj/Lrn7D
gxdvBBXApqhaJmYDpQA7QVo/rbH8lTWOosXR76IQj4PnZASdW4vhk2NhBAkn0aXM29jP5pkFuT09
DWSy77U1hrpid3o72mEBRldoz4TQHJFu386VSHZsAm6JxXN3y2C9D0YXB9bMm9YV3OKwquIbj6u6
p08Ttx4Isiti92wjJ+g15EB6u7DP3U8KNgGQ0KnYF2WgWzS3Oc4tlA9ztt5hs6gDgnTkJF4IHbaf
TL+kN97FJAHyKJjvbsqCT1lNDYNy7c1q/XWRY3LjlSEBe8rFAsUyPPHxn43ItpgOJJh0NkKW3C4q
Na/kPGUXoSAALjGOwiWO661IFGFvVSPujHV14JV0hxI5rW/ZRKTlgyyudmS7uLjHl5qSPYAn1yAK
WFNURGsdltBj/W5r8mcIZmB9EBCaOOkzKMVhszjap2XrDjw89eZNkDXise8vGSf3IdX4NpHJAEi1
8hkdQbyaGJfDQsTjxl6Kqzsu3YvNXxYwnOKC60Z41khvC7IufkPBA8VVopAcEicQUTw+upXj8CVA
j1oZsyUgON1Rdc6ya0GmuN3wXIXsEtORXBfR9AkAD88LWHuEG7cZiq0Xi+5o9Hl33+tht2+zpHwE
zWQGxGIYGxFZxKXB+yo3YT3a75aht4fBnc3XSMzdk6bcCEZfRRYaWxMX/2huUdsilWpprbZuzKxw
rteKqLGBSiu7vzZmuXwbhgFDIrMoiOkrDlNkF9Ou2w9ijcobxlKSFb8TPsKq4dGtR3h3UbkZaRnY
bbIFo/ls9B9Z69LxYLX8vnQh2cnCXQ5TnDo7MzaZLrJ5rDS5qTzEWXUJVS/96qrxJdaiR7KDgOuv
+pwpZxwIM8VFg2aPz27EJ0BWq7Z1ywKR9qgPJCH0d1Y6Nt/1rh6eARQNm5Ru18+rCbqbDthGdLxl
W1fTb2kWI/jevbPpsxGqZVaMgef0Yht5iA+msIwAJdnGo+jNL93yUvxAxHBOhpluhKjDq4dN0m+t
ShA0i4+6s1lgAIAngcOg6kGsDpeVdcVBmIplvjakd2Y4csOlVCdt0aS9P4BqfkUGZeySwXlyW9v4
ZkplHOi8UOfYWc0Br3izuFZIJHa97OaxSAl7CB8ScINnVoXFU2chqyhnN78R9glVFIEomZa+APZ3
NqpyyCWs6H6ki5iMBYX+zczekdYzzrmCcKIc2BChvdEZPidQYTKW/uNzWuwEciL2h5e6/DGI9DZc
yCLu7klSBS2iG2fGNCSWUrdEn1CkeVUy+s0hdK07fZfYtyeEjDvLbg7SfiSagpghHkrrQYmzZd04
5V0Un9zkAP01YYWkQ8f03INVU+XdwL4PSSPwCjKgY+kXyaskwcXU+HkPS36wi0/PudJ2+YlO59De
MIgUC62Qfu4YfZb9Nml4qcCW4Wp9lM610p9MeqryLk72rUMRax3nilyP/KsYDzlDqFbbGC0Lqupm
ZqqUHMV03zFk6tkw5gNB3Ui+Ml5tTfcTeBE1wlerBXB+m/5mKj57TNNGeLtEP0TRkGdDEoaHWiVu
dlH1GJFJX98IlR4tFtW2vDq1t+Otd1OFq7qm2ip+edCuAWmCZ73fTe3nzPzCypAx0lfp4/PMZKqN
tuOAvIDGyGwI4tsQ/XEQ6UnOZzdm1yrzwJIHPb+W6rHk0WlotC9ux6Afst/Q5YEyib91N27nBtXw
uV41O/5Jk0lsICiEBXT+1nLvquZF57yMVHbKjP0ozsR5HIscxiFNNCdDr/9IY0LiEKEKgKsz5LHx
IYzwOvaQPadPTiC/gDDXM4uT6tSMvHfgZmeAUfTyubKPNpMIIu/8JBz92jzFKI24Y3iPBPzVWbyr
/x9J57XcqLKF4SeiitA0cCuEcnK254ZyJDY5P/35tM/t1JRHY0H3Wn80bhpFmOIjKm+5se/in3so
NG5Ef7T5BZ41k0aYs6fu7NcHGMvoPHhUHLU2xb7fwniep1c8kytojlacQ3dbQWPhh9EQ43TbFP2M
soPO+MlRKSpuVRKKk0WjkuhchpdEUH6DVis7u9zjkvIZ0er1pmTdJTgb7ZcqtQYGdxAv8WAXe9Dd
TzMzswvZfoGzsF1l55GiV5dWLYavrpmQQomba2u+sqhdzene5NAhBlmeQrM+xqTrGfkup2h+pFGJ
PCwi2CnkIIYEcS7k0t2FMJ0temIER573MtScvB68Wg6QGq7E8ELE8JosE79mGkyzLX3t7FD8VKbJ
OUrwPT9NFPeos6QTY2LBt9v3lMDf+NDA77rWOSNbxcvIkuqu9vSie491uE0RYC7VH/jkVmte9eXR
9F4Qiy/530h0PARWWRv3nIqdPqSo0bb3UgLTJm56/kjql4R6tkHfhdG0l6PuZ0g36hKLvUe6NqA9
wwIMwn5GdSOQv3mEjjfFU2u8thbjpbZjtt2X5j0Jn9T/5Ff0Hoy9It0bGy8lf9VQrJT8mkhdU+lp
4dvqE7QgQDpz6CM3B0/SboiK1gTtTTgRPO+Hli2u35sjfxD/+VFMbLZDbhmA+2Jue8HvjeN2hpPf
31WQcJMqPnuzwUTCgcgzwNK01vIiSFrtdUB+Rv7myg0fMvs2xdkus/6ZKMHngvxQwNeo+lcO2DqG
ZyLd7lfhdIcABKp3DSVAtfJokEhzJlJlIE15plRSZ1Mkfr6Yz4JCOAsv1RS+2R7KjDg8hKSiOuGq
S0ikpgnBCrT0WNP7494zAoebQTLa0MCEQxgxsnLu1+uxXI4NFTgznWaxvY6s16KkyZjfyMTCgyCg
lGRGbyA9+cKeZdRij76QLirw+kfuv868y1CnSzZ3a6WFX+1QrbMYkqE4y3mvqbd+/Lb13ay2Rkre
HZGC3mdp30gO8BPCQDOLWEZ5aNgTC3tbUPEyUrOTGcQFPHCvJiS82X4+av7kfC+cuWP93WTPjn1i
vVjZ1UfUfyAlC2xUAygYkFxelhQN+27Uzu60I4qic3kfbj2lOupdKz9ArdaVYMd1PrX2KeJN6ZKN
UlszfW2Hb6eotjMSW8QG6NueBC0ZNfrCQuspK005solQUp80hTstKY7lHn6G+I+ntnqb3aMik/2/
eANqOVj/+MGoGIevyr7d6888bWfLx3z6g/wo2x/0tTvChtmf1Uo3f9RM15u3netTWnN5cop3ZNk6
yBStdLuo5x4cJVmu0r5xu22Yp33CUMK/GsjkjyRSykJ/O21bRK/p8KDP7wqViNEdNYasyPG63V1Y
jDwj4USSRKimCJcCqmq6Q07lypZvvyPVsaTA2ZLxsbby24idki8+3jC/+HJ8GEaUgz0YoboYHghk
inn1NRlp8rO/nem3RYCSEghsT2S4LtG97CXgYfDn9FeDd3BpZOnQVo+xWKMgnW1tC7hIwcAbkrJA
hsuF0pDtMslrSL0uvHZgZIRaoHLKZf8xG9amjfbKfYcvYJXON8p+i8Nfeek8GlTVrv1093V3lRV/
cGRXXg1q28HIYWfaj/FeDggMSWKNl9NdzzPMLxanaqY4M+4HhPhR3FPhRIthfHMUZlJ6ospHl7z9
KuNL/uAQ86gKo2SqyPK1pHeVs8U1sOstH5H91Pan1PslHz0fDtF0onNsJbvz/U2DkeYl2ntM3OYl
qR5DE0LedgK6k/hpv2UezEx5YCVj++WBiEGicPU0fhMRYZt8ptm5QntATsoigx6vnH0xzets7JuW
VVbficnZDFwblnswNPiIdiPSi4QjGZcHxKno0i9z8ziPn47BE/ORJ/+0mLZoF0E9TR+Vdu7rNex/
QIKhrw8fo3NcyhvJfiXEYBWfxoTGvE+wH62gLD3fq/pZt1BdfurOUYrHcHyhe6SM9ou9aeKjUo/0
BBBF4At18QBmy/GapzeB0jbp/uVJx0NwtN2Xwd5O3GJJhFHlxTafo/TWDyc9omoalVT3nsoDGTL9
4jKvBAmOdp5Q4isfPZOmwocKVH2weR/fF+Pq9QGL3NruvrmP4LrXFpeZDH8nSTFGcXKpNrVzEtL1
PGgIqmTPF91DnBGuaJK7moqVoW9kjUUGXVTI5azfm4TOihadqNz3zmOqj6fB/Bf14TY3PaBq6oaa
CxuNL52GvYd6dRiMSd/iQqZirQoY0xmYwa7ZADSpU6LKWhJfKCVYOVzAbvFIRALi0xe6cznt0sNE
ynXefieophWV5HOxV8ZvPDir2nxLOQBMPcUwnvpg0ooBfoJNjMbffo7XWjLj+Z+vaauIDQLFBVRT
/PeN9pUqqLYa9713uzd9U8CxWShYmpk4JidwSOCs5JMpqV8f28c+Iu17EZwy0boJPyYb0f74Elbn
PLR9raa+B6hqsf+GVq2X+GmsPml1r0irr1LOgxIIs9HWiX5tPfu2eNmpq6g0FNxYkVqFGkJpfukj
DaKeiS5RcuL15gvN30Ff5gRRR9/CgrFKf+uBanYbyT5yGm5ECqT7w4ALFmqbM5eMbgDngh9ZoG0J
KfB0AI/S5mkY3ulnkt2VRGvEF5zY4aYpfiwIdrIroTz/SjeQvdgaYUiKbcomXu9jp98Mxk9dN0TO
Uit2D/bqVbOvgEB1fDmkGaPn1d61dNqXRb9HagK6OkV/Tbh13Z2Buk2jiGSeuMji59kkx7RsAoC/
U0dewdZZbOT0f5VLB1/z2knr1czqz0WXdK63vrB+avUX287RJuI+IqtH5e9jk7Cho3eDBYRrXga6
v26VxsUbvybeS2waQd+g6V2+JnQh4XMx/3k1/UG4bYyPnojOnk8c78SyL/C5zGyJufwX0cbYrNNF
3w3OcOrl81hvZMKsQl5Vqq0MKGE2Hr35oYeurz9t66Gmyhe6LZ6OdbnJjWvvEMi6tx2DTPo1LowA
9YTfMSPKItn2lOmNqPpM/aFrjr04NtDiMv5Rlu1PQMidtjdhSiuA3NR4cZzzoBlbhJ8rnV2KSBrC
avnmcaugDPCT+0YGcNO/ThZp9z3VivnD5P7QFfS1EIwvlCDC81JazwhVV0k5gfv8csaL8NJoR8PZ
q3TbZ5T98dmgze3l0bP/etpaYQHyZqPit9EJ/WXkNMKGdNB4imAM6Cs4wT9b9m8RVShFn6FLEnRu
GFdIdkrzP3066/WzjVa1OBkpD2fKA61fZIXsa9fcWw/cY9Wy+9inQf1ZUq4j2gka8KrkWfawTQTD
V/UtlC/ZaPvDfOnqELqfsezNQPk1EyTkALSz9PEAtOHZId22LJ7U8KrVT27zOM7bAcN04fqgv2Do
BzvnL1S3pv0w2WCEd2wTfV+CZmQzExCtPip/pVnzOiWXSjviCKRb+TF3jkq+p8ReL3PnO5LeRjp4
YoJhKcJaDHh57HcW4KpipY6Z6/T0byAXv+p3UXVOabxLStZcbu+i+PHIx6f5eJsYW/rQLJOeZxKB
o3ldp7SyRdWuT14HUvBxtkFefyfjp9fxP0R1oFnvhflVN8M2tua1pe+JekfTxXO8uP1Dr1EZSn6j
LBFsEG/cNZi2STVf6ACRNf4LQdNNNn4JhH2znhHJ1p9wdR2AG8IVVr5XugL8hZMaLXV2CD2wfc29
YBj0l6w45eUMX47LEbyHFodkDsyhPbRk/fH7cBA3uNm9Oae5WaRD9YaGHa4OVEgUSC38LNL/3AZJ
kjkFZBN/eBHmIbDYgl7oQRVbhBUHp5t3HcUS+l3XRDMQ2viOZOzM1BFJL99GaF4bdOjkMbOCeVur
7WhRvlcADOu6ELt65mV35nHvltF7P5XvQmg7bxkCV+qnsqRAsVp84LCVnPMbeGZgDdMBjP/DZkCU
3nAYrfSB6rP1OM6bpKJ52HRKkuBk4Ib6vnO1k8qiY2xpmwL2fwWb8dtoctOr6TGadYh8CKvR9Be7
3be8NYmHbl5ZHyhfmCWoqOA2blZJpvnEez0JBwVYLPeFVf+bMheBeEnEiJd7B4MLF723T+/6qtas
YCFS2ieIF3vf36weuvZJioEReSlWpnff5vJ36KHbmGQbY8Iq4MyHZYl2qOFuuaf5ieVti4bec/TH
rdGeCwW9V0DS981uCsObmQyENBHR2C/tpV/UsdAG6nqLdahTogK4TN/p0eWAXkVLeENReJ5I/ioi
+82sutXApdllJk4/dDlmdMSetO7n9MUgR28yl5d2aQOPv6OjjuznyPemNBAcHDVFbMu8INChYCPy
0FcsW802Tm2pdlbLe4qkcqSBsnGdAOryo9bcXVaO58aY/BJ/ZUuxFawm3asU676i5t/JZnoEjnwb
h/4gsnBtLaR7GjR8EqjE2nPfa8eS2a4FlqfPw51LJLziqvc/fWhvPVPbJdwnsW7ToG3dW6zAivQN
ivYHzeYKlry93bwc45zpPcMD10njZulDIP8rYCHjU7Rr1GV+HDe7uu0onOm2vT5ROEILFQwf5ZR7
xyzXEvufld3fHz47FzN65l+P9qrRcA6tsayJdrvIkoltMMenARCpc6pNpIHJ6SA/kz2tc0B4oKlf
ffYeKTevfHugB5kZ7rcp+b5dFVQ2VxQS29pEdGYxQlLBShmvCOfAnhCR5mg/xi7dZ2O+9pp8r+sF
7s50W0/FB6xyTolxHPG/0TZNAxVz1xyaBVHnlG2snXEiOjTcQBtTwU1MR5xGRI2X1B2F3AaSvdSU
yTFzR5pEom04TFQWexqiojrIp+pYRpzl7vIiUL4OHQNxTWw6BVXQX8O9qNQDDdT15oi+aJ/NJO9j
5Qu9mIWEnupy2aMc6lnrKNCU1hMVWGt6Zq50vOTEgy9b1URvNQ8vGfVEZfUPheWQ6ylURcp/+mR1
r9nAltfiIzckzkB+nRwZdfVkd9lHOku0gNRN28VuUhFZ/UxWfcVYhyEUAWSB6EytJ0il0MhPDWxY
1XEkM/3weKTcH3VfXWdUk23MS2EUvosKAgErpm0k4AunfJjQUsSbUNUMGCw4dhMfirBbpWG1Lkq4
bdwNVEohiaz8puQiIgsR2TXgfBXEjbszAVjJdw3SYQqyzlmZmbUlon9t2sWFMfOAy5dNi6G40/yI
oD3XxLreSLxCOC0dTJBJAR4maAeEIEBskJY0T2HI6uqDR6dhed/ZYjpMldHuBFNv06s/8vupl7KW
d2OEbhvm88BmuADLVg6qZ5eYa5TGbkecb8GJKfEOFX0Gsmfi8iPI+Gx6LjrbGnSlPLYshG2Z+4Y2
bjgZ9nfl+dw2axNtnjfmr1WfHvop1X30stclDiljEuqxtJEpoqJgM8S5lorivTUEqhAMNKGFJjY1
9HM9AJa7fFA6K/grHfQsI9m9HTfeYssKxhTmd+FbBBjFmrQOw8knq3Bjhc6qly5qAgrVcomFjNbO
EWm4AySfVRaYCX5Uvs8ZiVMypuMKoRdfzr2DeQmDijy/fBmVLzUbXCNVa4kzuWp0rl1MQ7G7RrHl
R9N9X699qyhOuovL2OBkKdsCsZJJM6/8sbCW+HMm/FggANBdlNNcpTqVXrnErN+2vyWDeMXn1ZaR
L7Q6TrIJwkUPLOC9yrDOBtB/TfvxKhqIGY4a81iI5dlKrR3q7i2lF08EAD/AClPniyN5ktteCyav
BBNNx11MsWzUyS1GqTU+siD00ge9Y1SFh3RxBpLa8+Ao7aMa0Yi6MH+GvrBwYMOQMcyxt6ZD0xfM
cHGvPXoW69tY7DsmdorsKJGzJ7KzqZ5uG6zOprP1pi/B7TVQk9hijmzR6FL7O6h1JzE78KcGXTxJ
xygsogXtu/ieSfVDcP/Js8cBi3dYoD7unO49R+lo5el1BKDrJmoX5wJvV3RMmnqLjx+Kp/PllF2F
KPdGjx2uHLamTB/xfoOHws5C3O91ae4N4f3VMqGwM8N8ExdPJWHEd4rd0j0wGV6Kyev2PXS5CsWt
NLo19nk+ZatoGkRtaHEg2c77rAHEd61zYfb4GJES0g04APIgysruP7AwIZa8t6wKT0uPM23sUFXG
0bNXTOcu73EOIv63KzLG+5lfkTWUWyBmaI0EmyDNk0kKxcDlIDAmIry+EypaQIs4PaZjSRHk/GGm
dNq6A6Ie2yFvE+e26Sd5zwjd6QeqFqACwookBhs9dwPDGsTdRBkQwrWQJdX0lt1dujk77Zmm2S1p
Z0enn/sdFNuPO1kbO0lPEyijEmZQRfJNj4ZNHzbiMo4l8KFLiEXpsdO4awdOOZR0rgxE6Dq1u47u
q6Oa2eXxpOqsE7JpL3UesoEbJ6tK/krL/fXc5dwQCVxRZyVEy1xYHMaGtAvXIiiQWnq6Wu5qGGbe
9ewiSLuDQGBKEiDGMBswk2lZWXZE2yAAfKlxY9Og3gFQRvfLUMNtk7CuimZGfERXbp3FjHL0aaWS
pAxVRwGihs1kUtxb0RgHbb8ZcojXFjN5MTXlXsTCN0lTqCeboVsArxCXsFhg4t2wdfICjWWP5Dwt
hAp6YlMetRlvfoqb7lJWkvjhNONgtvQHjxe0ylVDeaV7p4kG88Fwy8rdUFLYbVUSY+cccvc7bd0v
vdG9i27XcBAGmYWviwWNZdqntk2d5qVE9/FGZE++HWdug9HukUZL1EIWMci70KEHZFWXGUXXVn4t
JTIw8guIp96GcVScRE92KE4GjW3Hfu8HUR9p7fhesrbfYjFMMIwXEjdck1FKFodX1zCwdkZLPPEG
xSaCPIA8k6QK3X2tqsZ8N+bIvZliVpnfT425FWDaPj328dYoQByyIUwPg2kfKo80DNFgpl7M0fiv
2m6Hz0Wda3JAtu0i8Lhhu9zBxHZBnTlollpEe5PEUtxhiUQ8hIcJc1p7VuYvLTWobFP6OSzXMT/p
C0S1NaCJj6oOri+NwkObsNSrrJ+woXom1BMm6keUafE+bfAYgJEkNWhsnT73Wd88qNZGzI+8drom
Hvix4VlEuJjYdR5SYjhc4kui8TZWifMtlU1KydwDe7r0TJIsZV8NW4RUwbQaWuxxfoL630QRZXnO
7BDx0NIV05kWZHY6jOrbNZZl06d8e3pOfAfupM9+0sYIbVQLuDMQNoCNcp3SfQKtOM00dQ9z/OAs
XfmXLR07blIWbKHClB5CbIegEfzC5vycIZYIxl5/UtP4U+lNeihs46zsnGCO2GEeTIvscRjv923n
YjK2CVe5eUnlbG2jwx7ZjMY79LP3jEJ5eiXlhfoHqjl4Kebh2LTNsIloljnqnuxfutaECvbUsmeP
xNeDLOuBZ0XcClIIglI36x8dweS2XqZhV0CdkqMqE96VNITeaSKLEX20tB9HFvneyDDh9gl7BbaC
/x77gjwKjrUsrTEt1zr/XjV+ZzpZKPcEtp01W0+JW5tkt6AgYXapMu2AWEUHnG4BrO1IcUgZgMLg
gfkrHtq7+HMp7A2SueSELMZc05/SH6qC8BRo0W7aD6ZC9iH7/mWYBpwZngsGqHvlC5VkjKeDxhmd
YW3RV3kq8M6lmN5RMrYCSYjdbcs7zVONnvPlJU0e3A1gZAEMNY7EjLBk2TKW5ZU9AWRETNRJ7PoG
jYkAthw/BTF3T/wTHE8mDHipq/5iEqbDATrduWgZ4bIDWNi2Q/JLWn2CvHkEFioyD7NCDf8VkwUF
3VHRApeXfBrDal0Co6k8zNXMlduS9DDHqG5d4NA07eerRslUAoB+6JORgim65UVCQH/qMFk4XrWr
yuzbCpdnlU34WM5DIm9uTGoklkziOLxpRumHtGYXNSVHuVk9pcxRVMbEHKXKFePVDu3iIZsslwuJ
ehE2UhHu6Tu8Z0oY9os29aCatBBu7HudfRZ6eENaOd86R9GeVA4uol0ghvVkUjfqscL2zL/v2WyU
GC3NYT++kB4QDxs+erNP2qXm9Qd/ZSLsy7WigoluyTz6sbzoH/PJcjamonzPAYbE/BLlFYA3NeuE
aoTkGeAsj3wspxxwKgz/GjoJH/XeDX+7WRoRpHiY7J3QvYbcgU/jKJqj0JAVKo0mJxIhPc6T+3mR
L0Yw2fTAh4R+MdIKFwdq3rTDnnw3mP2IruE1U09q+3o8egYB7b3sg7bJyTHA7FrtLAxFPuHZQKxz
NMOQpLXe4MAFak0nE60jwBW9Z1G84WuN9hqtwxT2cDFbqcEDuGiGfRyJc0D2xKZwypt31bxv8I+s
RzLJzrVAS2wyny0ule+ozYGZ5KRT7K0xNMt6edcW6G4xahbPhP1vnnhaOjMJBiKUUMaytJDuHgLl
a2Bo48SgR3w/dHHZ+nUjwm2rNQLgJ603/dwSHFK7IePGaCjGbjRXXWLgXFE5Yx3+CQZ0vH1UEejk
VcWhxIeL2oe3Xs826GN5f3qFkwiee9WYCRcRlZiooml87SOdHUYxIUea87ngeljnek8JcEZdDRMc
Y2rmCdDCLmz9KpnJJ9KxV4Qe5lt0drXfxk2EcEE+RLhGIj+u0Ev0TYdVJCvSMtDzMGzWw1Kdq7H7
1cnxHh4lExkShDC9NaOV79tGQBLhVBKg6PEFgZtgn9DM8U9xjZP0ZZlfVMn9AGF5QTUqVism/cz3
Qlg/LxoOg/NluxJtgaqJdNQ1U0NZS2Y5t7l6K2rbfMDf0L/jONL9kaQEVAfmv64rUytI8tFg6OsI
HIvIMttDGHR7d0FtI0hzvtV30WNqAlA57DWB02Vqk0fcwBizMCiL1rvVuYmAsTWOeTa1V1wCFdLK
pAawkRoemyp/d5ecTB63+mRr7dEkRVnFa89U4pAbInwvbzmN3TTOzuQUMH/oORIHW8zXapF/YZ/c
51p7+kbb+1PNiJ+m2rl6UpvOYRxi6DU8tiRHr4cuIPxNRMQxyJZn494M46WA+tMk72y5p+k7q0yN
T3ToVNHJiKT52VM3PJT2SfXkNaxGb4zhP83JflVoYAPbuANgtJdqZzNG9+iOVOaSJAQ9jFvCT3Xi
Ck6llKn3kEQeXLWgeW6OJAA/3eBPkjyWaPI+6g65JtkUiLDt5BqBate94Ufme9ixRgCyhGUMNTB5
5i+NhI9EgT3WogccrIabNWqnosnq1zC0UyQPNYBAP1jPFoprGJB2+FFmq8MZi5exo7S2cNQrdSTx
WcRR/2Kzf7DDTwC1FuZ0CmYf5qp8xFr1nLv4pwSeSa5vTtHVUtdvHWmXF5Uy+QmpEWOUkKiTiXL8
qC1Uqd/YcZ4XLILqqlf5ax3dbWKzA51VjJrhoHunvpmIJOXX/QIx4HJTuCATKzV0f3mhCOlIC8Ao
5EHShoKuCaDiXUmjfvArSyODQecxDbdGEvYBBZkCQb/FoD122KcH5lG/rrViK5P+n01ayZb8DO84
d9G9e8VDvCBSAtuaGOBwZjvySekiMq21zF1vlcj3k8ErjfWUKsuAYxUGHRtp+0c1sArybCCjYUFw
nS/OdwIStynK5KOqChwlM4tPlWvLKiWbxe9npwY8WOA6XBIvgmKO1XeldPVJPtpdxJ2BSgaigTFz
IgcZvhQV57VJyfnK6p3qkQpzg61ej+uFcLX0GTiDjZPbCzlCS9NnUsZDvdNGz543fZMJahfdydjT
TDfy9ocGKsNmDgnSiRCIv7J7yH1TVQRLUPrO8FpORWDIId6ip9UJPqQo9GZEY/+d82pngeZqb+Ms
v1QG00toXLEhfp+oKGewfwcr70u/MMfrOLTDq214qJ5liz7qng6qMiKZWQ/bZ+jbZx2P5DoPNQdD
ktlt6hwan5E7xuSgv1ox3UU7hCOC4kX3d3C5HFh0nGBQbM6bmjCmvWUvOIBzd1bXdgZ7qx2v5S/Z
bE4WvDgNWuk5ztqHpcHexwxnMpBltXhQRARCt846PCkz0yoregIAMGRAP/GdUJGn1knbOeAn9css
R/dBo69oM8SDOoayNwMGmhqck64J16ZVY+WI2NvUodf8ZvdQNmQnDIqDo9168qR+CMaaTp0Qw9Ey
22Y/9Q5ocOgWX1IsYq0pvWMF0fsTb1fp54LHjDiscSfRI50HT9b7xE3cfd5QdumKFOPq2JWgZYaA
35iKazNyqqgBXA2E0rpjxdiNGpJIQPE0dJ33M4N4p+Gd/BoqwZ3evpSFWX9ketse6sbLHtopDc+m
NaRvukNnqDlqvT9mybwZ5gy6iSirgwONwTxIxzruk2Y+CFv/XhCnaaS+rfSSpgWVetp+wGq+E5HZ
BzagmJ86VrUDGUGnYOqc5C4fLYwt8zAWifzsdZJVZzsZ1yYxB2tdS1+y/yu6UAZiWsC3RztOH0yJ
BrTmGeHGGIzfpe/e5YzhXk/1+Z8LYnO0JpzbEPDlgTaM7GnRkdLp+TSdUHDLzseJAt3cqufFTjpO
E6BJoaEe02T6VQmK1wWz1qr1OvHndDavI9OzT5Hx/IiBy/Qn+KkVJjNjBYcPtKoOiTffE4O0yp8y
GltTtJWc+8sYB23PkUuVT0NDJr6hNqqMjTt5xlrXYVT7dq7IRgC6spGzKLsLePEJ+Qgr59g4hvk3
mpib26lnHeoSbdkkjN0/GRlMt5nI33UZ10z9pPac+sm45br4JaSMuvi4g5hitPWYFzJJxNo9y2Zy
IgH7UGtPlZPZ60xOuGNCq6CsbzSl+yn7Kn5lxvDeMRf+SyjQQF89WuNbo0S6LTHQ4PLDRgz+U5dv
cd21EHRZ5rfkkG76wZB/iXwUZbYLpT0+1DlBkRsVQQpWXsQtYc7Noba0lFAAXcNwyYxNklr+Lsaa
kIgSrwSw4py8Uec1s3ZghKRVt6eKegG9Ia3ZPEqtAEOJUTUxZbNig5McCq34IFgvW1NT+py32pvh
Ub6EiHo4kU/VvKB5bi8Q0BbWwwjEysjCo4eVD8NgHX0D2dBETdQzDvaw+a5nMkRMinBXPcviR1ku
OoDVCK6yNPaJx6si0sL6zevG9pnV1C5WYjGPthmV3c/kaDIJytRtT70TGaDrZnJsEGwdSAEZt2qQ
IxqmtHhWHSZSJ6cOtEln8CV9NgdmXGxLoe+xWlu7grBZDN4qQ70BqjLkm0Zxvga2mNxL1KYjQLRh
HWuB5XFW4bxbUMA/CRhShPZtvqEQjVYnbAYnI1sgMVNZrk1PMyhE8Ug5JZc5yJdKWy+OMzrgSToi
92aurJXjSlKZMt1GXju7b10C8p6ZVpStC2t5tRYLwojMKAt4NIzQec7Ijyoq5HedYXxmMRfTXM0w
DW09LxCdadW8L/R+I583S6QCaopN36x6Ipscw7q5RjMAspviEtPb+hDqhC9NA5KYqYd7I8BrCVTc
Ntt0jO7/gvfidHn3ZRrga22LDcBEY7aGIFB+1wsvUEuW/9Br2pyyKqU4vAjzUfqtBe/XONK4LqJy
MXM39qbqUjfIWdcOqoo7mD4IqFYWTAaxYV+o1PIeat3u157sqMXQwOdGxHlzQujptOTLCym75W4p
R+NmWJr0PTftbnizi01lLsqfW2PagfhnfiVF+JUPTBvgkswKi6Vv8b4i1mg54hMqzv2xQB8Xkly4
zd3SoAwBJB3POPos1zVo9bIZ2Nrxc0zb6poWyv4mOICwNhvoXhHquPCRYfaWqda2cevEvmRcWOPb
H9ZyMtR5qWaEClbG40R+IbXBA5EymQMRUsxGgnk9CtedI6MXK4V949LQrFe90RTG9U47uS6T/8jV
sAWiK7dTq6tNMhXGjbfgzjaBYqoYBJSgMwpLBuWRFNT/o97eXWk4zbbAt3lg6En8NjmzflB63zyr
nicEhYVCTimpM9Y0ONFc6Bpqzbgi8JR0Y5dYE1JlIcCyovlnxEn9M85qegJ776nRpnezjlR1KYbp
W5cyujBFKJ4rFMxeU9eYopZi58lqvC1VIY84gQnIg3Jcy84mWsaKCtyCGOIGl2O9auA3yqGmazeC
i/MSMK6ko3U3L1vcODWBv0j4lhH9MdnI5A7TOlvMq5koh03U8rIZQPRro9EZKbPo/gBzkM0z2EWH
qWZ5z6JevLQxgxodcY5fDJ0k3dH1Nrkt1E4HqFqlyfzG2An+zSJMFofUwSkoUVo7wqxepinjZmJM
gfwh+QUD/bQVhCT+xcjGsLOM4U5XOEdtheZuINcD0J99xkjo1RAyGwG7vWQDE2Zt+zFmwOSrvN7P
rZWDx3JVcN0GBX0qGI9Loqn65t+so8RN7PASSmzs4Vyk64ZgKZQq8V/CqLqSxvQ+D4iJmya0dvGY
vzAldb6ra0+5xcC2UqOo33qZI/ExRuPUZ82voIqHjATs9WfHxCDrzpq6mBamzy6Z7KtDlcV7XeWg
0sJCFFcZUFtx8qsWF0KYLsnXihtkbdKTs9dnoe2jULA6w7YGjS4IynMcdSCfD9FIvETm/V7jwrIn
V/9idQU9sjSUKVNnmYHG8+HHkoGtFob8H2lnshu3krbpW2nUugmQwSCDXPybnCWlZKXSkixvCNmW
Oc8zr74f1qKPlMpOoaoPCoXCccGRJGP44v3eYevkXIB70+ie/Cjz7py6rfZ5mHVrLkSw+Po0PNLI
QDlewQYOMSkOFhMqqMVUhb/cNMxvurxKbqBh8NOxTuLK70OLztvG2CdxAaziNDhHmT52hZQEMjni
OGbu2ikzDnR+4HPXGeyzDmECDJ35O/hGRPUxNVYNvFqaP61ez+6Yc1gtBMEb3hkQ1UITOx/PhAoR
5uRZhmFjrmoTqBSQA3O9BiGNVWhiQag8lTne0Z6TmusBAfa2KwmZ88uKvqrKAdNFVtIZmvME29rE
h1GIm0mHUWMGcI3ha0L9anIkFtCRFgPmWVsxNQ8J8AloSHocWnmftH6x1nO/32Lqqb+qmUCOvZc7
rx7qRmlVEHIt/dbutF9G0lebsJZDialrUa2jyOiusR3picqIXhFYe8s01WHuCgfVrl/qG9ctx5tg
ksAKHV5FeMt1m7IVOrctrHBVG7ziapNufOgUmJvFwz7Pci4WjQuBSaP0XwWyoI7XYU64tki34VSr
tT8mVbOBhkYzenKHpWlrXBoFfC2nGmhdDs2NiyJ23DtjhpGXJ91g3vrj+wCM/xc2+o8AVMi9aiqn
myLPBUmaSYNtOe1SyPw4AtY7gYnZm1E3wSG0HefeC2AOVySufSM2cbakQkPPeRRHoOLRmOfQ1OHo
ojZCRRPMRPIGbscfusTWnZcNwTfDQQGYgR9jYoIFlyiSNz2gowpYjYSPPjYtcR9RZTrJp5L0x12A
Y8kWISyqftvX8RshAbovsD61/Yk7FJX5VhOof2oDqBaurL2Spv/ac0ffya7oDwH2SKuoQgehtWW4
7NmVl/Hg2jddRmycGrJnnyzmje8i6yWzvUcZFDjrxhjN71U+IYPrKa4MrUk2Yuxn6iWfNZX5S+Q7
kIAdjfncsaRMo/7DbZYm6iTQ0EQTclIcSo6ia1zWtj6LEODdsz7wKerrDs0GZY8lAYsTD3PTtDEb
rDys2r2ywNBhiaYKLyefPsh3E018t66ncPyBjqNeujWyZnwUu4Vnzy7lxkitVzlwKMyCIqdPYmrH
po+uXXMYlzJrj1kJ4NQmVKyq1+j84hO1E6pz9r1EA7CQeUnvrcxrJk3ki4GGdqXb400aCixiuyH6
7hXpHzZg3Msze24D5dFDO3rD0UrbnF2J5JSlo2CE24H4MWK4tpfDGFPYw+1xqdbxmAzCx6yM8N+f
4G54agg2gQ54L21Ph9MxmfkW7gGVveO++Sp9bbhd8lKMcDuVRn5TDCWppr2izisqjGQDXO84+kLI
AGCM+qOPEQVUNSi9OkbZQKWTvzIH23AWET2FlV9OIRiyZjYAqGVqLHWTV9ZMShwRchoPZhpB9DD5
e6LwJ1iByy067VYJAdLkyaL2ARnydhMSAji+MOaGAsRO8+hvRB0tXN1jw05CbZe2VfAz0Wy6BKBj
O6EN1bVLwMwKfgW86QwTx+skNRqOVa0Z+DSUtBgWxntyfWGkdLW14SURjGq5b2R0Q/wuffcmMSvu
2KwZHMOLiSt3qAHauknFse/hBe57CFNBrrvxJulKrPPD3N8aXLw249gBVw7+7AEykAbn2VGJF7df
r6VZ59vIiaxjb9rJcQx9zBRUEc0eFebCqhFW+j2dnZYKRQlu9kElXjqiM7+N2Mdim22gMPYk55Yp
N7288sRbD0q90rvWxm3P9o2jPwT1k+HEMDAR8ICV1w2QUc1T1RqUB71pq+tKatF36VAji8a0QUja
dl1l0Mk0M0rePC2KD3njY9XJ+f3qhAhU446rIe7gwxJkHFmWrAX2uSNe1g60vqyzzS3YP4VxhWsk
pj4Dvb5oOGAVbVxrttW8eqVlzZZiQ3XfGXiBaE5cL42k+AO0YL51rcF2TrdtbYuIO7ODUcOkxdA1
0AqgfJH2wiu5HBttkL7aSWyu235ofmQtlwoMSKixe+e3gbMjObqeuaGEgNHiWBWwfD20h6BU4U3e
gpIaUNMGs5slLGYfsOsY8YtDA58LO9yEZiy1+zJw0m+JY5cHAYAFgjojwIZE0WNPsC6H0YYMH4eE
LeCUj+yjV9nGMbn80WprCaro1SrQxXTnWpQSqAPBd3zsTXLJbtWWeDNgcNUK0L1oeINNnu0crVEb
xMPjFuPBateVZAfosLFeE9H3E0RrWe9ydoyVnGr2UznE+7GH8zHqBtncET70XkkMX5KAXZqwOW65
LeNS36O4wZGK3S833ih9KNKsZD6Gq+q61igoJtIm19hEEqhr4ELxEGU+dztVBPcGsnI8+LFpu2rN
yNm2qk+Rq9vl1iunBrsNNb5WpEBs0MSzX+ADyPaPdJXuQPOUBCPWWTK1Qf9nLQnlwc6grfR9aKCK
670+3Q5lQ14wAclbTF6xANY5fntDaHfEOHUbrl5i11dN8KvwpnpnGW26nPLhV2eRw9nkafg3w2cP
fuNQb4yoLzY9edQbC4QL/yrf3BgT5NxUUuCmGP9vJNkbsFDhoAW5UcttMgIvRqHYDjhwL0YTNXbn
W1gsRF6znsxawSclHCNvOvtHVfRAc/NmO6Lhu+pMzbt2BjDvRThUP2NNOj/lWNE5zO0iv8Lrt1rZ
wuJ74BTg+y9pO5snl3a2pu3g7VSExsYjDmWd6XmEG4TSdnHgR+vQbzU2Vz9bmyM05FI4fxupYQA1
W3+B7mDXE8S4lhgRJ/tUghHirsH/BFqgs1lrD76ey5s5DvxBlGmwxnE9XiA0gZfQWsaVF9Ov623h
HOjkEDvj2C9UFmKP7792Y2MlSJGCp9TSxEh5hTD4jW7cTJciKmwZ6gqvpTonpSOOWzwfYze6SizY
2gmeabZ7A9ESYVsSJT9UpmG9mHsF6X8obQJMXm60uCierRabGRuB2bplOn0zKYGuIzT/y8qGgZJE
kX+r6EDte6Y+h1TTw3OA/Z/FJCZ1OVaBgfWLfpB5j8j8N+Q+8Djyzrddbzer0jftrcv175q0CePG
EWO94fwttsnE5hdVmYu+M+0hKctwE8a1+0L3bVhwj9QXpIJBHLUJqCC4q16GFZAJE3CJWxl4SQp3
ssAfZEHLJfoF2IoHEqT/W0rEeMltHJWZRmtwyHM4lloHkO9kcq7k1HeMAFBC4BOE1RyOh4hYglmE
PgbbwO4Jd43IVots7TeHfCixE2Nj6qNJbiJP+XtYrfD+JrBRdmOItEYuN0JPnwG8/HUJkLgcO6FR
cGrhDchdsB41RcGUFvrfKXAfKyQuj3aisaQ8DKYPqh30W7TE1cZNQmoqpG0I501iujEpXkwK/h5p
hM6qmiDRBOlg7XwBlcTHOKHCyUPRb70zsUt4Nnx8ormVdDdCZ3ZM+VSsgmjCxStAHZjp/gO+I7uJ
GE0UWiX9OUKDqcHGBPALvaLQsmQbpyipKQ3QBNSavq4T3H8DpffLXM/0KwBeTCiSsLjRFfvQ0p1z
dcx+VN80HQZQAyKE8ReCnThX236ojTuMLZ2FnwZvaZHg+0Pfbo/f9rQMDXAC1w7znUsLYwe/FkMD
g7pmkwocAoYwe6oz+uPsvMGViX+igtk/Uj0XOFouBqdRq55MmrWZleGzzEaSP0ANIWqC4V87mmU+
w2uyNvVcXnRdV2wbAfoMJCZvJvTjuwgjrk06QJ4Nww6fjR7G8CDT/CkOVfagWQhtuTuPELVAv+Ok
+O6Og9iwXeABR+dl18S6OiSBlm+gb6gnmJwYeCQOnSgYCbQ6cwO9Kg2aIWlxkcd2eUOmHmjpQJ90
5cxdIXtyzQkT1xjOcmaUUDtqF9DZaTgkYJDOAae69ijjFJOKJKgetXTAGose4R0G0bzrpkgP2Ldj
xiGxj6ynol55Vl9gAK6Dv8dVsveSYvqeU4ntCai/7zGpWEVZ+8buwl3Z9VsKQ2zhPZJMMBKh3LWg
9yxsKkYSMoCZ8V4DnCApo0m6qwKHwL2XAt9UJeAkLxOm8WAa0IcbfYul9o/A4XxYZG2A0THELy/p
Cn2lrPgvhp/5PiyclnoorrZ1DWsXOw7jMPj9K2qSnzW2Flf9FIxPDWD5in5stxl9jOvCrHEpDQL7
lo5avq29jjsK8micFMjH8Uk9+jcTC1k0hmwu4MUSLxl3Ecc0FdPCzpdmbZd4DHMWVUPq/I6xftyX
TkjvsKOw1fUpuOVyV3JNgez2UDhxunU6V668EZyoN/D4KDozOkLv65c9+xtVMyyfLncGbDnBM+ss
hAKee2o/iAKBbLyfykOtY3OCY7/+YhWt9SsUs3eWQgtk47OyjLA6vTW8Xi3tNh432eTZG0d3q+eo
r8EUFFdkktvxg7eCYQ/D3PjNLoDItNYHeoTZ8IJpurzFuJEDVfg10hzaz0nmpnv4oinVVU4FUhba
b7Ziqi6sR1Bl6O42wAD9hgZfvBaDiVtS5eMX5YGoRLEXbowy7MhpnY0u4w4GNGQ33KxNIK2uaJ9C
6FzPOoUbvFvEpaoDtVq4HuFDUdEGj/SCPUrzJH7oSRE5uFjQw6wfmx/QusUGuzUuJraEZsN/RU+9
MuXOghFxVbaAlssYxAbqe5LAfw2TqtyXcVaCm5TpFVvW9CjMQrsW9O23Sdmyz1CxGC3lE0QYroiR
Qmjn6a940zzDCTi0eLdj4Q/IlLiPRf+YK8A9AyTnWzko58aHYL5sG8hzdF0Dpkqe/46MIVnHfpyT
na5mxThJoA/ulOtXIm3JTgCw3ZoiDr+LWQKmKyPYA5rFb6lJE1qHNHan55BLK6Md1m4zJDdcOPL7
aUjlRiPdbIMhC3kEdvwUamaZL+tdlBPkgk+cC1brALGTgrKyfJyTd6mzNiE4yqsgvUWvihFJ69Ea
KRqBpiMCjHBw+JktUZqnsJttNRysTas+hU0Ct5NWANS9wQwnXPWrfM1OEq6bDPokOg1rw1wgPJYY
3k1WmRXc+tybfnt5IpkCM6EjC8trv/YjqK0azuw6/w5nZHmwpsmkKTvkK1c27tYx+Vx2hQOB7mHl
ha/PExiz/kqKkbWzo/zBG6Zqo0nD/DdfDnH2hCmqMbiEGsXDi9M7xS26puA3R9xwCxUEog5moClY
JRKqlmSAFSk26T3A8Pjc5ewFdF/zXZ+ox7IcqkWl+Es6w/ttToYoSbjhjoffNOQBOT6P3MUXljmE
B42+zHYyBbYFScNsYaHdRC2vATt4ElYQnrQsD4mJ4RypAhRV3Pjw5xehTZ3lNsG6xZE4QytL0R7M
/wKHHTfol4267+KgfMwl9jt48Qb+jTvE8hryXrGyx5G2p26Ot2WUOhzgjXNnZGBl5PUlW791mTCd
cmEB0XenF0jOxuhW+xLk+Z6mRogdbPYLnYq/xivav7eD0tgNHX5xEd1DqEQivXZ8H71tKvJtZ+Im
57WV/20o7d840mfXRt4h5jV7B2N9b1qMXN3uiJNiW4Y/zn7Bjd0Ycu/BtqFE+qoAWckwc4xpY4KF
VHSPuPfcDwo9QWiAP5g9pkNNVDh3VVdzfLpyrtPQeUSDHoMc8tVGHcFSHBOdwGTX1sQohrvQgU3F
9U3MFs/ZrmU5Ym/LZtU3LiHGIcoTvDLqB2t0SJrisLzVfLKW4C5qSG9wyeTiGnKSOsUvf66gs7Ls
3hzRtb9Tu/U3CfFemMnhvhJoXrcFwMyOejf6pL/IhgYXXrNRBDVHmfoIZI3VoAe55KZRaKxJGCZH
QmAmIEceUlTNTa3QBliuHJ9qVQoARk9eQ8NBC24bLw7+EVEE5ITBYWNh19YEeHQH7taCKnGHZVeI
CAsOB1l2/YrQrhbWRQGclsAd1lBPGx6CMicpCFLIvAGfJ1x7GjfRiUE05HUBA39jm517VaZTsdUM
yDPtpFU7Fh5VdQ3Y3kQqXPkidW4SCLAryjt2o6b9UcAi3NUQZh5KZyLssyUbEdeEaAMe3V/h8cly
VTV1+6g7j56hP6jE6ldRPsr9pKwforNwkE84VZuMJgUES+ehRUC3j5sU7nbD/Cgt2NiJ1gY7uisR
Jg0kY4yuRP5aFvi7pSWLBNSUmkszsayl73RLulWw6mMTtQ0e29xtUGDXYz2y39f5jeGiDDBb9KEY
abbYPWTZDg8tHaZ3G9EWtcpXCleqHMin+L/EScsWKPXmCk8tJi5+QBpUJe6w6S8pK3qqXdptCrcq
7phX5hWBbBPGUZNCOBjUZPHl2R9KIBSxqileVNyhFO60Vi0MbqgwFAXSkgrqB7get3RlGuyVUIyG
uEJ/FCOU0eCbP5gsLrZAQ67sCZVKJytkVaFXP1dVVR/0mgxHv3TirT8OxgpzNWsFIfeVzj9tQXw2
9znnztpufIzWixq3BRTZS/g8apdEGAeYrctmP4qf7aDKfU3rHlERLaDagKmcwOBedIQTrXqjfyUf
Td+irnc2TirbN4KJ7GvDjegeufpv1ZnppsJq9cHt3ddAOZDZKhAEGmh/4PMaa7o3XFTDpAZLwtPN
KXq4ILIlMquzwf70fGtJnKMMdN8Y01jeRo0oACVJXSvpa+jkXdK38kHkrPjCTHetZvr3wmrSB8m9
EZJ4MwDcA1FfM6l+lw19iiLNuUA4AQeR1+nrXugwSGtDXyilZasB0e5Cjhl+hJRvy2FChAkTMF+3
Pidf49FxIo0vQA4XDttBCwSiHwAZ0JyxIRoL00PXUs11RMzFik/BVTzQx7WTZH8FcYkrPJ2SX80I
0G2pVnstCfQCbDAbFIfyoaSwvKPBhueU7g0/qfZeYJfZgK5IYEg2HVZVC3DUd3AVoij/w8OxpPMB
WcecMZJHdKOcIqivh0TKRV2V1SFg29kFBaaY8PzoUNBXFRmSdSg4pKjQyBDI32IrurNIil8ZKYJZ
GXKDUgNJKQvhjd6VINCEAkuNsIg50/QJq5mWpA9IUjCZalVN167b4W8cOPFz44FcO4KmQx1zNFh6
TworhonLJIxgNgMD46Bb1fBy+heyJYGW40RhJqJj3Y9qZBjyHW0abRnHyB07wxzXUKcd5CMIJ/Se
fKEpQynpkvC0arrG3Iq4Ro1ejQQi0Gu8QWvyLYpj5xEaULQss1Jt4bZg5YSLxxK4P0Am0HL0w6tH
IKPDL1Zavbcau6TpAMGGNoHkftGOhb92OvXXd9vOp0M6DPN1X8O2CnUUihlrlfejBPz1YCZjg4vH
XGSP7bUNL92nALTapiLPymeXW9oO9STtUeMZutFzuScmElzKJLSnxg4c2oJrdbRaLTwXtRnxC906
funbBktQW8PfHMNCuGq+dV0XPogKhI0/dj+0f30bl0KJt6+WFG8OwOwW7k2xJe9tnH9d+rc2Urnq
TJr5gWB1YwqBc+DsU6qzAS9DB9PuNMDjR/9eYpS5yCs6lE4i+1Vp6/G2goZ7JSmqSEOkalvUHLdo
3FS8q4h2wsIUQ7PQQaPSugJD4Niu9jSxpiebLIQj/1/CCppAW6dtqK1lG4zI9iAgwUDU/2gtzEsA
ufJPbJsht4SYDIGh5NWYs9eB7FDt26bDOS/pBqKdj59rcmkjjnV/ZgvXiFeuuJl2aAui+ipuwXuw
knfWgv4dZiGmwhkksq6FEYdkgQ4bs0SDXNAqxa++6zTxRD8bTaQUIJS2sq+lR2XJcYGgifJwXaRj
dYt7uLWuprTEGYJ4AFWF6NnY89LBxBLI4i/xqrok4nM2/gCthoMWhktZtXjW2BY8Tt/Sto7RhVuo
NHQU0LjT+TG7l1rK9rvAnws3VWCmQ2nCMMsJG1pOhYflsslcrMIRukBYPTl0xTfK++YiYqDGmyNJ
9AmKa6lBp8EHmd4dgS9rH1kYrM+5bZq18qdPrfCjzOiOTV2i7/sgs+6DFGRWg2v/oBcF6rTBdZHW
Q2mFDFkBzls0eGmCo7mC8K0sw7ixe6SSmJS/TO1MlxT40OohMnIuku26acIXybG4SDrACjB2uWXy
g8zJXuJAA2EtxAd8i5EdbAkdL7bZj1XTqEEi3aXvaqA3opZzby0iSODGDNUTt2Bj26EJRwXteN51
aRism4i0Oc+Ihp3gAIMJqw13Cphb3w0lHGQixmJVHPIB+a4Hp4r9CLBMCNAdJ0lwfSgcPltKcE/o
WhjgW1n6DJ/8STU2W06XEmMcEiFsu5AFMOmF+cTtt8Y91o5XUzpiJUYA8cItUcSOAbu5NuBP1vBD
l1GpWQ8TBClIeWH1TDSM2DpF0h/jwLI5VZh2taChSidtoqeMhYwTCnkjBGx2zm4D1orZ0loF0pKz
GUJYZ/l2akzndx41RGvi2bvwPZhTlzPFP4eWW6YwXWGZtGksoZ+EvresKK7EY35An/zdn4plbow/
Lw/xObacISyXYtoUtiX1k1x0gDDVRmWXH4xpPzpPiNfsGPEwmsTL43wOLOchDOUKabBXkzb9r/9V
/H59CKnY/+dfxv8Og2qyxtTNDkX0DWBBFv7KYhdtw5cS7d/lsebfnGO6mGdXf/7nX47QrY9jOR/H
qlAchXNu4WEcXjL/r4udt0t72gAfT1KIYTdQuC6PaJifh5S6UrbJKnBh/M5f8t3j+QRKyrkkOeQ9
zgEQ2dvpgCIUbt4blNdlq4Gigt33f1z3OMSAhvUXz3zmO7KoHVNJLsW0SE6+YzIAhNBozg6/kvxn
h4IsczndVpcf88xHRHQjAFcM6JTkKn58SjriZoo3TXZQWGLD/osLd+1zO07yo+feXB7L+vxGP4x1
MvcjzxWTSXLFwQFP6lG/SewljPHH5VHE2WFc07Ut3p3LEvj4SLAtVa83DMMRThLEARuxjf3XIjFh
+b2U3y3TW3ftY2BdEWtFOwg4UyJe+ebmt2xYoceF6luCJddwRdbd5Z/2afEroSud9yxMw5r/8/GX
DUnZaFrgigerq39U4hEa7t/LIxifJs08BKwQYXMe2JzSH4foDFj8xBWZD9xeYBNgJSE8TEI6+KVt
/1sT8HP8+iCG5KcBID9Y5RH04t6Pki25TEAs5LYtKKq2l3/Wp+WrKC4MaRtK6QaUk/lXv1tLZR5E
/OayPsZ00zdDBurgoCQj52HS7924Pda1hdsSqnJq3pTi+T8fnkWks+EatnROZwQ4VADhT1Tc+kE2
qwk3O5tozLtCqOZbVBAuqE9hRMtBt65q1sP+8vDzO/+wefH0kn8UB6bO7n/y2S2k2iP9+uo4GE/V
dCyxcSOHBgGe67Rrzb+6PNqn6T+Phpk+wlLBGfDvfe3du3bomAC3OhXBhqj/gGxK680s0i9e6ad9
Yx7FsZROcp9NFXq6OTUZXNXcqo4wb70uJIj9re8J0WzXVKiXH+jzqrFdywLydDjPXFOdnDPgj2Xp
9EN1hMj4UNn+dW+Zt5eHOPfOLKJZTV1ASTBO31mVhcPkRBVJJojgHrB7Efex0WAaE2EUfnmoc5NB
CcHjsE4NXZ5sgj43KT0y8+ZIT5oMYvMHvJhdbyOobuhbJsr4hvX4+vKYxrlXqNgS2BOkdD+VBJBf
W/rSDJoCO1K125sAlCD5iynMxmf8ru2e+6i97yFKdS4eGOGOtMdN2aiHy7/k3It+90OMk+OmKfsq
oE5ujg0+FXZ3GHMkk+Xz5UHO7TbvBzl5xdjg1JDBq+bYEompfYvHa0sBoiE60Y/E+dXaj8vjnX27
5rzeXPZdQ84P/W7FEXFkxcXIQ+lg71VziDxv+f83wsn+SbhrZ0jY2Ue6bD5VNILSwftimf373Z9u
U8x+gHrHUeQXnqwzV7l6L62xPtbaPah4DpQfGvdu+WKY2U56O+wL4LDnX2wkZz/Wu1Hn9fLu5Xmq
TjOCn+tjMsB16K4y+eThajdhDsUtvU0WJQDx5bdpzBPg05NaptLZJS3bPD2HPVgP2DwFzZGYjZVu
XKVkr3n3hbfFfiMNrrqQDpb2Bnfii2c9O1HejTv/+btn9UNsoQo/ZNxAfgM6efaIl/vi2T6VrWzM
nLJYjytdOnhCfBwDQRkcJ5Y7RskdmAPmMe7Bru9FuzdctTTqv7n6ZfjftO4xKO7SYHN5+HO7m6Mb
9HQlWzVb3MfRAVPjJIbKfGxHqmYPr5FVKX3sP5TRLNO5PxgkY3DUJm6ul0c+927fj3wyj2SAb0bi
sERyPJsnMh/S/IuD9XNpZbs8GBo109Xx7Ds58owRymaKfdaRLALXfnJqzm8MY/9cfo7P60Hp+Bnx
9Wi7cI6fbCZkqlAtFBbrofzBFYvNmswJOsXJPq13Y3nnGF+dDvM3+bgaKMp0xDDSkLrDzfHjN4si
WsjweZiV+KREmJW3inuGJRYC8/iq+qoYO7P6Poxnn5wBA4xuHzpvcwz8B48PFWrXeuFjxbBqHCKp
KqwYbsrhejC+OOQ/f7+P44qPz9lZbUWLg22a/W2IXvxoH1QPTNDL3+/zPGSU+VYssG0yTfvk8Mlz
mesIZJsjlpHLIL+b6i8myNnHoA3hGI7ObeK0gKBHYo70OaujQumYTU8V1SzV0bqF7nj5Uc5ODGhv
jkvBIj6da62jlxrsovpo9CA+tr8xbHQxlcARtmnprSXTf34E8fJcHguAS7DITqZi3KC2i2yJJ3BC
UIfssUzuMJ/amuo6VmQszF5TkLK1L8Y9+0q541Ma2brFEvg4MxRwNDYO3A/6GJ8WWNCyu8vSF8e6
uvxCP1c/rGquZa5JAirVwsnu6GNTMaI44xoUU5lIb03oylU8yC+GOTcFhRJAPw7xFK44mYKaY7V0
xMzmaCNzwFGn3ybh5P4Xk+P9ICerqYDm2GiESR1LLjEt3GmaknX5ktN6q76ofj5DMRxo78c6OdMq
VdLPjhRjZfeB9x3mND2rzZx9relHXe0pV7H/HxMd9bu3CtMvNo7z79MF5ppvILZ18tmQS4AGVkZz
tABNp7q9hVn1cnlmnJuBcMCF7lhSsvfPf/6uMgjIS5K1TNujMoNlgruvVt6pFiP/7eVxzs1AkDpH
SE4Y59PlMCmVQ8spb48YNRGY7EM0xmOw7TeXh/lcBkCXd102DjZBxP0nH6zrB9P30Sgec1ksbXih
k3HVE0Me3gkSRIvry6P9uzI9OcEMnsp2BUQ9qesncxGJoUq0bmI4HOdM/zGCq5ZZD1p8kOpO+Bsr
D2aF+aKI1BIr9BXMp6UEnEYkjN08WPXl33PmYxqmlPOFklOAkvrjx4SnZaoojMdjaN3YgYY/Kt1p
91p+dZU88zEB7bh9A96ZfMuTeakPXFq7RkxHy8bl/veIbiSKvsDs5r/j9NVaireL0MjienzyLCPt
3mwIC/0o6zkt8+iTlBhFO6Wuw274YtacuYEow4Y5Lm3uqtAtT7b/CnZw7nM0HH2JMoq3l8WGDv/Q
xEIAATqp5pqof8HWuZ6i6ItJdO5lUrFanKx8NODsjx8N+rbZQCoYsWKN1ohovUgjJPE/P2ioyP8Z
5ORtJqPAeiWrxqPL+jYK6ILi0FgY5ppffLYzWxYDOS56Yddy5GmbwSQ0u+zjbiTFHm23qEnRXv3H
k5zyRlmgJZTCn45qvCoHBZenP+oC4+dcvzXxT0oGaw1W88X+e27/FywoaYLFAwOdns8pJuMw18v+
OHg1qeUu1LA8p80rMwfhtEjDJe6FxFJpyPtKWbiHth7K78LGlW2gkIV3rQ/df77IP/ymk085WgTJ
EorScyaFyyb902kPpbhz9NfLr/ncmvgwzskiJ1Y+LXWj6o8mjbAhPugR6q1wMRT3pXPotHXfPErM
HL4Ydd4xT5a94JigjHW4yFn6vFrenUeWQfVakcJ6jPG+w8I4ERXi1BV9smLYKj9ZTBE96Ow7ljCV
WXwx+pk9R5iQFARSc50fcbIUNTfpXc1R7dFwXyMMkACK4SBk+Y1nfbHo54/06TFp7XCdY39jm/v4
mDVEZlD6rDtO4m8CM2kGiQrYNVHxBQR8ZncRwKWICwChP5+7ysRAPB+G/tji8snhsZ0MAmLMr66o
Z1cK6g7OHaBZBdz98YHow06wtcb2mFRHw1r73ZUZPbrFthN7utfrRmx9Im5wN+lpaEXq6fK0OXPs
z4uU6UJjE2TlZP8ufDPLMUUrjwJJt9vBwsT4tRyOQwDtB+3hFK8vD3hmpnDG8umQoaISO4WsbJrV
/IFbHI0UhoS3k8GtVsGyxnYCasMX03L+9SeT5cNg89O/WxOlY3rwhJ2CPCkIA9l11260+uAnf+Lg
UcUIawZzefnxzr3P94938j4TlmELLbI4elnyg9zsRRuITVOP18REQ0HAiXHqj5eHPLMiJJs6TRJ8
BnRs6z4+pAk7g0R0ozh2MFyfRoUP5tbNHi8Pcg4C+DDK6brrXdR5JqOM465HvSHD55pIktb9WwFN
I4fXhq1HtgPeVJdHPvNGabwxX8icMwRz5uPjTU03ac2UlMcEmtKi0uR1TiJyhA4D58NVBbss1r7q
4545iz+MOf/5u3kTO5brosQvj2WKRFNbzYYOl5/qqxFOduvUgJ8uep6qGDELTIm4zb4Y4dwxBKvA
npswLDZx2ifGW6TEGI6pWNVXTY0KRXtMoIO59r30vqUd5iD3lvhq/p99Lgp6DgPboQ1/8rVioZVJ
60gmY9f8KM187xXR7r94de+GODle2xxTgcxnJhayHGhf+QR7NlH9xcZonNn/ITD88yQnKzm3gN3N
FENSF+eUEE+ifsK9g2jmlTBDEqgdr1hPJG96enzlaO0Cl9/nJNR3KNVQ16FHxdH25fKTG/NSPtnP
3v0m47RGnMo01JOYt+vBs0dyjVeCV/jtKq7DfhEUyYSmznqIeT1rXNuw8g7Rt7Quuk+f5u32i18z
f8vPv0ZJth2Jz6J1sru6RWFMTmpj2WpWDwrSSijhb0HbL2tjLQU8culuusG67vkVAqM1TtBtVeqH
y7/jzP7HS/nnZ5x8qEmPJ+48zPO83asOJSoGSUMDgwi6wuWRzi+pf4Y63WpjL+4zL+M8KXP0Vcaj
nd+V6V2o38oCmcW293+NwfjFgXl+Hv7fx7NP9iJfOE2RdPMZ5u7N+i51OEruLz/XF2/wtNlOmION
mStDQP9eE2N9sGx/Dt3dVL3aXB7q/zGF/3mc+be821oncm+GobSKYxDcNcQvykelnmYXAp3kRLf4
3YlHd/yZWFvpfvX5zr5JbGloFzs0y073pkKk0QDtvTia1c7rOsS5Wx8u2eUHPPsu3w1y8nx1H+NG
Ni9Roz7gJq2CF+FvFS5Kl4c5U0ZZpqWAhUATwC3mneLda4Qy3tC8p25zCEfq/8bZ1sL4QKifsNS/
GOr8E/0z1MmW3iGCCXvLL49+tBvlc9P9aGmz1eqLwv6rJ5q/3rsnElhdx5lNYdg3KPuwxCeyAaVx
7RC09N/sGDZidGnwzydQN+0Ljai0eRnjueGbeye7zctbu/2CN3B2uwCVsyjKuM/TX/j4SHjFu0nk
9QVXiH2c/mrzbUICStg9NOpg1VD9E7wovxj03Nd6P+bJa0wbO6rq/0PamfXGrSRZ+BcR4L681iaV
JEuukmTLfiHsa5v7vvPXz5duTI+KJIrQHdyG0YABR2UyMzKWE+fEFa+j4z4nNcMBRXmIFYaio3T4
F35Dp2hIHY8+FEH95fqUQu4RVtZYn2k+GHl+hp/0BirpPViXteR9KbB4Z8uZ7GXjBVC0hrz66Cts
5OJHBXL2+pVa3rn/rsaZ7FyTQG1semI18q3UfDGjz2X+M/CfrltZjCveL2TyakKlErWOy0KaKEK9
jZGg6ItPeSDN76Xks94nB6pRG9v6qfdoHnzynd8aLBvGv3GGJH6aRXILXeC06SWDRGOYqcTnJy0V
CiFjXf50c3XFeSx+tndmJp8tCxR1MDWOY1V+LoOvrrFW91gzMPFOwQBJuB+zjg60ulX/NrO36x9s
8VgAsJBBOys0NcTfv/dLjD8h2DkSRkP/1Sv7zviW4Ztiay10XjM0iWudNg2gIGSrmF6EgPRFT19a
cHVD9+X6ghZ3jOuqA9Dlf87k1g5dHVljyDkfIfBlRon0Yw01sXzI+bdtR6eAwgG73DSYmockjgqy
RSbnC8AZZncfmI+dD/9J4GygcEG882zVP0fjLnIZJmIg23mgQrFy/GZPvs1zT19NtQzartb0yUez
Qu3aocpeo1wKbv3MM+/9zrKO+WA6K+5DEWu6CIf/2jIc3mMLWMP0RvURKIE4G7PXpFK3YUjVs0dT
qtrBP9pUDw18MBlAdubJtlkdncGrBsz9KQFyKlEOFYe6rYKIUra8sgWzd5WfZXLDyVk10UKaXJAy
bsZBytvi1auYUjNrhMlfMqpKCrMw9krNbHaEJ7bE0Xt3V+K2tAsrgXvZtr/6kNAysrn1Q/RzmIG4
foiXPuz7VU2c9SCbUVEUXfFqei5kvAw1dsm+W62qLm6eTfWfFwt0wBRAYvd9YjRZUbzK6W8ZEZhE
eQo8bzOMEupra8Du2cVk9+BX4pia/L9ZJbCwXKhytCF/BXL7xaiDe8aTVw7pmomJOwbkaOqS1eWv
bp39jBhobdBzvP5l5hG+DXCXaQlgCBoN0mmFDyr8OIisiGWMTwYj9gyLQt2Fxyyr3ZgdUcY6ILG8
02L/pmE6KypXeg8L30xUEG2wMdQzQYheHkJkPxQDoiDByOnetKEKg0U3Mi8qkRpWEJZmVbQSui7s
qmPKTFToNhAIbVp6Z2TT0EM4t16b+jvqKPvWWYMhCJ888S1YcBSLSrE5R5DAQcoYXSZnrwHjGjoM
mWbwT2pU93WMJC/suYq979dQ+QuX+cLm5KxEfa3FgC/wncxM1vqZqbeAwSWjv7l+YBbtINJLfc+0
eDLE379zGgm8FPREm+xVo5LSQTmw98Lc33e51UIUtZrOLHgOh36UqWuAA3Sq7pfm/KqJ42KIo9cR
sm7TifcdVZQCnt/rq1o6E2APDAVEHV9umqCpjLs3ALHD1zwuoXo39PwOkaK13Gy+GIOHnLkkslmT
8uikecDQsyrRmPFf686HjjGF003fl0q74jbmT5vJg0ZrSQfLDdpnsmel1memxXT1awzbLQqBQ/Td
QljNQMTpkMY/r+/c/P6aPJ5A/+lgU/SdViNaC46dDvlR6gAwo3RfsvgB0gV4hr9b3bfrpuYfCVNs
HtBLBrxmFQFPg96uolr5GiYu0kiSCbsBtPIfNgI+SjzAMggiIA+XB66iEAfJ7+i/um6nPpZ9muwN
O8hX8or5SbDJwHipmFhQTGNa7Q2iTmaG0E5e0wHZbDjJtAHuZ3XNzLwPwD5hScfbiXB4mvOljq66
pt2pz1DD7ofOuE/aYgslzGfo/fcm+C9Jcg/6gAI8tWZZ0nfXN3MeWf61bxDN0JYz9CmyJy1GL7SL
RH3uoX/IDWUHD3s8DIzhoosOD4P/qR0eIIZmSunGBUDSB7dmfUZm9frvmDmtvz8DQBjsEHTtp14k
Lny8cdiqz1aG5gyQt8qPd1bTMpV7e93S8o6LcT0bqQBrVq0wCqmybXR8ng0Y7tFM3GSC6TbYoxKb
MWmt7HITDRYLhYwP54hike8sT6J4d4QAIh519bmS78rxU+fd28FKKWZ2bAXqkqeadVHIUk3hDN45
f8aINT/QUv1ZKrsjKkgPgQaVTDEerm/i7P0UZpjosWUGzIDLT+5gVPpyrcil/mxk3xr9aGh/airF
rvNUoa6JpDvS5h/1/4yzkfpYsoP7R0lxYtFGCifOtMB7kbr0bNT9XQTi4v9nY3rnU9p+XtVhY6DU
30HBbGUr+zZz/ORvqsXRQz6EVogxeZs1NUh9/I39jM59p8K/nMhbrXmsBacdlGFeuRILzHw/9gRq
iQTK0kx52uBwx77yRmRLn9UR1e4BqjjkZFEmdx+Zu/7w0SNOJa0nrmecmhVeHj00pGK4nGr3OTbk
XzCd3cIzdzvE8e/rR29+wsX7zKsJTgps8TQtbDMQPx4KA8+xlz5Gevygag1EI85KDDp3SJdmJlGv
Yfhw/aqO/pyOSCUF0CZCBOkhblCvdfAXF0QThO9kE3JM3+eaPmyYhfDqeuH4U46cT9WIEm24NoC4
YIZzoAHdBz6kzJEJWZyrch2Yz57bHyXLZTKi2KjtygGf12jJEFQGHXUBuqI7NoG2Z4oVjyPo22cG
G/cyFPvpvVw8wlQSKNHW0nYyb4idffxjsSaF7EggWFjm5dEbNFnyR3Afz1YENLUpP0F5sq/aBMp9
eyX6mG8jV4liNqBOyj3gvy5N2ZHiQc1f5y+Zk/9AgQ15I1Fp0L9fP+VzR8FQoUKII6JDFKsn7q5x
Etsb5TB86bMXG32GGtpD6Ag3pW3thz7ddNKH1+UQhpjcXdC9KvWWy3WVOfzBhpnJL52sSHeZDNMF
Z9HmMa7Lem1SZXq5FACqlk0+CaKNBH2KQTCVoRvDvBhfbORWnmq/p9QtxdWNWciA22P4IFZWNzeo
8HhQsQH3IGoCkwMCjXNlD6hbneu2/17kFXqwEvTu1iFZndOffjm6yO9NTS8AOISgpGjTnPuyQ6VA
2lCtZRqngrf3j1Ic68BbebWmPl4YFLOuLI/5lVnOMph5NTZeGZ5zz3K/K3YPesvPBVVe7A73fVgM
d7HSxat4iOlNwK6oSIJ1+k+/YnJEpTy0HaQXwjN6XPqTUg6muxkd9IDNrivpZzl/0NBroEQ2i4e8
zaACS6Ua+YQels2DVDbQsbshguqRzSx0Cb/MSkg5w0TzA8ntmWbQSatB0k2OtBMXSRxCIHeGsrlA
GDqGm8usFRN52Q7ePlVIsdiwdsVF39wWNpWAWFEY8bDcbxrIoN9tPIL8kZDdSV1b3oQxCmEdZF+/
r1/1hX28+Jnq5c1TSDIgweZnVoP/2Ojpb0mHJr61jh82YzP6KpPgUlgh7bw0g95Onona7VmvqmPc
gIxzmMIerdvrZhZuGhMXMsOn1G4YBZ34/7AohzqTjfKcGrdjgBJieQ6McuuEP6/b+dvse1/C4esS
wAMwd4gDgDFNrnSquVAmKXV65tcgFFejTq6kJkKeWawefClwtrmF9l3M8biHcQF267iHyIUKRfiL
8LV8tvz+m+bCUjQOQfgEvqJ7QawJdr3Ws58KZHMPVci1lSGFUTd9qVlrN2jhw4MaFhUNkhEc4uQp
6SRUQzw7jc9t0x11kNG3BVMqO7Rl3q7v1ZIh0lgDtytg8tNZBMh7E8tBIOtc5Wn7eUxT+R7+reE0
KvlaYjD//LQG4BkAdC28w7SAAnGWbg4VSimG/Iiuyq0N70pvQcheNofri5r7WUYdmEWh7yID9Zy2
ItBDAV3RRu051H9nw7fK/5WXP2P5e9L/MZS1B2vJGDVkXisT706qfnl5+lxGUpMq69myEEIPbkun
PLZjCVc8U+LBIbO/XV/c/IuJ8XgR5Bp/M6zJLZLtAkI6xamYDjSeSsnd9fnw2kLKfd3M/OlQKULx
bsgO55CjcbksfaSgIHlueZbLh8o3d93wubEfzPypLuqVz7W0IqbLKNwRW8xxxmmuu42nqtWZgq62
H/VM3fhiQFawI66sauEM2jJAY4HeFBDgyb1C4DoDmt8154561FuKku5e8b9mbqft1MJb62cu7CER
ocx0INU19nJizewYqUlM3nupIOwMNo10Z6u3PuIHa0M+0+qawiMm5gyoGeJaGX68/Fp+aPk6DNtE
Ft4+rpFcgSL3+nkQ3/vSp6p4bZh+TIX8dP5ihvAIZlLanWsvYZgs2lhh/yi34W07OE+RlX0yNTgq
ZU/++OH4O+2L4yCp0qYz0yqS6iMQs/YMydHGat46yOK8QVlZ3Xz/SA1Ukm5yLENQCl3un8jJ7Tx1
gnPbRveB5d2jtriCFpmf8ksTk7e8ySrbrfAIFPfBemcQnErWJ2ArK31BVdz/yw8lshwcuqpS5eFz
XS6lKXp90OIqOMfQh4IiYrZjdBHDscbm0XKyo668eUW1q1RIBOELeUAYafjhBWH60wajcHAiQXTe
KfpNaeqeKPvBQZGl+q5JbQ+yff2jQ/GCeIYWOUVGLibsN2Lf3pWlkJPp9GH0gnMQJjeeXm5t5SYd
h2Nr90dT3Tv0kq6f5Fld869FkkFgBpynWVbdtEXs0HEJzzB7K1udGYpMfdjsasFGL+fdHkW2DmJ/
R9uFtjlsMk/7pyz0HiWUqN13cHOsOKVZ2fHvD7KpV1g6A1azktlYFYSrFBHOYfg6wDhJhlpE9xmi
HN0nHwWdWJH3dfnTMT86wywME2RAiUAuac4qZ/6odmNhRdHZoFk35v3XiDh843d2ib68dkq1VXKJ
+WupEQPqBGb/YXiZfG1VzfMkTJXwbDMTMFT3Yx7BZ3fb+sZO77829kGXPnkVnL/qXUyLOVXeEDtD
xlrwe6MsoCZv1w/Dwq3kMQVW6zDOQ1di4jiLNEQ1Fo7Gc12cImhmqqZAPXatd7TgXi6sTB7TPDKc
iPJhdPYCY58XP5RV6MGsFcynFFkedI+sZs5r1xkIgJiSHp2D4a5D1hKpRaia+NPSb9Mk2kWQsjcn
fXzr3Y+HChrNI1Giwt9YfNnLG5waam9AOx2dVefBiA4Bgp8Wz5z85Dreh18DTJGmE9iBeQdeemmK
5lJGYmGEZ2SYEG37YqEf1x2vH4l5jED5H5lDupYkiAy9X9pIS2bHR6VKz6PzakCoGBCnev2wEZoT
1y3NBpL4aA7RvQGqm8F5KMAuTeVJ4gaW7WXnMParjdXp32LfBtEBC2qevhRNdmtSJYg0/ybN601d
wJurhfvKclf6+Au3AOJfQgdGCQRr1eR3RFEPwTTSMGc1zh9z1/0ncupj0gcrT+DCzhLe2ZxRbho8
EFMzrYYqY0E5wiluq35ft58QMdqVmbmyrwtOxgFsx3+LA9YlUgVoEobh2awfwt4/prARdmBPUUdS
krO9Ovu0aI+WOs1nIjB52iirWlrOKAiEZ1SKoO3T76zoq9p/Rm7HzY8qglzXj83S14J0QuBWqNXO
LoGnyG3St3F4HpJ8l9r3VXoa1efrNpY+FZxG4n2UKZFMCyRVleuln2Ejt+DQBwDqti+UymC7lVba
jPPVMJPOPDiFAQJyOviXdwBucAf3yJVW0TlR09dGVRgC+nN9OXMHfGlkUhEYTPQpkDjjRJj9NtZe
dAQ/rltYW8bkIXF7V6r0Hgtx2wEkfHIctPHylUhh0YjJ/KDoOhvE+Zd7pQzeWCGvGJ4t6TCOyqaj
Yu6ob9dXsrhX74yol0Z61CvJnTDShegB/SrdlQh1eRG8GGAFBUXz5DEcQ90AzUy0I6nRtmTS0gbj
zvdZ+SCzdgNsbkBr/2vHmGyWobZjAAl4CCcrvKRCGLg4tsmDxGyuZ91kyiGmwRvVKxdnafdMyvL0
8MBB4lQvd28oa8urMyk81x3cme6j4v/z4c8jMhRbBLA8Hc4k/08S6rUIOXtnT0HJyb+3RvPmuoX5
B2I0HgoWGeYEB5Dl5AMVgM3DIsni59D+AcfNxkDryAnW4AVzD4MVCyQNpUDebHuyjrCN+8yK/fg5
sq321wA69qwXoAuMKnf39JHW6HPmTloM/GtQQUAyQwtcu/wwvW5I0kid9tlA2wVnjQj0TWb8rmCL
S7W3clyb054fBDIaGagQxjgH0+Q/gqozBGIcP5fSj6BiwqL+fP0zzasLjkEBU+RNVPD4f5cLGvO8
1NMInucMMQco1n87VnhHV2qHF0KRKdxdNye++mVeKUbBRVMG9hKKq2K97/I0IxRnMTbbc5qdNNkr
j31QPkIP/5tO7B80Zu4avfbvHP+j94nKpOjKKIzEGlC2Tfyqr8KLr/RFdQZCiQJasxt8Z9iuLE24
tIu1ifoJoCvIQqiBGlNcHC1WO0BhczwjTT4eJTnPD2qlxju3aj20RtGs8Cv7RrebNzWWul+FOoYo
pHdCMC6KVOUMm3i61fVI0fdQdPh0FWwmrKoqPIY+3Oe5WqaPfuUHv3IpcfpNpMuddFA7Z9w1Vmfe
2aPVHlpfTW+423T+hyz+3pdq/BSkHTQY/jDWj1bvVGj2WQjP2B2Dh5pa1XcI+iJYUuxqbSiMLSLp
drKzUrQC3Qpdh3DwpBNqExpqvYp/A2oy3uVyx7g5SuDRwfcC76fa+93J7Y3vUoWAt0Hquwnlthn3
aARSp1JRukTp6XZ0yjFEzSVUHhhVlzZ1OaJ1yYSw9dVH3WGv+4F/X0ZhjUJ5XJ3ybBh/ebrW3md+
R+6BYOfWDhR/a0uVfCjdMt9SBSmeExuSnRJZeYDxSnsIEx0t+URFvgvk+CHJTP3ca/nYbRTPcLfD
kJlPJvqL/yA53odbpNGLE2dG9nYWMgXGRnJd53MX9uGhsLyfCLAwRnD9pMyclnAdVFZAa1qUR6ep
jgfsINciYzzD0rJVykMkPRrqKe3XII0zpmJAecSTgJ3ERJN47C9vW4+QpR+ZoXvuldH7gcaye0ps
C+1USfuatH60jbRMZQqDoGmTNNJ4EOW/jROq966Poqcqb9tC+l0awDsG++Wjm4ADINcUzRXBYzSL
2HrJU3pDP4/G79jWNkKRE/2xTW3t/4UhGGHoPeOvZ4llqytVEbuFfo7s566/0dzXYXiz1XDlo87e
O9EZ5c22FdoTAkt0uddmKxRpeYDOGYGCX96FlFzC8vX6WmbeWhixgOwxsEgTfXpyigjYS1n22nns
td2IIk/WPxb6UWleUUW7bupvJ+XSncE5D+qB4QiBVZ3GIKiDBYoCKeq5iZnaHv5ERXejQ4TnR3eO
/Uut7sLioZO9rYTse46EY/1KOXxTmOV+TM9KijLQY1ogFXZTrI5kzV4RtuEveQKn2xF9jMu9luUG
Rhx+OQ5M3lpC9VGNURx4UcLbOK626hDvCumTZR9QBdm13SHObcZYfrv07LzsewZhd3m7Sgo9v9Uq
WwXuli4OlYXpj/JFMOzBugeDfcas/vBc5zmMXPX3kjmE699myZT915jIUDlyl+tveOjcoMlMusXd
IwpHN1Wp+aisoC2seitHbn6uYVV5Z0u8eu9e7DLzEM2KsdVIXzU+MKDCYi3cXbIBrIdQl49Gw39y
d1I/TGI0OY2Tr/fMFUMQ43Z7Ptj1XVu0Ii4OoC7YFaahjhnqlWvUI1aaGPCOvIvC6qWR+pWPMy/E
wsxKUPVfO5OvY6mtTflHNk6BLVSmqWMlyl4rnhEsK+N92zZblNs2VfKm2V8+vEJUBkB9C5JkGPMm
YY7kmQXaeq18cjQwZe0+hJ8ezZjrRmYhsEIn+Z2RSWDPeKxUywiRnIIRckD3J0obW8v8rBSHMLit
1oimFz7ae2vTj1aWVqvIWS+fuqB4slLzh92hMlv6K4uaO9aLRTmTbzaUVC+6gUWN6Nq7N0F1loNP
Ktq9NjLG1/dv0ZSAXCk2GRiMOpcXalQlxdMQsT2Z0Z8h+Tqqya7r25vAO6Nrfnvd1oKjAJZJkkwV
hobbtCRHQbwC9JHKJ1rPuxStTuEj8RTKj39jh0fcAC5PTDM5eFZip7ls1vIp9m4UCyGmcO/rz1r4
67qZxcMAQ/D/mpkcvUEf1EatK/mEUtk2kYIK5Upp0yneynLm7S/OOJVbsmOqmQydTLIiPTbLQm0K
5VRX6X2BHm7dEMRqVvdmFe2tadNMGNMbt6+/Jo21C9Guw73t5QAFLjPaR3qNMGPqMErX73yNyLoK
hHzgSglk6eNCIgSVuA2ybjbFhIpxPJSpp4rbfhyhoR7Mm6ZjEKdrV7K2pStPt4W2Lb118HST7VCb
ytC8SuYYDeHRcpK9kgruWHvbKRCpDD29CHuNw3hxde9sTq6JkTDGixqvfNIUcyM5xzG9V7ViY5W/
P36m3q9t8r6FrpkMMUpbpyH9QrvWML573hr5w9paJu9bq1R1MbjYIG751HTDp0ZxoT0hGXSDlU81
7waIo/tu3/RL95JEjeUO7SCf5D6AofMpix6glAtMZ2cPEOCgxOiZJfScb1n/JZdx2M/X93PprBjM
vRGh/UWzTFyBniEzIgXY7/xPUfhU1p+k9qXyX2j87+Xq63Vjcwgeq31vbeIRwkJzoXzDGm2YO2N0
9gFAgl4vtri9vSLnx8Job7Mg39lluZXt8Xvfx7u68G5lTWHQd/zmlfa2Rpdt5XeJG3EZPF/8rqkD
QVyv9pGjl09WlG0cKAHcY2SdhoIRm/jWj5yNrIR7t1uhpFw6Z+92Y/q0+LYaBG7BnVH1YZf7+hez
k5DMrBjQW4MpL7rI97YmZ7pDUKDQbGINV4o+IeR8cBnGQnjyQSndzeCByPIo9AfD2UjjQx2nn6ve
vBuKCNBbcgi98rZE0jn0o50G1WEY9uW2SLzblc8gnMTsM1Cpw02CdZ4lmV2QO1XoiMMY32XZrYVy
o6Ifm/JhKMNNmrgPyMttE8TuBX3edduL90Cgn0QKDrPyxH+ZVEckHl/uYfzH4UlMEphEoG3o6+9a
/8Nn6vS6vXlOxHQiLIvknjSsQEFd3ns/jhhq9BP5VJrDn9IeUWtEzsoOzrYrM1fWJjvKlYdeGg7X
7Qp/Mtli7PLscxMpjE7nJgmzYX3XscvczFYpvjbuGkPPmoXJSQvktrSiJOQugaOgzw6S5KNkJeST
oHP4U1APiM7i5eapnufFSRgTk4Xqrh33QbjGWb8QuvBKgxXhTzE0K/7+XRpVt4bfRI42ntJC/x51
8U5q5d/paqFz0YxgyCFjI32fZlJh6Yd1Al3ESXLQxb5BQ3Ez0qC4/smX3hgHcDahHgymQPoniwll
reK6DcMpVNVbV0bQM2qeGkqLbWjt0ad4ZgzlJqmaP7VW3Vuhvm3LZFujg3n9dyy4O34GRR2CaAZC
tMlT5yt6S4XaGk46Jet4n+s/K/jJk3Jl+GMpoQP5Tn+BDrsmOjKX3842q1o1HWnA1bXb2ApvCy3Z
ZtZ9pEkHOjWbQXk0XVj7jc+y9c/Hl0jZX+FBR8CFwtKlaTVGOXdoNP1kd0+j+8NsnmKFwmm4Vr2a
Iz84NCaNWio9pK4wBF0aCjofEE8m66dMjeWbymiQxUBie0MnPnnQvNbfuyCMbgoz+6FWnbIhAMi3
FZWQjeO3zcoBWzjFSMtxhMUcFiPZkw/b1LVHQSM3UFXJf8S692A7GZBYY+X8LDgWESjRc+e1n9NK
mWHrmm3gs7l2t0Os/EG1huPHv997ExOvbHVQH0ooh54yP7PvGWyukEVj0LYCTbDJ9XSN33vpSvwd
YaQDwXmVJ76SeldlNnKKvVrfMfew0VCaZi5lV4Ur0w9L34i2vswBICMARXx5YCSAHh4tff2kIZo7
QBWjKJTibq5v38IjSoWL+Q+RvwpkxKURUCZ6nWqhfoJppUVdNaGR6Bk/Ve1Lbn+OmjXyo8XdY4pd
EWksfHWTS5CFdumAmdFPoFzoyXwxW2kXdCETJSsnT/xDk0eTdf2focnmodJoxIWKoYH+210V9k8I
KIPR8eMvCW/7zi60tRu+dNj/iiKCneefnypoNaMHUFNV1VMEeGYTKNq4depibcJ1aWEC/iP0FYBG
TvujcpBrWl8F6gnc1T4YzaMTOzttkHD/fnnQrA/PXXFthZoWXwsWbZLTywOilqUzDkqknqzBc79A
ZaPty6wUIvODLm0dozNur5/IpWMPUB+AGtKvAnR1abCUnTytE1k9xUqyK/zPrv9bCdegR0vnkEqy
cPkyQ2zTXkJpNSogaZNV5QZq5OZOc+WDHj1p1UqesmSIwI3wGME6sFST1VSt6Qx2QAmhaZV4i8ba
q9qp1UZVKBxqyPNtP755Ah8Jw63oS03BFApePdIcSTm1zZvVfXfHQ7mGDlsIgyl+EnfDlQa4ZXog
8lxCBlLiQCRFPRxlMzaeQ7mydoabKEejd4j1i6IzdwRJoYwMZ2/trq9xcUsBI4gpDsBV00CvsO3I
9e1EPSle86koo599hbp5XzOe1rr/akN5uEWGIWQIxI95F1XGEUIjiRyqJ4KWTaX+KtPbwXm5vqCl
Ew9vwn9tTK5YMoRj5UDLc6qY9t72xvi1UHsoorL26//P0MQpthADh4rJ6aAwd2P6aNdK7S5YQ4qJ
Iz11ve+XM3lSCr8Pe5R1lBM3PNiUlXULQezKtVrcMiAbdM/Ef1P0fOykHuwB2FDju9T9lunBRu7W
GKnXjEwKV3mtxkqtuVwm40kuHSib9npgrtzY+WkmmWTWnjEyRFZm+JoC/ZOy7gkLtXzwHrxOeYV2
ixJjnJ2dMljxrfNPQ5UGFgF8uQGka4rpQjfMyQtwMCcl6ZWXPHC671Lv6ytWFrIXoj1aqIBq+JOy
wOWlcVIGbep6UE5Sj/g6gS4AnB99b3E/vxSGDrFiclMGd1X/NECDNua/4mYldlrYVcgz6Gv85bmb
KUKP2ehRCfSV06AMB6+q9j1092op7V13pSI031L4tAhvgTP/1TObXF7Pd+M2R7jvFIevrh9uq/rP
9Us7XwoGSGwtklqQslNeFasx6NlZUnvS4uzAkdgW2a6SDrG9spA1O+Lv33m63EhqJYIi/eTh6UoJ
Fpn84Bq3yWr7bn6txIIY3qGWQfwyfXtrBdX4PlNbWibprqzlf9pG0PCtAfDWzIgP9249atRHgxEq
7Smt9YNWRsc4z37aWvzj459HwLsE0xBcKtOpeyXlJR7zpjmF4cmCXyjLkk1oDLuq/HiPQMgNCCQe
+G8dWarLBdFYrc0aRTS4qG9S43Pr3JpevbGjl877MYRv15e1tHsGAbQIJoC2TEkSEDhS46aImpMf
6ptcPouk2M73HzciOONhxOTBmCn6yr7U+oxKt6c4f6nJ2VL5SV/LopaOtU0VRUBHkFOfurywbBBF
sqyOanl0Z+X6o5MZh7wtd7lhH68vR3yAy4ePhNoy+E8EC7NQGYq/nKgp7k/22Gys5NgFe+ivdlr3
Eq7Kcy19n/e2Jk+5Wzp1RzGyP+kdgwhfABFAKvpyfT3LWydOgOA6Y6JjcuAUjwmgmq3TUbJQvPZv
p81SH+Xq83VDSz6UlImaiOirzNAmndc4fqlV/Yl8iSm4YhOvMfMvbtc7C5PtMvrciUKn7E+l9k+f
3bkhbYs1iYyFZ49RdshLIHkE0kyJ+HK/Urcu7XhIMdJ/9YcviXo3RiakVDHV+nDTJG918uZl6VZS
70r1oWyKm+vbuFBG4wf81VsVPCCgMC9/gO3ZfthaaneqzPyttbQ7Rrieo7x4Gm1tr43mdii0e0OE
5SbthNEsv/2rH2ALZimc1Cz9yMGEtJ3KibFhD1D/KG27K5NDIR3l5qsd7pv8tlYedG0lGFw6p4w1
/dfqJE5D8XWoEhOrg5FvivYkFbsh+OmtMU6umZlUflDmbYxwMLtTYb+Z6bc8O+TR3aocwJITYRoU
nBv1C5oaEy9fJmPmhUPHNyzDfCv31c4b4xvJsfeB7H0DWPr1+jcTJ3/qtCgF/nXAQHen2ZTmFtbg
w2t2ckHJqsVRiBA1/VHpYLCgixZnKz5/vj4xvSu4SC2Y5mfKr2NijJ2vdenJt4ZNEiibqP2Gnozi
7DKCjo+uDVJL8ipGJ6kogDS4vA9la1iR33bZSQ6indLcVeObYeU8mc0+SA+SvMYNtrS2d/a0SRk7
NJs+7+MqOxVqu1FiZ5MZwbOeOMpGzpNbD+rjD5dxibFV4AK8YGRDU/4JmO0dI9Xl9BTKAaNMIQ40
3A6xc7i+j3PviRneaF42En+A3pf7KLVDYiedlJ5s1d44nfVbSQFW92631ohacKHCErGhYnIoWdWl
Ja1XY3/0w4zTH2/q/CgVR4aMN7LZ7zXp1jSPVfIyNgo/Ituo/VP8URlphZ7Le/vTd0IPmiYdsW9G
+Y9SVx4SN6w3VKsOXpl+1tM1jrKFnbW4BKKvJ8xO+zyuq1hek4T5yWn8gymX+8h8ateO5fx5hYeC
HeVhogIFfdjlpsZdXhUE9vkp9H7UEKjU/cpc4poB8ffvQm25rYxWtTGgml8L/Y+jPF8/f3PPe7kA
sYvv/v2wav3OqLv8NCTupjVuenfnwLSav103s3B94Wam7EgHUahTTPYp65I2A72YnRK5hCaz1GFX
S/0TzDVf3dZ+k7z6fN3g4te3KVIzUceBn/on2lFZXNtKdjJa1HOcHnB24Vn3klN+lHuRcy3gVnQT
xPwESfnlDjpuFCcMyecnL1fyu35I+nPW+Gs8eEvn4L0V8R3ffafUH1qw/JyDTJbuok7/lDdr4oBz
EyYs1jaAdtoi0HVMFqJrsdUVVG9PDhxBGsrhoKlWagfzryLakIy/ivEBKHAmPmgI/FpOmk452TUs
HeY+tORDaq7BO+ZnGismOgAcNspt025BgVKX7UqFeiqsbpNZR2nY58NJXmOhWzSD1wY5jf70jKcN
en9rcFCqP2VKeisb+NLRix+JYmjj2h9vF5PNQRhFYq9DdKJNPk7rVJCHZZ5ySsHkdFlNuwWtgzzZ
Smuwy4VvBGbeFvxBopgwhYIXYWMg/ByOJ7hUGvOzHn3vwy8fvZyi6UGUQhdCYQMni/mrECBlJdW/
0IYLrdhaw53er4Sui+vg5stwYdFnn87w+TpSXWYcAoNUvU3Un3pkH6z25V+sBBQBB5oJ3Rl1R67Z
jRSWrnzKkydmQdwWyvK1gtviQkg+aH2R/QCQu7z6TVjxahoU3Ez1zovqjTE+derauM08VsU5w62q
ijk9EdFdGvHjkCmiGLAtU696+EWqjk5y1AZI4Ixik641OhZcDZ4SuiN6rwvZVOdFDmSUQFbc1thb
nfN1aNY+/0LGRhtU9FGAkwgc7CSycluGAYuklE+qPPwsO3XfJIZPCpzfxuQyvlHc2r2+NzNzr9Kd
KlED/nAEiTKuKF0KGjPQp5OUsWCgBgYpZzyV0qsxfNL8Y9werx+/pX2k9ELsKJC0fLvLr1aj/SkB
oh2B/lgPWls/uk779bqJBS8n5gHE64ZTZfbg0oTiKqZXxsJE8VNNmG5w4NccjM2/qCaxXfTEKSRB
xj6jYK35CkZegGKP5Gzc5Kmlb+Sh35mBFmzzvP+4CwIA9JdmnkYHgI/LZdlBylNYmPKpyoKt0Yab
OHh2A393ffPmYY+AGf2flUn6bGeBZECmIZ8SyfiUZM2mThus/ZCC+saUX68bm/uJv68QBW1G0ojq
Jn6iLkuvDHp/PIUN5CelslX0ZK9KK5HcohWVWrl491ADmF4r30ztJAa3pLiSB35m/Dx2KSDnzFvx
3/PpdWbsCav+19IUuZTJwZDT6cSSom6S5Nm1vjrJHyN4qYCGyA29UF/bjvmHA0f6RRCGCidIV3lK
SOKqZk9Psue8ByXFsmFTlp+d8J/rn2p+by+NTO6t0RRVXiYDSLdGvhvL7sFY5Rmam6BkTp1IRKQK
Oh6TA661QZdncl1SXn7Ih/tiXGNOWjLAIKgAgoh56OmLofqUhvzRKM7+EO3geNv41Uq0OHc9qCWA
9hDKzfRnpjm/2eRZIed9ch60u9z+4Qcv9Itpet1e/xjzE02KKFh9hdtB41D8jHehdRx2/0PZlzXH
CavB/iKqBGJ9BWazx9t494sqjh0hQCBAC/Drb8+5t26dOKm4zkuenNIAWj5199cNI/Bw6E5nPD4V
AsqLHvnl//s9AcOgqsaq+Y9g63wC/9cwY2uTdUhJd2IZQed0u2nr79KL/7JkzmOcbXzPJvB/tIuS
ADHiU+13p5R4uW/2UcpKrj7rut5IxEFXKE2dIrn6tqnvz43ubPsC7QwadoEwfJVuovnZcOlgLRPL
rPB7+pbwZrdG3Uc6BHnG/3fpwFlcB90HFFwQmnydGaGup36amDzZMM6p6nNvQJfa/2yV6GMUNPzD
ZAZt8Sgkf/9iM2+9Gi0z3cnIy4ghcXaQ+eSuYYK/+/cM/Mvbw5mHyY4gIdiChl/ALReEHaChpTpp
Ob/Yzi/BUsFI0IMhr93MLnn+93B/KY1wmKOdGDdxSJn+aK3m/YoBx0yd6vidJ4Wc4ZagZdHYrSY7
nqF3vt703TVDmtG/R/7Liv5t4C9LbYyTaU0oU6fZc1c6dmUy02Mv2QFSgOLfQ/1FFHp+SDjqnOlj
6Py+VLQETflDmBB1opAC8fo6Da5Ce1WrV2myTZz+iLMHit4KFuvCfMdc/1lNn6sluFLgeoM98quZ
Ilgx7o/I/Dyp8EOPlxk9IhRikyAkZNhzt373qH/ZigHGojoDiohbyNerzjhks+KzU6d2vU3gH6gQ
gUwQ/cYbuDZHnzHfhwM8s5AHX0G4OdxmdNNnr9+8779MYpQ6yDg617sUbZy/rxahYKMXBm48IUL9
xoefaY7rV8kqsQ04fUC49dZM9AWB1eDwZC4p2Vhv2vKF3cpFS1RGXekLiN9G2v/490/742tA6H02
V81wv8HF8+tJFXXB4q9jbO+RxNF097DbJ+POebCPjfMu/GZx/fEtAgjkz8qMc0p0SL6iKN7kWovq
Fgny3avupsL44fZ/fZwzBQZnZ9TkwKa/fu0+Uqvni2q8r7KrecbOHh9d+EGTy2Xde9N3x9YfSxbb
EbYJ4CkAp9GY+2UZeTAtdmlfj/euinNfanScbKPkkXnfAJ1/TJ/zODAjOovrIFj/epVRYQajEGbG
e6LTcu75zTDIwvclGp86WD185+Dwx6GPUCFERUIghH7qcwjI77O1zSa4FK2zuwfklfvukyfoN/rG
7A2r/c/ZgP5zEJcABuFN+4eYahjNyhyL6f00a6RlcDRQzSKEW0TCghPw7/6G1Wg9CVhCdyPCS/uD
A5qcZ6ucZZHNZEG4YxYPuzmS7XHQ+n1KE8RgJAy2pG2mN77kyY/Vr8TjCp+8MU8q2Y5FSBk7hI7+
jMO5u53lQA9wp0jglJXNdVmPnto403m7bIznUzWb+eQtWfzjbDk45KaFtZb2lQ9pEf+lhmprklrk
QuCSNAwIlQRMORaWJyiSstk/CFa/115TbZVG004WNu2W+tXw2cy+Oc7jUl128B/PhzEQb1VXjQZu
LrCX31Qa37rl4XYdQVwVQxW9jVIjsrVKxMs46LjJPd7f+6l7at3UwzFibZ4lUmdKI+CUgsenWyVh
FmN9tu4FWojy1PjNRjEP60A3j2Cl+XFaPLKhxntf0fI55lavQZUnPJW/vGWucgMN/QaRmPG1WvxH
NIY3jyNkmHtfjUGRRiZpC96uMfzYYlD0G5PX5y6hRmcvDiXvtEnR2rPzlfnRDPbZzxC55vdLcJlm
eOl5l8FhYtRqfq1Vn+Dj9NE65EzKx0X155R6L2OHhdKpkEEd3ibChX2ejp1sy66j6V1oApdrr5IF
GyTuO40/8tuE9stPtBV9Qr8+bZHW8NbBthSABoUlSR6SKoJbqk2fnGqf5il9DtYVxl+ApcmdRk5i
DkQMYllv4SVZES6fS8uhJIuzuR8L43ndR5zidt9yxgs7se4kUCHtw2x8AHj7FvnzHe/qKigd3AvF
RD6178ac9fF8k02r0+WUmqi/mrze7NzY/YKzbcK2g/ZHNG7b6CEWdjAFUyAPSwgAoSvkNkXqNnIZ
xL0Llpcu1l0Z9V4850vgTs0o3vwBzYe1VlPu1d2L89XPuRo8+K1UYcGyGXRCZ1zBQpHkQlXpdlLx
eMg8E0PELVS3aRVyDkoC/PxSr5UYckWHx/AcvpwTwewmjmux6+uVg//QqvTBT/1SzawOTSMf22Xm
OembcIMIzmczefQp7oL+sCzTxxDryeax4t0FjHi8wujozXC6JqWXIOltL8Xqf9hIsLyZEM9qpNCb
ANrQ8Q7x8xCbDdDlSId4X1jA9pteCDRac5yZi46fJJJUgj1sTnl1WGCcEt4wApvedRrXfIh0X8IM
uilmm8Vl0opfcT10ZTLViEXr06jNI0Qcttt0tiumUhTkgSPHeqGky2HOOAyHaZFhDv2bX8Q1kgk7
PkBW1fbhMfHbZk+44gV4FV2SpbkLKtDXOpzfhaTDLm4lLxwLoyILBhpskbLrk2Ja0g+6epM8OkRs
NlCxX3WuQxgr68fHQMrjUnt3bdIrb7da1Ul03xALzaJ4YHP76qc1Nh4n4DpaRsK9KAhw3AUikOtj
ZEdsawa+w37uKfo0zQFeHUrI8EZR4mjRZI177Ijk7qAjj+9dpPj9AgbcK0ffKBwlUZc3Hqe7dGX8
MGjZiU3tJYbtMFNvmpHsNEMitgmal4SAdkULHOIQ8AOKKVFnxxjPmJzzAJYK6VzdjnCPLZ21FoF0
kbt0ZMDi64QiMKKc5/RnoNN0O1eM/GQjXKe2dmTNBpYTmP9i5jdzjUg7YAoxzztN0utRBFKUTR+N
z+lIlwddDe9QEpNLqe1t1+JjeEhDfwHckcIDSkxVkTXJAFfqEIRjVcGvd3WI5UT0cHzkUdpukS81
/zB6ZDtqEdBHvPlx7epXv7bqkAZDdAzaGEagA6YHVrNX2MiyHDgPYlM9IkrcU1gu5m7Zwnt+OXoN
87pLGltYY7VyfYcMpfZ2FHe94GOYkhRKQ41AjsbNrjTY7PO2CuMyADhVmniAmR3w45UUbdxnuXMh
wpjT9qcdqCtaz2Jv7UChHGZV+fKqQe1GjkaOSKHOZDKVY+uF/b7voirb9LKCu1KAZlARwJ3b0/Pd
sAokGbNpT83y2i9tWsYSDKwKVnnJV1j2uwqGsTAJhXl0+56lFfZIVd3oZA3KyY50gxSr9JE4bKyR
s/CVDZX3inPj1xIKQQrd96ZMA5gU5KuFcjDvDFEKj86Ev0tw/DXl2rZzs1uWTmKaVrzPw1VTJBEZ
0eZVl90tMVJayTIolSdn1w+q2VzOZNjXiVesLXg8v+tywfETCYVBsWsd3fUeDTaiQjSTMGl9RedG
5q1pdwr+1MzHd9EWPwwntbkHMUBug5F3BQhIrNHQDpBg1FD250Oru6cu8tutWkiwiUTDMGnZdB/P
M5ShTA13Duq0PYWi/Ajkle/aeYVhiHa/FrzKAgeuKlKAILfxggSx82WnlBl1G25rhvXo6ddBwQJf
BMy9Dq0vtugJv+39gW06r9av2A/da9ssS4mtur/o02o6pWiwxiaRoMGdJa651gHzN1DvmamAgrTT
PTLRkGJ35RnfvRkZBohHGWkBpBarUPvsdRzlT3+Ko22MnQIBTCIo7BywQnmmOcSIWt1lifkIqT4R
5z8FKhzKKfPS+1TVdJuaKh4LMbdDQQcGX+0wZnufIiaYqapHeBkRRYjepuNSxTVsBrrpgL25y7s6
7TeNGJMHHHDDtaONuYgauMc0AdaMCXokn0nUmTvXhGbHgsZdZoiPy9NqToNNQ/SKRuZuuIqZH75S
Wz/rIK2enK77PJrT4bLFzpIHdQ0idEI1pZIB62lGiXebrkOmNp6dac5r2n1MmiRojIdvK0JqWpkv
jHzwVjddaRV5CPU8zXsvto2+sSE8NycY2+WWjhdjFtzpUIrjsC6tPISmbprcD1c7woR/PBKRnOB4
Dw9IyDnzOBpfeapvVT30ey+TogiaaociLo1mKIrnbV2x3TgZe2jgtV363hwfIMzTBbiOIR+JRWia
6KGJG/21hkwT5zhdJGytOpDjJpLXfKV8w8Jq3MwejPVHMpUZ/4FWBlkYWG1uMF8gIYppKZRC81qW
rjucwb/o4r875ZA/xDtQUwAtmmwX1mk5sOiD047ka8PAjYHEhs2GOIczSNz3RAVHOIeHiJVGwNqZ
bobW++x4jy3UVZ/jWLfbWTXo/g2mZ9oMomiD+HVdInHR6OjG0aAqk1T9kn2XXtecmA9kqpMj3JHM
w5oytvNbuEFGnqsfO7iebiQjy56r2GWbJWxJfYW+kCGH5yG/JEO2Qlu+xJdp4vqsDEYT6Rytm6jK
GkgZNplbAGynOOmizvRvQOoQERSFUr6oBcdgTgZa3YdEz0vhiYH+MC4ZX4NmeoOE/Yfj8dmwCSba
0tavVeoe2NLPp2HUKAgrbD1HMmmrYOUStwSJ8Q6mBSkOq485XdPdnNb2B6qJscR1L8plKID91Hoc
NhX3hk3E2mWTNUF9mQXVeBNIR24nHYvtEKsInyJumqLmyHbIlVjYY6MVhEQsmNrkqE3SBzmHOd9a
8sQLtl5AfrFK25sWVsdjHMsNtmTcJYgY9sgoYm3R9X6KCG3J4RraaRSvYzzi7UxZteuxVRXOb5O3
0Bv7S9wn0Oy4etXsjl0oh+ChVXHX7aGwFmobo+gtWsvqbdMO8GAU1cOg6UffoPzro7qgkVmwFxpc
NLL1V5ZZje09wo6T4Nc3+Pwb2aTNc4ug++Oqgnoz12BX4Oui73W8orTvYZAmgkg/eKF3M4wWXm4Z
zKItX0xBIoOlUDNcfRRiLR/wNVO985da1EgF7yz3LoNFdhVary2aalG1AgDRZhhQSyL3iztyDvvw
4leLD/TK2iziV5EGYpFM3O2JmPvwoKx/DUzRQvRqaV/I0JB9W0fUbKp0xL2WL8B8QAuF10Ms0rKu
2p9BHaHOha7z2s+Eg7DZVReWA2jPfVzAnzzT84OgjLtSBRDOeF0MqR0oxv4iQ2CYzLHpV89zzNPc
S1q8BwD02xb/H9ymT/sN6PgfcbQ2BCwXauNwTm+VnhQSjqqhCKZVFA2vH4i/wD5j7O4l0Y89qIWL
MFMo/fiqcfajzZhVUt70RHbFvLLxuYu721Wd42OISQr0CGNVw3Tz4AdQMwsfXjQ80AEWM01LECvd
BbSyZDzB8C/I05AN3RV31SCvocs56Zi8oStxMkfGdZjeMUKgh1uJaXM2tD9lZB4IbR+DYYwwX0P7
XJFIPaYIHFK5FyzrswrNfG2H8ZhKHpc4RCHlVFn6ZsX6HKbvXdXBK0N5ZM/jyHuru5rk8NjPcFYm
Q1BtReLkiUGa9hxz/Pqw75N3uxocgyG9Q5dLtFkW9dTXRhRdjXUBK6HPySJqUDb9c+hm+FQgHyiv
5qHPE6QSoqu97YqJgkg3c0YeUBM/VmkontGjk/ygUVVdrIh8wjE6JW3ezqy/Zn0wm6JvcbltQe9u
WtsuRwN5INnCapOd+rTLuhK9U53ar6E5TUgOc0fRnCXPbYz7XpVBUmEc+/Tt8tloc2kHeE5Msfyx
JOt9HweywV1KIWLSVOlPyrowlwN6ADdweMOhhBBF0+dxCoolTboBZQfEiUCcdY8Pjv6i4JDpPgEl
Hw6HqCfvZI7ew8zURd9hg4wkeQ8mqGACbEX5KvAyYEovAV3PFd7ZwPTTCpqlWFL4FCWmtb+GcEVu
IjL0imVMVtg8jhU/6s6aC8RkGZo3Th3Zyr1CTBGYkjqwSHpuePw8K1CAvlhu5zZOStz6cQt0MCKJ
0ac4EvbsKeHlSdSGu1UgEXpZKXxiXVpt+5oZ/DQx3MWuQ7B8oM4UJqvHN+ivkKewovruGoUNu1r6
6zmleAYHLUyztjCZd2v7o0Gr7gu0OJ3dAyYab+rkDBjg6LGFS8L7ldXp44Du233iRlEXQUWaI9Sp
0aNqYGqb2xgBgsOEFtIctSR9VTEND2uA3KeS9V4ybLtexjtrhm2kOvKMu7IrJTiwawsp9maS/ZTt
JPV/tD1SPPeWNyzHvQpN3hw7BU7BLM80gVFRmq07NacvePUsR1UCUjZFEbus5KFvQ7dvBICBxO5x
SdxmQmcXZExcUbdwgLzWuhnDY9bDatdEIrgQUzoWQMfHMnT6KQGQsY+94DWrEEYy99ljZfFgsJ7N
4yo6sprcOwbL9LXhP5NJvaIwSzZrRbODG3E3zEAuzEnj7hWvtN6MI2mLkbixLTxCuhLWS6IcU9x1
9MLeE2NZEXmtLGjY7mUb7IMh3vfeIkfYHQYw7orXzYDyKovbPR1fUrrXMbyIl+gzmPm4nQblX9IK
Bja5idhnBFDkR5VoXM07wg2y9c59Cm13g2voUzBxmKxZWNowNdVblyVT3pipPYYuvBfLQF4XT6hL
KZME3npM/cg6TS/81k6bsVrjaxaG7s6NnOG6aeKSJPWD1OvPmvfRzqKVaMknWuHeTADz2EqhMb+d
ovkhbbPHziNtBVowBhrXCotAmdUrGu1nh6H1ZFlDKtnnDAfLT4ZT5BHskfX3a13/VCgRLvlMyZXg
8VDOsPzLCTaZyzVVwY32ZQgcR3oktyFDA0TqvWSBuw3hz78bu9Bt+lqLowvQqcEg7siF6X6l1dmb
t4cDR1ojmBamywoFc5kK8s5YB3E8s3PJVpEceARXgYsZbftP4QoszDde9jKbMW5KCwOstIi4r2/C
sV6hv4sU6gAEJgFRlUlufKv2dKrVo+j42ewjebZZYEvbpv7JOao+hRmszBl2zjVHhfKicBzsNMV1
dzvjegg/ouAcixgr9XOiTZC7aTiNvg7Q4YFuEITOVk4XftA9dE08X+CUBeK/ZO18tK1ItrNV7zNv
sBnF1pk7MwXDywBpHWTyo9zw0cuuq26Alyc3bVlDrpTkI5Mz4MPsDeAAIpW1nJ5XEKA38QyfnyJN
2YrHQqlyEQeDIDDqY8nWscUVxNToxQvSp2UaxWcGJPQWktHnGA5P+zVYaAFkeMXmUS3hZmXxsw8o
r12xqcZofYPqu2p+mjFA6GVWT/DCCm0tSj4Z+ub3LH5aFoBIgjlsgBmnbxqX0EtvTYcPZs5fnIS3
+N1TOY9s0cUA4KwMMmM3DD5bDwyhkrlvs1NgK1bYsE/ygPZYiJ10eRuKsJix4Wx12PMfNSPDSSaD
PvnTtG6DVV/Z2NFbEL61yV0gztcLrwkxk+g8Y4vF7XiwI/KyxAospHYR/A4VgKqLlcbzLiRyuYUI
J70KHZqxFxnBYBwbxUmPZ+vxmnRp3maeRd4UZ8BX9AqPLdBYcTH4tPmGt/mTSUE/AbL3EHQDgvyP
lryhR81WVX2CVR5dNXMZyV0I+HtEJflvguhPbgPKWihzUoqMhACKgN+5DR371EqVYYMMV3Fcou4e
gEt0o4wNvxnpL49E0ZF3bmJEO8gf5BCvAMAHTUruff8TwFzhZgZMUkBs8F1C2F9GAqt2JnTPhPUf
DYBOQKwHxQOMiZcAe9rgRnsJ1iSAHZXAVapK2TeNc/SszfqteyeAnvOcIIcuTYgUv8r3RppgK+w7
eu9nuAlwL2oLKdoUVOo4Xa1y5TNESQpGGkCWeOnNPmJKgXbnevWHy9VPmwNwTnHyQWXkHIf0DpVs
co31sRypXIi3W2I4IvmAgq/p/Lb0R2F1vG/8SG9bwpENPkKKIohCsiqL6umGrAnfzBHxYBTV+Ke6
xvz+97z5yztGnyAUKjAjAZH8tV8pQ7cSideR3qcAk7L2YQkQ7brucFf49zh/UvN4tWebJsCKIGbx
XX+foHMDIycjQnoPcDyn7tZASYbSeZlQBQNu5/PRmF0gDzhrcJn9RoPwJyUH7TEoedhbQNMIpvH3
wZOFuDZmSjwMvbvufHlB/W+ozD9HQLQr/BPOWe/QusfnmfVfSh/kSLF5qrvuAQQkwjyXC9aabz7V
V6UPZK1ABCAig2jpPDm/0szWD5Gsgd71B53ADDDYINf3wjNPCdpjjTms2VIC/MPJVH0jlvqPdOG/
lsWZMMUaxMeDMgur/qstP5KSqc/ZTB+WGfgCFAVNmHNcgh+zdaE70QHXGln/JHTkPpkMzKfr4+yy
U479klksYSlB4H8U9lsZsCz3KCyE88gCnqQePr0eJlahVqrSUwWnyyIzQXWTTpOTucg0iLILS4vE
lW7guIvOj14KG+dOTZtMjNkON2G18w0FQAlU+jABsECfSTODvpRZ0x5BP1Qnl0UPUCSQ8t+Tmn5Z
PecXA+ofKoMQRmToGvsi4qFOCKrgffSAZjSImlnTXPPEV4++7vktiYbmwotWdPD0rC5ZAjuDqFHR
FWpiHuXWJUhdpya6UEETn+TU6x02lOBX7NwVA2q3J4FLsbV6dTnUnjpk6+TvauS57P3EgJP3J4B5
6aS2VgPXsSBCd35YzcUiwN4XuG9MuWoM+RgGvAvDzuFJy0wvAY58p7v+cvicXwPAYAgnEWyE3IKv
oimlWZrJlNEH0Lh5iKvJPF+ARPr3y/5P5smXWQi79bM0C+YAMKv5sojlmui5yXj4kCxJ2bc7Nr1k
O4vNN3wDYAfGiPZl83kmx+CWs3zE/l2cvFlEknj2O5nqWQX2x09BjxGUW+g3w5L/fbUH2cQgE+3D
h8D0V+PQblxY3SI7GjAQGqmq9Rr+R0WEyEza+5ug/86b8S/T7qzw/P/Df9lsgD4YUwsMbyfArQ3I
0FtPXfLwOxvgr6IxNPjDFQvCHnQPwmMSeqPfn3OdTIbwYD+8xlF8gyBrEJ9Y6041W9oO9cbVzc2Q
ipfZ2/hTc0vC78yBv5q2nh0G/q867uymFkJY9fsPaBzscgGp8pvAoCzsTeYXgUeAKvbqQQ6kvYL6
sj9UdROeT+PggLmjgeZiiTQwDIjI3qQtL7jNfq26jsoaFnAAFWeIwUbr9qDFvgvV+dpy+Z9fjKBg
SEzOskxQZ7//YjLaZoZ+vbqZtBdtxOwPJzHOS2nRL7+1OP6vF+V38LPokryu4rRk1G0VoHGi7Ifo
TPPNHvV1rpyNTlDv491RnyLv9MuqoTVpx1a24s7xoDso1+irxBdR0RoQFogK+64F88tBiAWB8dDw
hxFRQ4Xpl7lZB2pZe9PXUHB/ZMD2su8cfr5uNl8H+PKCRyRoTZ3AACMDa5k8+vY02s03e83XBX4e
hEKIfK4GCQIyvry1fvKrEcoOfifcctmI/jr06C7xAMjDm+RmBgfuR6xkgt0mPmjELn389w/420Oi
8ScJEKl23mO+PKTWqQBKQPhdW5mSC7qbkhu1vPx7kL9Njf8e5Pwp/6tmSaDgoT5EB3fBgghYUUOk
A8TSu4P/9b8H+uvToMcIXUbwk4VP4e8DmchlwLez6g4A9Xsl+o84ho4hs9+cEF80f/+ZeljvZzc/
NBr+oU73u9n1oqPVXS2EzE1l95MBAib8e9U63L7or8H/bof625hQZKBwhkfJucT9/dHweXq0wNbV
XRa/Z9G+Fg9SXCDcMR/gLuuS/7El9PyIKbSl6FVARyVaj798Mg7pS+e4xbxoux1opB/J2Pxvlez/
GwLivzhEAhMyqn9/IkuYlWjZ5HfxsuyAll2O0In8ez4gzOz8Q//7BIU/Jh4Ft2L0hGKkr03UVgGe
AKW63nqrFtsJadzg4GXCcTX3R6BjzVgwxHpJkLfXa9MNpVe3bdlHmS4aFGXQmRpbzGqacx0z5HbZ
DCoODmxp7UDgAgRCJmmLRu29BY+dt7Qz99xQwB+mHfdCBumGuym8DhcH+7bZ0FJDQHXVz6ndtz5/
ompyzzKk80cTyWwfceE9NUv44SUQ8Qd2rE9x1cjNNA9hmdgJAH2E4EOkSryDBQPEQcmqZGl60yFY
YZYMUWJKbtHy3B8GMcd7Ho421yZeSyii5WUmlmUzEEgHkglSl3CoQ+gBKEyq5BwhgExSMPkL3feV
Uldm7bPdijN7O7UmuWAWIKXfdwrEdxQW0FQSaDYJAr2H853OavBvAfNwcPp8OSWiFieHhuybLASw
Hob8V58SoJ3R2N60c6QRhVHFBSMwYuZNj0sGGJUrSSGGQmNOVs40cuUALHNjRv2jpqDUwkj6wFUX
v4S9YZ/3FWzKEx6Taxl05DTJEDZs9KCA+C7dDNaHyY1A3jrkEiM/wHNpAbzaXKEM8bdor8UOW6cf
USTXUtToG4dFEC/bWpBNTSK8Uld7m8xMzQtowP44Rx3B/ohLeh7Gc+IftRAn9O1TyE9mBhOp7J32
jdsvjVUWrx7GgPCn7LK9F5oKOpXqNVtG0OoQUr/4q0gdNCAhN8U4rq+wXI+mAuZr8sZLPRjuwnPn
HV1CU1i6NMjeRMrJa6D1tPHc6NWFtyTJY7AE3TtDgM4DOK3+iM5nNKEH2edIOv28Uugt8GruMTGW
DZP6E3Zg3j1r2HqUfGneUtmH6YEK8AVRYua4DCMBLnFyAYQSff2rsmt8chPwR8EzoPfpwvddF9sC
Grt4hxOjOnWkTiEmBY3wlMHP/V0oYQviVdjix8D9YFMm73D18ErmhooXdVJBDzS3yRUd3H0C+7rL
Udi1uwHlxXfgtFa8nElAoGn5YZZyvBZKhxtf10tRnSfJEkGdiUSDWxX2Fu9Z/GzoUr91PDU3FUW+
ZIeX8VijvowPrG/lFhBsfL8wvPs8Dip+l0Clce35HX9oB/UWJEo+Typ4bVgcIVEWinYbroAzHYTj
IG1eVm+OtvhI8w3ebfZMFx0UXdr4JUghXQJl6bfNINOyb8hrtHpRBGndFOS9MLB/jhT+GXGxhIYi
ewpBhwIal11JOJ02yUwmZGmEiOnLEsmvwkEbPGgK5wzYLc/Le1K/26AqOOugsfjkbbSCIGlgheJg
lT8ECn8YgVKMp6RG4nI9FanLbLnGrC8jndVbDXVA0QGMLiQR/pbacTjQPguBBVfJ4xTW5MIKaDBb
vvCim2hYLJhzuVvh1Q2tPynWYRpg8pJA32GcB0olBp0GXhM0h0CDStjQ4XmyofcOfNfmawg4VybK
FoFovcu4Em63tqksJAB6SCktKURUyyKYTIf0JRFO90kLYWrARLqDpLgvRpPMvyAnIZcjvNTeTS/a
A8QREYigHmKKoIE0fBn5ssfGQwr0K7uyJdZ/gnJl6ousdeYoxVC9Rx5E5rkYeVbQelzPGmR7Qesh
2innJTBn9O1zYBpcaudU+XCaByvPF5fuFcz6yqGvIeOHMiqvm7F5CKQWu1HgvmdjW11a4CR3MzMK
27gHtiZDykvtG3Jtmjratp43ncAlwPm9nUxpdApgroNBrUmb/tZ6Or7w/DTba4QJbiDhaF7AtMt9
vSw+EGqoCHVLILIXfX8RT0C9WaPBtphh7T8niEpyaNDq0iMwkfPB0tYsu+Oez8qgnj5ahsYG4RCu
F7btM8pJhN9xDwAiuk9KC7XFlnjQEXlZt143DgE8XgqZTzMMOBhAml9NA0hxaMz/D2fnteO20rTr
KyLAHE6prAnieDxOJ4SXA3POvPr90Bv4vxFFiLCBdWasKXWzQ3XVG1pbjtF6zGrAzqXqpjswm7Cf
fPqW57KQJ03YqH5sw7rZB3XUPI0yfTwxM8udkhvJDlTYsFEHIdv62qAePU+U9m7qWbtesZJN4UnN
N27feDf4YbAb+yS2DSGnPB8I4S6PWNNtpuqnUtUoRegqVRgBCJjfS9ZT0TbxRi+xDaos9Xds6eNr
aXrlhzzMk0OlENZoSm2PnUMKHSzqP6V1bGyLDnTUBPt7BhACNrAJxVNkufUhF6p853Pqna066HZx
0ur7kj4O/huidioj0LRCGeknldrOa4OiBEZ+OO2QJBdbI2ftVJEh7wy/1bdjQi1EGPCX2HQ55ZNe
qbytV4N5Bi+kPsaDKRwpYQtHzTVoGvu0d60MgmnScWgMQlSewUZLO/C10QfsOLyDQrfvQ5nF+Skp
x+atwNFwKw2m+lICEdhxkWGTJrT196iZcNfmUNiWRBEz1OrukOLEVG5DJsuWLS/daTFNiwhK9SmW
XWULtrt4yKeOuDJYGK6xiNnSQf2q9mrwAw2kcIudRHuUURcFXiMghzg2PzPIozZlwNCWJZZZH2XS
A1vWRVVBkvcT1Ppg0Dq0h9ocj1R82GSu6W1D+oobYOqjrYyxeqpTocVAiIf/mYfg0Nl+CHBGqfTX
KPTQNaFXTIdeZM3qo7+N3Szb5Y2on3NPafdFohm22crJE20Xb6NXORjoTEuo+5Fd+QYVEKUHTOt6
6dcoFUfbVUecH+UJG46Cz74zVcxlxNi0h1Sv4CzBYB5yzdrlPfiTtNB/mGP7ozR642vbQhVzsenZ
hI0sHso2C23wQRgZBLl7rMtcfcDp2gOC7gcHwHrZp2gU3I2sNfUhilNlk1SgnAoP+2Mx8Y29Jmbl
IaXG9khWwBoc2szuG6AQZdZaO6o7k1+XpdmSIYMNAxVyCNyMciXOrGihTZdNWCN5GE5sAmpS6ode
zUBZR4JYbiSLBqvaBvEG1aoOqlnU79yqCo5p5TfOSBv8mFVN9ZyMlKuEstaf2UcDMCPPu2RVJD6X
aYY7VysL+1ASukPWUTwYKAAadgK2bCvLUr4Po9qtt01jNK+D7P2KtQx7d+1STGg0nIO7zzq6McMm
G4Xym2IMlSMVTfRTzevoizXq3k4L6YR1ov8jkiJAW0IHPcAdFZAUlrKpWlJZGeeRY6a11h5YsbjD
jcSn6TbpUo9mvwPu2m/cpCx3LaDkfSjotT0WnXq0JNDosYCNdawibiW12dchQ7DL763kYqpjuFVS
nyquinKKp+em3YuysvPUTNj5AIR2uub5ImCvXNYOKo497b7soNSlbe/aqu999kbVt726Lun95762
UxPoEb4ato8aZc74HFrhhLzVVAFsZt1sQ7VUzlppVc+WZ/zsyqiz84xFrwIA3UOCISntPPPoWh3X
Dr46mwDnyN0QtvXJEOXmtcskf2+gMvhVkQG2Uf6vPxq1EJ+rKhsdXfACHaA/9vQPpTdqSFqnbrEJ
aWNKG6iI4aXqORB8GR3qBglQrhSqZvEQgdiPtcipKLtDpU5Bwrl5vPdRwnxM+9Z8A5Xp5puwy5tz
TzM5tGtX7CCX4KL5K27TxlEFI3mNASQ/1EULtThsvcDuzKhHtl7PsVLsjIOb1QIKtwPHg4bOcjGC
lBplqTvGWeEfM6urtmpkfKtZC09untdPYecmn/pCDx9bH1RAlLjaZhza4M0Pm2HfKzo0HKQPbaUo
xI+mnAeO7Amgu7TA5zlUNAdlSM2d7LXZWxsXeJqPYHusPJqSHjBcXqtZZ78eU9yi889CVVa7NNST
xxTtggc50OsnXjwed75SXLS47F8NvfBOYhmyVGjEIzEZ/ub/Crd+pyBuKrM3NSSSDhbIpRPPrcIp
8oLMvpRMapRq5+78yGsd7B4FW+iMcKfIdQzMkSdG4nvdm+Jq8l4vNfFisbE/1qKe7XzfTbZp2Pnb
QExa3GqL9gFNmXQ/6O3wIVCT+oMaIbKsjCro8K6p9mXkbszQPIHk/RS5qrBtQoqUntyBjkzS9lnu
eStVHIcbUU2rvSzH6n7qLm6USuwOvtZKWyAtv9yoBKajt8U5KwPpOZNBAsTgZHtdBM43di3lZLN+
hGVVf49TuvVAJ5UncHQ0sw3Yw1FX6FzVfXT2Ya4AIvDzbTSKB38SmrVScGyjPJ47VTd3tRsWZ+CH
3l7RwHV7I0JcltLKG5qEwJDrMnlQTNfChBabahNs06OUh9E2Dy2LAmbAtV5m1UdVSn+GQW1eRIVj
Trdy0pYOik4gKPFp8ALzu1xKCbUzt9nKdVlf9CRVH6TUqs9GI/7SjYwDuimlc9grvV3BkbCptMf7
UXPbvU/tYQMIRrW1Mht2egMyDpF6fSf0vXQAtw3cLjbD36rcyJtO8UBi6lF4DrIm2UfAKKHza/6u
6oBdcIQLO6CIwSHQKpAAYk0SitrV2bTMEvS6BnEMmpjtR7m5RdgQdIzlxye6lNpDPxEI8A/FDD3w
8q91EQ47dNFdUFVtshnFeDxb8hB9p+Kv781S6h/Rdfg9hFH8pioCc6lFnzoLdemscX80SFi8lkqY
O3Xs0kTrZdnJZKO1SUe9XYsWzYFEfHIel7B0yuUO7Gam2HCCvFMTALSW9UI4Nx6CYDaVE/FZtBQX
/hEErBj3Yl/qpJOLRcPOswbhomIECc9HzR5SN8+eWjXsXpIAYghApdexTugg5mJivbqWesGAVXgT
LMQj2atZYBeh5Tt+1AHD8vunTLGyTai6v600ah7QvOzPclukJ5UraxOAwrUziumocphd/JLK4L4z
JkcgfCMaJ32ClUZhCGQjRYAzDUQTQE3pbdxAyx+UQhIPbSqamyI3233iu9GmULRPEObNI/i69HfU
wkwbB0BfrYLjeqShm9sPZXEBwAJDSbZGzc5yafyg06g46Y0Ubsh4xQNIqt9lHFnHVgYG3Hu4GfRB
pTxgYo/FuiA9+nmXbEwvF50CER2mECud2hKsbaBE35MkCg4xj699WMYNRQV4VzBKJo4eUGaqzqV2
pnzav2W9jpHcKPKi7MPkSyQI5We3D/Qz/LL6UOdw/7LCai8C+RSmU663NYuC8labSMesc8dnrtTC
boNEfykCmhi8XN0HfN7lXZL3wlGtDeB1OFz4ZBeGvxe9EnRoHNegTRNrl1YkmV5T/DLBNNkxWxz4
fg64GpSRbfTos495nr+QMI+2QFvCLkRWlGdpHeLtvfRkNn386Cdl8Ol+fW+huIfCOm4qBgpFAF9m
VUq37GqhbHXREUr5m8zrmwLDik7IQog/tXn0LjDUJsp1lTIjSYnyKtccV0wu6LCGNqSV3/eHcVsf
tyxRkcHVoOUEw3v693f18UbN1FAXM81pOB8q2XjV4pb6ZPzNwL7bvh/rto5MLGT4CKgDVJjXkQeK
LMWYo0Nex/0xStrz6DYvsIw/gh38IQ4NpZi1ru0NnoAaLKAFlUoyaiuAMmZzqOWWFafAP5y0NcDp
yq5GMbU8ay6lpMyHAAMMbkg/9oqw61KAq/dHfNspg10Omx28xARZsuZqNeEol2INRdgZqed6zSFJ
nbTsbCM/jzkYVVBwAgrPoqse0ME74IG9Uftf93/DzSriJ0g0N83JbHEibF9/4VLo3VIYKtXJS3+L
2zYpy8o6XRol4tGygqzlZCMzlz/UWo/ysJuPjh8324QHW+gfeDPYQnBOiwESyHMwvHbiV0/ble7R
LVaq+bctXPoFsN3pomJwqsnzjdJCPy4hAo2OpAGOl7f+lNT1DyMPTsATl7Lc0hv1Tn89rwodGC5s
iW6PPFdddtOOu0kVeyeWf0pKAGVo5cPN4UTsRpEIk/UbjU3299Ryerc3ZQ/spVd0PV8Oc6i6A6e1
odvY1RdhdCDBf9VCfaf1lHarNZPOm27WFHpSGDEntR3aWtehUZ3NRBxae0dprE/tkH6JBv2VItn2
7+dQ5vFt6oi20FqaNc2SQfIjVJ4GpyrEdus2QXmKo3gNoDj9las+DINhXajAowgEBut6MIGF6Wcb
CoPzB49eZw+q+EuktquJFIeGD/eHdHviTNHweZ+6qgb+V7NoUkn3zhK0wRGtVzMGua/Hh6b4mksd
xWmMTQd6KNVerFa8OBYHSUfLwPdt0uabHXQtJLII/Mrg+E3FRdHqH3twYJFOcUJrDngwrmy6hWMF
1C2gKZEOMvpSsxUSiYXG080aHIOiYOQnj6NS/UsIJG5xr0GIFATO9XfLeX/wflYGp6vy32LpnrE0
P9z/WjfX3/Sx3oWYLUARfpsXI1DhRPV3KZXsJL30KSxXbX8/ztJskdAhM6igOUJb8HooPgdJCJdg
cP4Upzw1sXsKhyv369LSwwtz0nfjUCI1mX0TKLlw4BMg6mUFndAeFFA7RQ/HLA2tCl92DG7hUWXx
w9DLwVsGd2qPrPp/94e6sBCBSE1GpCDG2AizH5EICClAT+Ho4FVu6KFtovYgg2xWpGrTRmv4ncVw
RJHQmUImfo65DCuqbRPNw0EOZ6dkIOgrO6aqXDWf1WzFdHRC4swOEjhxXOYa6tu3t7lRKrohZX3n
9L34Sda8PTS/Ek0CKOw85kL41uk20OMf0rgm/bsYGQUtLnC64uL8UOlUJS9dSQJSChSqaww0NpA4
SE+u8ii1LxVSKwgD7+5/yJt0DYQL2B6DNYvGCxnUbM22WHS2kgnhQc6QWxiSZz3JN35WbDOz1u2B
DGaXyPIaInoprIavFQZPoExZRtdh1aqCCFFavaPh0AWZB/tMKPwyLy0JOb5Dlq981IWrDhMt9ibd
ek6D+XqlwwErFTFtJ+UVZlo++gVUGuu1VHDhBFDBUE7ChYAbwHRfD4sVSn9ernpnVI1tP2oXKSpP
9z/YcgiOF2DyOlnQ/JBBf9iIyrZ3ojxrXgaT0qNe9d7r/ShL38fgvWOA+te43mZREsstNU3IeocV
Q8/sqEH5KOJz3jSbRjv27df74RZOaGQY/xdu+jnvkiBoWu2Af3rvSD49//6XKX9E02c/rklXTvM/
39uGLINH4mEi3VhMNWJu+Z6W9g61kA+am3NGDujbqJ+MSrKxcN9YrfGcAEvZ3B/f4qHNcgdiixDV
hLO9HmAGSxFYcDg4QQaJyRUoHUBM1ipKOz8L6y3jgeIp/6nKymJZWvboeysUuXn73eTMgmBpdRVI
vaOPb/BNKUL9zoWfK2ObzvrZpGpARxGIYrGg5DYbmy4GNLyQoXQ88aJxQMpVgLD3pXF1yMgQzVAj
TY/Qr3z5t9CdQFDcj7+wIRDKns5L5NsY4/Tv79aO2mVlrASi7BQpxiFUCb1gDTe+MI24qspsBfYc
b73ZIRm0KrX2QBodq+RpUwyN9FYAZUDKXtJWDqqlZw7I+CnpkgE5yn/+/d1whqxKRykTR6emqSgF
X3HFGYVg72efVP8nqgoU9hF/Bn2jrjzwFrb8VWD5eh5DLVK8XmtGpwy9V0E3dj72Bp1Ty9V2DI5N
vJL3LW0J4mFmAx4X1bQ5MhHtZ4XUpRqdXPb+0yPxv1zOd5TbqY/6+JqH6QFxhx+4PqENTVP+rxcN
1hccBRjDoxNvzfDubRoFg4+2tkOWT2FrV5u//yEAaRqFAV4lVAWuZ9Orgio0u2ZwEk/41PRov6Db
pa3kgtMfme08EJX/F2SuJFq3YihaXcFzwCUAj7kPaQSXQbB+9j5FU1H8ijYADAtzjWyztCGmSoOK
HAuA3Pk9l+lDHdX+n4yaJ11s+t9iuXqWyjWf8JU42uwzmWgEqSNCPI5GLtbL9bNHd8TW/L80Gpse
4dhGkHcB4EOb8A9i/92ms7zS8Ap0oR24jPZEz9bCw/31sHDDcedQoFHJKSduzfV6EOh1ZVWo8wbh
Akg7uEnwX9383MnlPyztqdRHRUhFvHt+1RitgOJ+1Y9IsNBvFWtEdUzt7e9Hw4sKXOVkt3uTHpix
6wae5IkOYiA7KyyPoQsz1pJ2Zvj3b6oJsM8Fw4vH4ua+njeQQKSuwoA0aGm2BymWE4QNDHGFB7H0
dZgsSROpoN1iy/WETow7aqMzKKBUvGITG8auyY56vXK8Ly3oP+QSkxTkVtdfrlJN9Tu3d+gf2G30
PaWdmCbH+19nJch81wB2qpQmn4Jk3iYvPsNatc21VHcxCFfuVLhCHnKeIUbWiAwIujq828tNIvwm
ll3Ur/dHsnC3G0wUBb/pVX1ToZJ5ioVUBHvHBJF0rsZcPrhes3JULzwur4LMlhhGZyh3YnznJCjp
xMXXlA5Hrnzly1jZv4SimzDRf3hYzROJTm0TazTAGIbwz2xZLB/+eHJn41Me6m8lgKt/mD98HHjz
UBPGVvV69+RxqZZRoVKm0rA3k05drqycNtLiOqClIKki/Bru0usQmIbQcVcZEi4/FVfBU6cjpBZX
nzFeqB/cpqChRg2J53qCVVIDTwUPd8VOkJs7NGgIZn4LezxZ4xguZTPw+/BXJ1/jwFWuf1abxRLa
d9Ri8qT8L5GCJy1v/I1g1MGmBmNlW4nYHoo0WamLLC3Y92Fna2nw8o5swx+cUus2oBN266XHxRBT
rZgvSpXxT1717q4yrABXTOC2jAzWd1rTr04HJET6ttIfxEGqHoQ2sJ4BwIG4DGiT9amQ7MIkKk6F
VeSozWTFRmjU8Ov9tba0EGAlUUmG2glDZzbjyJ+16M+zECSQIhFypa7wllXdynpbOqmhjOLGBnEb
jepZlMIE7tVanG1xL23TsT7zwK5qQJHGSm61Fmj2JT0zTWvk4ngqDrT/xAylyuLSJz0EE0v9fH/q
lhYrnDQyDzJ+ut2zNKcLvJFzjhpoKghPcjcgcC0c1AC/QIlSWtyFn0Ux+HY/5lLjgYtyMlvG5BGK
xCyoaA2hXA7kCRGiehkw3op+rtWj1BV9MuIHJSP1Z5+E5zYWT3ktb+/HX1rGnOyYjXOBUM2efcgg
6otAb2R6HKWMBhFydOYAOOJ+kKWJ5Z4F+KfQW5XN2flnhoGR4XIFwAnFzoMiCOOjUnjuxlVq3hpR
bOxCtYteK5RsVoa3GJnbkXwCxp85r+UpMbhx5pzXVHWclClKChuj/DFAUNvSHclYSWAWNh9UIW5h
GgMqT5rZx1RrHRkKdPgc4HWbsfwJ3q72P92fzIXXBu1Fsj6Vkwfx+ek3vDt4arGNK1dtZUeNI2Pb
YLHkIvgkdM2D0mvHUqujzSRMASA7+nI/8sJehCgEhdOwcIa46cIpkSuFRu+LTiw2gQ1h9YRwh7vx
rfFNV5K/z9Sp+6IBT+FEnab0ephqZ0HMpJvsNJX+AXrq64Q0toUkvAzmWh9pYZVcxZr+/d2UChXI
d7mPyKPbb3H8TSoxbtlStacfl0C7uj+Lt3nOZEE8SexrFEBvFBIkGWEcvwyNixaA//DOnvUlAJ+P
iua2D537sRa6xRTqaYZMLCye9/NZtPJBBwyPCCGoJ7+EVjNeGg/dLYxktVOOIKde/5QmSLnwIIG3
lfqP93/A7Ya4jj+bWQtSM6hChEME660A8l0G5yaRVmZ0MQh15amSQBF93kBtrS4txohBSsGHogG1
mtiR8XJ/IH/QA9eP/KnxBmSNpgC6K3N0QTZSUgw5Ry+8X4t92SaI+/aeor36TRB+ZpZBBWfJB2uo
6k9NLiucZnng20Isuei05vATaqt66GWjfO5CKmhANMPgcyM05gFd5OZBDXzPwdopOeGclxw0r4wO
uUKfRRyoq4Gfl2ssapsKUYZ06M899fyjR+JlV1T9TkNbx9/bIvBeElnpkWY0pc/R2AufvUET94hy
5E7rQ1psSrTLXD320dAbkesMpWhjJPDfu6iR0gP7DUXlbMyfQyCgoDZU5a0Prdc6q38HnSDbgi/G
AAnHoB73ZOz+qRwGD+Vcc3woB7M5oSEbUNFvC/13T0PjVyyjoXz/SyztH54gJj16y8LVZ3YwZBm/
o288/SKKHTo+x7H4lSeYwLpnD2jj/Vi3t+OU3/0v1mz59kWtxl5JrKFFH5BOti6vXI23Z6qiQ4kH
rDsVPm4ddU1VyH3P0i8Sat8vyDTCdtEK4eMYK92z1orxSutaljnLrtexCpN6wm/Q3KLXNLuL3abx
2jEuU2rERfHS5cNJMgEU79A7HSH7mciPSelXU8yjXTdG1bNRQzlEiMS38U8XQTRm1bkyK+s1Y+ma
O1OPi/1QqikFZtPYKGhPfNdoZ7xMTIFNhob7X58oqs77hq7gRMrV558f2UBBBZsYXgyx2IyU8Csd
lVFtZZHdfvgpCnkZ18/CIZ2WfiaHeBZchPZBsvxNN64t49tDiwiWge8Qda5bgJbveUOPNXR0UVB8
0www7IBQu/733y5gFJVo5wOjJL27mS3et2jV9GNykdP4yQDbC07hfoTbuxNSr8UdQ+Ef3/D5egpw
CwgsBW0hSa7Cp1Y0/Y+i0PrnSNPLR9Vtu5MiiIbd+90axO32G02RQSzoukx5V5ttTmTloTeEZXVB
j2Sj16fW8v56+/OIFKmK89CBZj6/WBRPUrH4y6rLUD4LiN8qq0OYEsLr3ajJOomxiAU6xqzzZE5C
mibyTA8BPGLtvLTTNm4J22wjxolhHb2xCT52Bk1S3UpVRKrhKm+sui1kEPxDgJZcrwnfM9cqN7Xo
lpts0N6Ycgn3Bg8Yf+rrzV6gdPMStbK5Re7U3BdWLAB2HxCLi6GL9Yr86nW19my6mnAMEcP1bGjv
41uPUBZmLZnsHStQBjlMWfRlRDwOHjq56N4SRFDtTkf71U4rATHyqhSHbVrmxlqHYmGF0VmC6c9J
SQlhDs0KkxqaclpKl1KMkrMYqoD5mrZ9gfcm7Vo9ViDQVQlOe1qfiUeAnPo5RLhzX2WeTGIzaI/a
aNX7MpQUnuNDuYNY6H30dCPY50WNPen9DXF7opMngGznsSEqFE1nL6o0HAqvRebzointsK2VQnmW
1WA4sDPSR4xSCmUl4MI+oKcJOIikRAXxMnsQRGQCnjfSiMp95UUa6g+jkK7cUgvtMN400wNO4pm4
QOIf9dotUIG++Dks1VhU+x8IrWqHLsSMckowHzRE1I6AXmDaqhhzaFjWbClMFmu/5Pb+orChwhZi
IUC8np83RdwNZS4Z7cVHt39fKm7xpsQ1EshWlkcflMiXP465/mMY3GzfJqD7/RxPU3ghiWBnlrvm
nro0M9yklMYNMgU+wmz2xdoQaCIL3SVUo2YLnS3epWZL3aWE/E96xKaQLdCgpm81r2B46DnXlWZ7
Lhfr3y8EeidoeincjJz2s6s9xEtxgJLUX4b0eQIECe1/95f27Z01oVr/L4AxfZt37yR94KfLUdpf
TPFbEji6f0izD/dD3L5uJ/w1wB/Dmr7w/Mj13Xq0JEgVlxL1fxVeY4L6QdKI6c9Ct7wfeoV+a5lb
46ZHEnxEHGr4+9fEJCHB7gVUNUELZ7OojJ3vB7WCKksH3saCRidNmnsjrZX7Q11YOgB5sUCZcr+p
kDa7wGjW19moBPXFkj9J407zH6r+TcYayz+YUbUt9ENQn+MkWYl7e15ch50NUBj0Jqk0woaKNp4S
X9fOQ4Lg2/3R3R6DuoSmHBkxoEXED6d/f7dWEq/sxxKO9GWIhGIT5UK7Cdo0eROSqNtHLoTP+/EW
RkXCxlcDfI7AzZ+89128oMy7qtKnm3R4TdTPqvb9/t+/fXZMCeH//v7sWK9bKUwTVZAuXRyITlfW
1ZNEMwxtELFV4FT4coASoFispFe3W26qSIKqN2lWcOzNwppxKmRKkY6XSEQnIo2jUyqjNY7Fwtv9
8S0GQm+QcoEKyHSOmozkWLDCaBgvZpnDR5IfWg8icDisWlovTCTPCF5ugKfIfef3Y6ORTrhlxYiC
fmeObxUlJDlIn1S4UQhp3R/Vbe5AuxexAFq9vBhIF69Xoe/6VTcRjhwdpLyn/Nbcl77+ojenALoY
giZ/vbWuwmnydbgevV+An27mCNqpM5FR7v+7P57bVX4dYLYcQl0qalniNT+04aGq93Dh/3rfkrOQ
vQDgppN0sw5gosHySrIArHEnosbhQ/FXOtvLjb2rIt7/1+O5ijY7AlXcbCpkKwIn0BGYMcNnX1vN
4m9XNsir6fGjYCyLruKsYNCkoBwLlAQd0RAByZ7LHOu8NVm0xSDTG4hDD5jzXOVIRK8O09w2cHi1
AgccnqVMeKY6WqxM2MKCnpALE0gbU+ObCnMaDBWgWCkAonfowwcvPuEOgDcV5ZdtuVbOXgs2Q0v4
Ras0RiVy06tfqeGJSOBjikHpSNyo2i8XI6n7q2F5Ev83uNn2yeEQ49rG4CJEF1z05OhIokyzUqRf
2ENMIfeuwu3Lo262HhLkVDzO+sCJ9TJ6w6SmPBv4Bb3dH8tSFATrLJryIh7Ac0D9qLiTS1gQOoks
vsjJ1zqWP92PcHuQAtoC+TMJoKFmOL8ajDYo+qRltsr6Y50+IBYKGVm2dSytAPb+w7p7H2z6dO+u
V2TYjA6J1sBxhdceV4uwxwgytZM83OIcCUt3pU61tBRIqMEb0DC6vSUMLLsQq4l9Z0QjQKEvhPWE
PSpreKClOSRPIf/SATjQKLoeVjd4vL5b33dC82BZZ0n8oEjdQZBRtQh/3v9cC5uJxyvMNIp9C9qX
Wdh3vqsMnpPmmu273R6lobPYV29SjtmMIp6SqFzTKb6dxQllPbnQT9ANLNyvhyf3gSnoqtA4uaTj
hNkXqL+3Hz05Wflat8kecehnABGRRPmGDIG9kN5R2W6dDBOiZ7qz7ZYnEz6VfWbgSdp2K/EWUItT
QB6CtBVBvs1VIbVRbMWyh40fUNRysb7wAT3VPwK8gvJL6fU7oR43tfTXOSYpBFB5kXoEaLt5DyBu
oLuqGL05qTEeyyy9YNewu79KFh4FUwwYVFzBEKjmiEXc4oxgCHp0BtLW9uC/o3wk5ccMAQX8zTYN
4g4Bzjk9TpVqIqwcwH+qp9f1qElcnv94ZNOhmvMQLFOtC4zYawfWwVMf+NuoNLeSnu5xbj3riBPa
FozhQlF2Q4qOi1c2ta0nAvanICvz/Fce4Oeli9uiaFe2z9JSRnaU1+FUDLqhrwm4TWajVtTAmxVh
k2ih9uD7Ju0Pt/xLz3aK40wCpwFETjLHm7JfaCpxRT+tckJlm/mR3WC5JW3bNbnM2xtiCjOBtqaq
CjSe683pm02MKJJcOYnenwDKfJCEeOWqm9Lb+eekDMUFIXJA3xgiIyQlUTqTG8fVkEX3f/V4d4zB
90w1DoX4IsUOAksrF8XSqN6HnGV0qCpbOMxIjaPkEngJ6WOiNP+wDd+F0Gdd9txtVFcPGZWX/kqU
H7n8L38fyCYrDbwWqcL1h6lZgJUqRq3Tot8XxtE2XdODvb0LQIJNTRjwQ2hPz68dqSoN1S+UhmdJ
cExU0a7LhoyufUxi981Xwu+RpGxXDpbbUjMxgb3qkIbRMp1XVgJP1X3c1YgZHaz+S+w/g/fDjEcF
nuTtgvprVJRHtTzcD7u0bWEWqUBhee9xPczmctJPU0aWg1x+wrMFb5vezocVOOfidfA+yixxNE2l
kQZJZJ2bQ/wdz0/1lLie9rEoSuE5GyVQ2Mg32sHofw2syr/I+Amu/IalK3A6lqDy0iCG6XE9UEOL
AkmwhsZBAxK9vV1iRgddPinlCmBoaemYii4iDD3Jw85BSgp6E/9/6Yhmcm66+FDJ1kWP6BPnw7On
yRe/WTsPp58+O0XoTdCfBKYEeeamxDlmbhmjyOJEBlpK7UtYnhr8f8XGRR11rXy+sGAmTXaqECQS
nLKzeaxylBkxGS0cK1N3Xd4eRLl/THP1748parVA5ykPUFyZJxCFWTZu3gyF0yL3gGdl2B/vL/yl
NUmigPiCNakR3OA8Kt+bPI7ywpHCDzF4ZroTeHI+Y1eOb+1T4ccYEHzF93Vln8tTCWD+tfCj57AH
CzplEdcL0Y3MQYmtsnKCloq3nNo6YLnCDXd+/7l0H0bvILlfWv2bizWmiNcxwkBS+Gq2byM2iRIP
rrgyNp36u4973EtLOy+e1HYFl7L0kd/9xrlShB8rSa6DlHSa+DOlBqUI7Up8u/8B1mLMzgSDprRf
KnUFWfVFzr4lSo1n4cpNsbAZKSxA3CfzVSGYTP/+7lUkQERtmyKsHGTgumesIoULpnsK7koooOG8
p2yxW3gbUNL7l9X1PvLsK8uYcml6HVSOkaBQox7V/Bl9o50fy/ZkA1/vo9wZ/S/3p3ThjJuUPWgw
gJnXqKtdD7fD045rV84dxC83QfGtUnS7F/Zt8PN+nKVp5TkhGRNKCgLF7NMJoHzKyuXAQU/f1qQP
Jh7byPSUn/zsFKx9w6XT7X2w2aDUIcDtriGYlL9YydehOHrVzwr1AFVbycamvzTbmRyePP84EAAd
zsFYiFuJBqpXMPSCzwXy6BhB3p83aSHfUxDKIdkDXGCSYVx/IFNCpTipdN5hOBvsA7V8Ldzqs+IX
z31rbIygtaumfHQHASW94AHnqp8D7ydskWxavscwsjZYGJyDpPyZq7oDBOjl/g9cmgHEu6dbhEcp
L7fr34f8EN7RGNE6BvKDEzi5jlamYOFrouMBpwNwEOTSeVKN4zCOy6XQQrVEM2/QilezSY4F/kkG
ilzboeq394e0sCcm4RAqjAD6Jq+C6yFVMsgKqw06xy2hElXN+F9nFsYmKKNTX3W//z4YZDkQ1wir
TZih62CKktdmgo+fg57sxfCTlyYEhTbGH/ps7SG6NC5yRQNpA4gArKXrUGElmJU+Jq0TquEXfNK3
dRh/NHsTaVvlHw4z3BHo6kL2J0ece1xYkEeRJ+o6WFnI4IlN99SLxZOkeMcCaNKJm3PfStGzFuIK
GScra3LhnoA8N4nTk23AzZhW1LszHBCEWCbd0DkVEsCZ/11UL264gmFYmkzuB9A+qMDxupwdaPkI
C8UCFkMWHJ5QS0OaIvreRe1Hizra/SWyVEDggGaVTFJZtyINaNOKALwK0RmNIvnSWYm7jVXDO3gI
/NlYiac7XmXDuR4jfdtBG9kmaVm8lL0lreyMhc0+eWTRogdAQxdwNrEpaiIgYIGWSwP5t1XbSblb
GevCRXEVYnbe+YinGaCfR6f1qk09fBYTZW+AZZmsRv09DFYQMR9QhN9PQniFggZ+tcHj2ha1g9f2
hzR2MlFf+VEL3xowPSc8hgomSNHZsA0zzVQs19g4cvaYGNmx1r8USHxXffzp/vAXRk+rGlwG8gPg
PozpA7xbuQAA9LCPBY4eD83cGrZUuVGCJzN7wJdmG/UrrciFy4XGMfQlFAMtjdL2dbgaXT04CqgD
eL30/zg7z964mWQL/yICzOErOUlxRrL12vIXwnJgzpm//j40cNcjDjGEDCy8C3jhmm5WV1dXnTpH
gNdHMQ6Rj7KwPMLvDDBFAO06JN6dN0J5OkaFv3KILg8qcEUuD4YIAE2B/XhvX1C1ukvarD3BdX3f
t4y34OnIIZirRGaXngv4ALIpmvIAs6R5h6CF7bJsLKU+hdCWDdpTrn2Oq99a9zUZDiIsw15dwIQc
OTm8mc1Qbga33MYfr0LQI6U2QJuC43NRUyW9T4WJV+IoFJ1tmoWjayuj5gsbytQ3gwr6n086f9fB
5VL1TVMbRzmHhLUpt2kmP2tx+uE4wDOVm5gBZR7GFw1fsWssNY8L45homiMlTHX29UrQuzwJ0CKB
0+XlyKAHw9jvXQOufCRzXN86Aqx/GFQhQpQcZQZd0H8EZnMoLeEGKN+K0QUveWd0dvwoBYtZVUbW
sS+ARAsiWtv76wf8MpQwLUghVp66PECeZte9GQiim0K7ePTTtLRTT9skWXqqamWiAF5JThdtwbH4
R9ppCtrvt1DSg1hVqk44atZb1bxqyqdWfhWClcL9wp5NlEn/b2U+8C8zF9NVCVZGxFh0uLLF/Ob6
ni1ZYGCEVg7FLrLgyenPgmIV13mltLl7jP0MKXLxwcukz9dNTBH8fR4PDBG4lwm8ntaePvvwEDcX
cupb1rGI6DcgqekkurTVUFExZA+G5CpZKcsvfRsDLI2FSyGwNI+80EFAUyqxJklQnapD8hz+UCU9
Ff7K51lc2V9Df2oaZ5s3Jn3ctD2GhOBZ7p78rNowogXbsXUU3DVQ4YIx+tdAg4gLNKjmF2XjoiUm
QI99VMyXsDgUAPR8/2uIBoiWffwgTSB7whC6pIC65k5RmIIX/pm5URD2SH4kaXYL2ZIF9e1111io
+kxYaFpS1h8+v3kqKxu1Ept5px97aI6g4g3vIj+9bXR940f9W991IkNTyouM6k2np9t/sD4VH3mk
TyRLc4ZRrYOAzHSZLSrldBv1ew09P/EkDrdZkaOundttc3DXECML35Hxwb9Gp+B85jQ8eXsBMl3j
2DeDI0aNU3Mr+zmS15LK/145fAvnG6A5r1tYqyBfunjg6aXrS1Du4aJHXfhWBGsIi6XlAA6Y5nxg
8KQ78345adqbGd01AVSebufui+Z1tqb1OylOd1FU7K5/sulfm8USHPKvtenon21eFLomzMqmcPRk
ielsD+kdL7orrY+PTVBJkaHPodUtQ4cyu0qSFG6SGIj3MS/Hmyav7gN66lG8lpEvfB1AMFN/m/7s
JbZCHAuEkDLTPIJsvCmzfJsk/krWcpmGQkABKoCZhqmdMT9howTzcOvX7tFSBcdSX3L9KdN3inVy
429u9ViNax2tBYdArpJYj3A0vd/5S5hrF6HmWvJOfYn0Q1ObduH3B9QVBSWfGhrjiocvuMSETplm
Nqb/nqNsBzeB+go9AajF0FzQh3wTuO1WrNVq5VpZmD2mwo5bQHsKfuQio5dHZB2MCvRD1nu7ysjv
mU4/NGiRJKZ8H6cGYi2JtqFaj1QA2bAvofACgH4VCDulZ7NDcP475tcOUhWNMraud4JLvzrCza8h
DKLIT5YF2XuOssGWLDa/U3suC7PWvsaeXt+NgJHtvBzkn2JhrgTSJR8725g/b+yzU1lMw3EGQusn
IDE7EWrbOv4MxNvzUCgA+4TsUjeuXL0Ltbup3cGjDQZlkHfzxkdWqEh46ol/ssxaADnxjR6TbUjF
p55Gsa3mbbU3uix3JLPwdk1k5bacBUwZN01rF2XSb8QqLzaB1wQbUhZ1E4ZBfMdLpdxZ6scLwdNv
ZSoGSVI4Guf5do0O2pCDkz5lZvekxd0zE4FHT4s2lpWv5KWLp+HM1BRxzj6F1Hp6JNShfyoMhdj4
3eeFD6v79Si8kGAxf8Pk/0RwM3EwvjeiIwkkJqbkHjv9rooHJjJdJwqfYnWtIb8US+i/ApeiKAIn
xmw1qYuWkWy67lFzHwTrppPCDTrLzGofXXWN3HHRFguiGMojAvzw+0UFSi+mbakKLMp/sHxqv/lT
Xg8MSqAhvDals7iDEyJxKnuA+Z7tYF7EosVJFY7gnLZ5mGxz1f3iZ8LPziv2//CxuPpNkNHgtuYZ
ftAWqCCqontMYLhTvHu5GhAJuY/pu1w3tOR6Eyk8ACoK1hepRq7WnWq1nXscBf8mT8IHhmkP1eCt
1DUWKnZwEZ7ZmX2orqE26VqNezR667MfBd+7gNJ4I1tbJRkfhEB2MkavskrZ1aK4r5Xk6/V1LjkK
+2kw3MmuXnDfe5oQpwwocKNGkJjknS3kEJ8KLzHalemn67bMSxgCiz0zNltspvd1Jg+6e/RShtNi
BCOJ8MZPRBqbW8Vtg32R17qjFIHoCIqE+A6qjsiwlUmIHGQ12HJbo8ZCgWhrDHL2M/CNLwK6IKar
E6jH6t7VEYO3hli+16Q63pS8MnZ1LKCPLtLbzKh3OwLXh62NtbVJuFaYMUm9Zz2K3Ju8Kq27BPko
x0JqxabrZzlpVLmHUnQb7kLVffSh93XcQbLuLC/5nkd9eTc2db0Z6zHcdz1icVEfdTdFqmaPaLxU
WzdFUNBMdPehjOLffRPsmqBp0KvvktIRQ719FOoqd8poMGxa+S4M+VV9Izc8jSlhqgNiWfFdOFot
PAuD4mQufMmeHnoIaXrJIWqDr4NQ+xtGWfnB+vjGDVqi6Ydkhwu51W4cVctuq87fq2OSS47Sd79R
fuk21z/rxVGh6URlDowh4fOyAKO4bFpTY9QUTl37DSRY0qx4zhQa3yUJkwmmz6ZOwXSBzSJMHTLK
p1iucBQDv7FHFCYFs1yxIV2EsT9GptkfyEkJZdNRObttRreSKSCEZCI9c0cMuKc7nsvurQlRz270
Ov87exfbZl3nTpaEwy4V5XLPGGroaFIe/BDzWtooAVoa2hhFgy0U1hqP+8Vpnf3E+XOrTeW0rGLv
1FrFD3rP9bZohidDkB7GonRQ/F65gJf3/e+WzPZdF3t3lKLAOxmBv1VN3wm6H9edZ3FFGk9zXs3a
JQeNnKP3lfuCcNT1L4MlOnVyp0neZsyfwSldN7W4GAhFpob9NJg0W4zXqUGCsIx3csPhJU7UT0zu
7a6bWDwKf03My9RQQSpao/Nc0Px7K/1P0J04+JcNOzMxe8xB0VuGXSbiAiaY7+png6i3AWI0+Bqo
xkcvwcndSB+gtSFvuXhuGbUOyUtdeUgbARRJb+Xhd+3+vr5liw5wZmP6amenLqc9oilZA/9FL2yS
obWl7i0rc7tq79AH/pcFTV1GHjwEkvlLWDbiwDQYATgxGbzx5G9dIu8K0f0HKxIPK16OIHFkU3m/
pBH2W3UKWccyQfRKVN+qoP8u9v7N9Z1bcja8mImTaS6IhOi9mZbsWM57ihVt3obOIDQHqUfDJ9fW
dm0pMEIQC3kTIRhg5Cww5h2SfEHDGW0H6xFtkAMi8reQt27ETnX+YU2M6XChTAxH8wc+UQJokKsT
6KVX3f/pGgdUo/7BBLX1qT8qqwztvN+2opDUHnCQcKzy0L8ZmFXc60gC7tOqWHtaTOF4dm3JQEm5
JbgdebLNHCE2GSOtM9r1UjN8iqxEs5vM+zqmwSfixK9yJC/vTWltrmrRKuh4OkigQC5e9ojZiaMW
1dIRur2tJ+7DtLe14r/Q3Rbj3Qim+fp+LhxghiOhnqYkThN9/nbVTNcT2swSj27220sNuwxcu4NV
UDHuCnCX141NPn2xo4A7pn4SA+Bzn3fFgQnWMJWOUdq5d4bCK2AI2nhXSsDIVGRmh9SYlBz1wFZD
xL6vW184cRRXp/cU+3pZSgZBXXaRF0rHVqodUf5als+uL6ws8bKMzHuAbJxblxc2Va6Zg3ph7ltB
JUlHU37yR9luuls5E22v3YXGxnNR0j1Y0dv1lf3x+tnGgvKko0zmwzyMMi39LAzXLrl/HBfaUc2i
YsuANTMjiuBvg6IWD4lYKRu4m16iMSlb2yjHat/WdeqMY139Mkuz3+hBJj1auV/aVm40diTq9V4u
/fK1Var6U4oGuq0UQ/TQFbVnR6ogP8sFUoiSRz4nDgmOWvTBUznor/1QJIfe6GVHFJt2R9aeOAa4
oXiTxUG21UvR3wkjSqhVMShQkVlQxfe8Oo7uKKCGXkJsUUj5Wt9nwfHovUxyH+B9YPCaXVN14Y+M
97fmMUY4nteDpPxCobovjnkO5XnxCkzt+he5LNBBLXBucfZFYlkQsipDFNGNLeSITMcIaTS5wba2
MttN7uRhp/Bmk6W3Ptk2+scvF+Ab03QUufAlt2xfGF4uC7F5LCbtwkK/c4Pqc2cGKydqydlVyLuA
pgNqBoozc3a/HBCjE+h0RwUq38jbFhVEUwQsIbN1/7sc3aaqZgNpuL67Cyf5ndlZZA7GQAiasTCP
iZf9UIbore2DbZ/8QwLFm4iAywJhSZ6HKyOgOZ0PsnEEs2Pn8nMbfI7NNTjzwvVMtxO4Cbi3BRpH
kVNm+D09GLVVtumAJOUoO3nyvQq21zdNXbTEdBDgUy7iC0Y5LVOaNBQ940gft971IaRP+Ti2L0pi
gZXQg/KroQbCzpUg46r7oNtpDHIeQpSA9wMEj57NAoDmCIJy2wVpcQPNb+40CnKqueZHt+gjprc6
Iu8UIFTZGUHqv2p61jt6kSOUWHPgmr7Sd2FhaiFv+i717EwLy+e6HfVfIVK0d70Wm6jLatGuQkz4
RK6ngctzzXs/EGBPM4NyF2ZG/yiNYXAzWKhO9lUTPNYoH/OckzI7r3ThISwbc8XhFi5lgurfrZv+
/iy+qmMpjILARyq6FwYt1Oq+1MEKV7f5+NQlu+sfavE7wV2G0wE5pXzz3lgW9Z1O2NWPbcjEWHJI
su8s0O6k5+t2pqA3uzQAJ1Dx4y6mRjZPp+lglGFYqfpxRDTal75ZH+erIAhOandUTfnPBeFbJwcc
LXQtjwVzfnr06AlrNG8L6QuDhIzqwjyPntc8uW1LlM+p1rpHpiOdvG1/Egxvssq0FZ/bpczrlW+z
Zm/mCHWbiE2FoPBRiJtHpVT3qdccPJkCEvTaWV2vtRamSDb/Rufrm70SStfyFKEc3KNb56Uz8jZ+
cn3jFyrZaMQOpbULyhiiYMnLNqJR/m6F9JUJDO8wGgPMkTBTvlz3maXIaxDtiR4ERdzmvW+GYlhp
fU8LT7OOnfCrbYBzfTzDB4P318TktmdnzUeFzkhETNTWgyI9x/VzZq5M/Cx5/lQxnWoJ9GzmXqOG
galbReAeg774FgoQTJhGcLi+U0sFKXiXAEkw8c9ezQcyGfyuxlS33GMLNSATnwy6HhzG4304+UK0
qbPbKsZXg3DvQuWYD9aNLtTbxnC/xLG6v/5jFhdMnebPmxbE7MyNulQRWyWLqSz6EqxfYfylQpX3
uo0l15iQzYzA0gW7oHER6rLw1FTmaGgTHBfhzqJRe3tEgusfDAEU4pFOxZvn2cxB6j43URvGQYzk
oZGUnRTFj/rorxx1mLcXDh+zl/8zNMtuDFWUvK4aqa63SnBXwDC/k80g3sed+4W3+7gTKcuGQqk8
IIxa7MZBcW/qps23o6vpu9Svyi00Wqi/SG1hN3kk2cwg/1CoPO9jqMZu09FoNrVL1VuQ3WQLDoa5
qaTP9iidIJYGGB5buW69al1mMFVsJRu/yihbk0/sY0MMtvmAPF5Zx+WmkIPKiQuJwf6YUnhqte1d
HPTBjVVbfWaXplrYhpvpG2MYS6cNBm2X5ll6W3uKtVODEVX3oo/BEmqpLfQxHGxgD/dRRsT2wqo7
iH5o2DThxhdzMLi4Ed3d92WgHUIJmlSkyQ27q2rxWTWoZoyUV/UqYq5YHB5F12OYThtfEv5fj1Vr
pdvRGMd9laivhh6/jZFq7ORe0KHECO9VMUFuOWq3QqEkxyA1i33X9bGjFF1q97nCwOXotffBEArA
VePBiU3mIM3GG57Fgtwjh/XTKfPQ3ejGyF9QEdlC7NJs4OvLXrTULzcN6kCbRs/ifdlkqgNLT+8A
KakfhUDR98zc69vGZL4K8Hq/CUrNQicy/2xFJux8I46/zfoyQWy8btBncgvaEFVO9cYLvAcjyoNN
EfSj3QMcsWNl/FUMxuiUjSRuu0wugKaUtZ1GpE80GpvHNs3ErdrD6TdMotZyorZ3VRdI4NKalh/p
fkNZQX5xw1a6tUqjsxxImdrvdepJ2iZFYH2jMXdq1REsniSYO6ZEfydt29ug9ZPfXiN8l7syfRhj
0rfaSoPnZhCY2Gq6zqGXaTiZWosO+OToKwrXvnTbuZ/61LROvoCI3KjVLr91MO6QI242HgovjmfR
NNlkzajdR2mQPCS+ODptk1vIq+b1Rk6T/MWXjeI0mmiRT66U3vScGlvsepGHT0CSJoW5bSAITdcD
ueGdGIhAFcroVY3r30ZZJo9m0ygO9Sz5t1p45k5NPG+PdFZ3b4WKuWlKNd/1apZv4hrFKiDy1TEu
6pBT5OW7tKja2wC6JYbdxyrd6gjlbQxSg7tKg1+QIiIL7ZNgE4vxr650m33b+cGTECJeBt+M9yLr
nTTRtrfUsz24GG+MLBr2SV4WNrSS/q0UCtZBFmvNMUbfZ1pVMvdZJfWbTOrabZGXKg1oBITHtPNv
AqXK9+34u0Wd3sdvK8qOGwVQ7UrZYSkvoYoIlR3ZDsMfswAvdq3R6VnmHjM9m7g9msKuUh+mdPF3
5tb3yLL/vB6El2Lj1AYHUM4MxsVEVA/uo/QY9ToWvXVQCgAnWV8dstIlKshrMJOl6wudK2A1wKlV
0rz3Eb8pQzkNA5r8idps5VJ6qpi+XNnBBRt/aKZAbNNJRBnwvQ1BlMY8McfwFCSV3RlUQobP17ds
4RvBj6cBgYLZg+7+LHfKvRL164ChyVyzbgPrP1CF4dg7tUFNpv7xD7Z4VEJZMjFezDvtvSmYpj5k
4amNDeg2d/yJHMKOPHyT5isX5eK6zmxNrnKWsAWpoucdsfukABmDWTv8OrYi3Y1ajx04BzU7D9Uv
15e3kGtMTPaUHKZE46LQLIiDp9RDGJ78NNiL7v0QZLeB+3rdyIKLM+8D5oNjNVGWzK5/2QqUkAQy
ZD4MFlyCfy3+kNxu61org+FrhmauZ7aBacY5rqdIP03zayqotlt+1rKVduDCd3q3npn/MSwkpUEq
4uHjt4wWdg4vT8IshuY9VfL3f9g7yuZAamlBXQAwtCHRU5+RyRMaEQOg9yT0P8OO4D8XVQDHiJKv
CS0veAQChjqJ9h+KEWX2scQG5mJ4dMNTJ7vApsLH0BRvkN5aeTmsmZmiyJmvSyqLgg2ePWRQKS9o
qar3lbVyoJaKhyyGeA7Ab+Ilm2W4GcTYNcyl4WnIpZh7jWlPOaCYFmvj8NBkSutwDUYA1hM1ccIm
ETdqb4WbxIuylVx70WcQdSOSUM805+phXRcJctix3r56SqIHuXl2o5MS3EB6vGJpIf4CDP1raRZF
ykTQR6+sQyQimZhwVTVyIu756245XRSz5zRG6AFMjEoWhb33n29ohcat4IM8JTFZV+/4wtvYuNsJ
yFV5rd0kP6s1/bUFj5k6Amzf9D3ptLw3CdduLXWx4J90V72FaflT3/He1Mq1L7VoB757RtcmFlZj
tn+yEjNJo8LtKlblpjJ/1STJaxMaazYmbznz/iRsjXSMucHqvrTVFoKCIOdJu1L0mH7p7CNRqp8C
h0a1BrWS91Y8w1e92FWCk6aNdEx+R3WxQ+WiBGtz3RuWDKE8AWsSfb6pXfPekFwaVEShcSXuvqXx
bRb8KNuNUa+BdRc8+0/Hi5uKq+ri3heb0kvUEba3Th42ruXbWbKWIC2uBNbdaYbKpKIxu0FGKS5F
PRr8UwAiytbF/GCG6YtiCAch/zDNB0NAqIX/z9bsGpGHIohK7o1T3KI7ZE1qQPkguBtZc8ft9Q+0
FAgZn5v0rckzYdaaHPLM4YQ49GrNb31kBc2NRUIbZOMvsxJu5TTbaL7/W67EbU9t03YNa9u64q9I
dT9ej3r3G2YHK60p/UIL6Z9aqdWdMjW3VZA+8RJZy+EX/eRssbPTNVZjaLqZSKQw9fu45vkxVqaw
sqWLRqhkU1TkekYh4f2OSlZTirJX+qeEGXeAasF951lrZGSL7nhmZPoRZ5+tYSxZ6rrGP4nFSVG+
+7qyl+XEkeRP1/1jKR7RmZmoIBkpuagv8xiUc2+AqTHXQzvRJEY7t0n29bqRhTsDFZ6/RmZRIhNj
RvUhoZ2uQK06icGtINwL+SGKvzfFW92udA7X1jR769RRUXmhh7lM/OzCz2hIe01ZyWJWljSPsIkw
piaK2SxJkzaD0B+grTsUYrM14+ahUpPnslN3lFRW4u20U/PAfraTc6LnvACtUfURZoVvntLYoXuy
5FOYdvu+KmwwCNc/3MpO/qHbOfNCqxsaXUTT6+QNwj4TRh8ovuxCstKsXFhrhmbu3jVuT2zCkJ79
dP0n3aRqskZKtGhjGoFjqJh7cd7BLo3Uq0Nd4BJRVTvon4rhS+p+/IEwiZP9z8b0G842zIOwvO5N
F4ZaK3PS9teofa6anTjexd7v659mIa18Z2kWUxWj8jot80iju209wlQEyleWWiekhFT54+66taVw
dL6u2QkG16DFkmAGp166D903M/wPskvEY3/8gxlmskksofEX9VloLZrGLIwRJTA5sU6dn91lyHwU
wuiEkfr9uqnF/WPGnY7kpOwwL1ZkbTLEdWMFp7JLRq5fub5vawrtCBnkd23pUW4DKrdyfJeuDkpL
hqxQeb+swkRZrYYipfeT6Y9QQgxCZ6upsXKWFo0wL03qx7AY6ubvfRDqqrQcIi04qcVbCPdC2r5d
37rFg3RmYOYMIKEzPSyhww084zDNu0WW/glZke11M4s+N+lCMS4CCGNORDBqrZEx7MBzZvwpa4PT
o8VU6l/SUVwxtLgeSA/AeUDVh9u93zCrUrycuzE80fdHFJbyaiQ5WrcGE19aD/0HcHD0WwFDzK6l
vOk7N0q64FRBO0QhJAHGP2qbppLt6xsnLS1IYfRFRKsauM5cC0MJc/Ts+8m3/Xbvu+lnoQIn1gph
Qp+TynrGzH6E5m3q77t4REZxsIvEeIjcfs8k1t5Ym5hauiypNIHGg9kOgevp955FRcvX9ShwTe80
ispRabph47sDBPFKd5vX6sZq8pPnNq9N2x2u78TSIf/Dtw9sXoYYaWa4E0QEgCTmpzgqu6TrN0om
73rZOMhy/ans1gj318zNHGmUk97MU8z5gA3yrt9FurDRFdnRkuFIw21zfXVLDgVHBrQ9E6cUc4zv
tzVqc2Yjx8DnVRS+FkpEIzmiPinYWvNhGgs2CPpmnkZAlHhZzny3jrQEbnqerUNxF1Vffeu/60tZ
8ljK0qSg0/wEj8n3S4FsN/FMLYhOacE1pvZ3qvScm2v91aXIOHGSQ98GqII363srfB+yXDOKTpr7
lnpf+2F/fRVL2dn5vz/7/l4ThQkV3AiWivuOUf4i/BUzCO81dzwlc2FtNnfp+5+bm8Vh6EAGya2n
5aiVHVavPoKII63PaOXjrG3b7OPrRuOXQcWyzPx3OaaAW1+v75u0YmE+A5uKU88niyNINq1D3d5F
1p3g3gjuSxb8DMXeadPnuvyhWDeNtFMk4bZd+3KX/jdRd08DGNQxkHedLTEbQl6oxhif8vy1HZ5L
5VbWPvwI5s6HA2vqXXDRzGHXoRd0ViEI8SmIK7sWUgaT0G1K157Alz6I7jWQeAR8wFtfPOh0r9DH
SPNjysZPibulW/gUB089OPKkulXr0/Uvt7BvwIaICnDOgZCffzjDEMYgV8P8ZDS3pW/ZTePbwbCS
VC8aAUYOnxXPVGLd+2ObGUEgIEmYnQy0og9RELevahA2L2pXWJvr67k8UtRKKAHCE0zbgjHV96Yi
CeIUaP3zU+ZB1avfDMMpo+O7xjezsCKVFICrSUT66IIeFQivYRQ98tatQP+3oBKsSWW5sUapvrm+
oEVLGmRoZFGTqVlGrYlhoimQcZ5kKjwRU6JwHzod2NLrZqZ9ef8uRX3tzMx0wM9ueNcIGGFXMBPl
/xVlTwvLsmXt6Ip3gnBShNrphpWnwmXIwCIUmQi/TWPL6mxh0GyIWTKq6Skof3rKuKnNX9eXtOAK
k46YQboylZ3nGELmF3tDrlvhKFuf1JDZS/2tNgp77LbX7Sws5J2dmXcDOLGSpsKOqnd2Fr8W+YqB
y6yEFw6z+sQc6AwvarSph2xKh/AxlYKCD2M6OdKAVSU5VABtpVwrCS8gmrFHpwO6tOmVMw90dVap
YiFPgr4Sk7QlyJZkJzHgXecvvfHViGFnSz+7+Rr33+I+Uredzi9h9s8dc+aCo9wkVmFFzIVF8LPK
E47l42eJC4LeBw0ymCnmfQiCUBTGAWNNcSLCV2/5N8y3VDdSOqyxyiycWg4riHAWQxNr/vRByC7z
1Sjkue21r3WdbSPFumPHVwLr0padm5klEHXSqfXYYqYQ5Nc2UD8NzdpXWXI+mdSRMTCw/CzmfWCo
GiXMMkXzUY2Y5lPkTRlamzC7zfzgRlI+XT9Ki9v219iFAr2Y5VaaGRRNx2jre9oXJqzttlN/fdwM
xD684KiqMxAxO7FyX6di1lNlVutnyyj3QCEdcGIrIXVp55glg+yHHJ9WzmznAjFo2yrj4xgy+JeS
sVA3ea7F/ia0hK0vhGuJw9LmTcIbXBUc3wtEp9aMsdrIBT5nJqGtN/5BFvIHU1ubCVuKqxQPpj7L
FLzn+NcxMENjMHs8ohQ2YefajfrUdP4GJNDKDi5bIugZTFZcMimPaoy8rIHojNeRQoqWXVDfzqpq
b/b/XfeISxYDXAF+HMOEeJfn/bwPlrnZUAOg8k4DsTXlea2UO50ZLTvYwZJYbQJqWNk/ZBEYZboC
EKdO0jd90bOIJ+UCQ34Z87yW9RAgt5oWd765xgi15BbnRmbO3oqDHsY1Rsbic2ugsuveGMNa+rBo
BJ0OtGMlop0ye5hBNylnFpP8p0YJjk0/3DRpd2oZpF/5TNO/M0tTELWEogzuLG7EuS6jMMiFCQoc
O7lQwWSJbHrh7hQhOo1a7wzD9NJQnaxtIN5mMMPtNnocbq//iKVzff4bZkHXV7XAKhV+A8JAYfYq
qOnOGPUNY/Q2WhjXbS3tKzchpC5A/S4LQbBGIsMRjsguSclT1+sPAsR2FR2K62aW7hFuXWIi81LQ
D04/48wRi5F7Q6JUR1N7qHYRPIe/5VKD5Pu6mYUkUwNVPvFf6dMLftrZMzOMxffA6bhLSpWAm0n7
NL+xEHXxAIT7cMpp2adGW5tgWgoi50Znn0uo5aSWUZI5mRPSOPUpmr0Wvuv44r98LF6g0wKVCWU0
C/hV4qZe5leUc8zswRd4JVpZ4ARW8/HMmYz2f3bmNJQAB8ZGaWktQgiwgc5246/RFi2GQ0ubgBTw
I/GxLr6U0LtyNfqnXtTv8jH/5CbmMW0EW2y9E8jAz0xYUGHVTxGywUJYrByxJbenZkydHSIxWZq/
5kWzHVwxcqdv5j/y3D5Br7V3TWWN8HDRjgETG1VWXsDzcALmrKdy3MGUlQ9O3f/u619GviY+t2AE
r2aSiUlE0JvzPCALvVZF9ZSWkgybkSbcjBUibVF/c/1wLfg5ZnSo0LiYIXubfTIPwHCiyOxZ0BuM
HvTAsnTHE5685ud1Q4vrAcsDbAQA98UgRZv7XZDVoGwmOnCvVfa1pDlypa80aBfNAPxCYxhm+osR
B9nvw1oeSJ/QjbeNoWY+5Ucrf1gvmQSNpfzPygxok3Zd4QVRQE1fq7gaLVvQwaGna5fw0psK3nvm
wBgxpzo1nxIVSvDhPS+5U9h8sYR4V7SuE6v5Bvpvu2VWRIo+SXKBIvTT9Y+1cFm9szu7mD1EKTWt
9gES0V72Mx88/Yub3aQj8Hx/Lb4vXCMUw8nVJizCZZF5aPtRKFr4calYfIuT1KmC7uXj62GYjv4v
f4JJmXl5UyPVp6ujcJTqryWkz2J1HKw32iUbIV5hDF84UCgx88UYkYK1e36gCqPMzDYsvFPokQaa
sLq427EJDsU4OtcXteDqU5TTLboAwDfV2aJUT+V9n6kAUoZqG43SoaF+aRXa9rqZP8R2s+zpnZ3Z
VZjqdZNnnuKfACs9uILmwLy368VqHxTPIL/3ihQ7qts4Le1nqjOHysydPlvrbi1kAe9+xeyarEMI
Uxhu4PqCClqtMyeJqDn2d9H4xXI7Bu8BIo7P15c+rezKyrUZmjSspGSUQjIPQ6/soHn00A3qm/qh
KeW9lnUnvV55yS4cBYM0QAR9rk2IztkiuzQs6jQ3fYK+sonyalOtPVlWLMyXhHCP0iq1RbYRPNBF
tPX61/U9W/RKCsPM7zHTRo3ufbaWdxbEUAo8Pe6w9ZQ7I/6krnHVL0Sn6RHOTlFSp+Qzi76FUArw
iSSkt7rhHczB/S/v1ZegVWu7G2r1JhS8tZfKkknyXJUElFHZixpQh2xMbvRkMZaWeo/mYHkbn3Mx
DYoVTtiO1s7qouz3x7eSmGWJEiWUS6KbslLlCv4FjEKpk5dvFN7eXG8lXi19LwjxYTCZELD88f57
VRJcC4xReaBf32pLQBTshUGElRR+yev4VFClAcrmVTfzayOj35+FKZmZ+BqWt36xNs28tIqJsHAi
A5hGDmYGaoChTQrj9bHQQRcOOd1Q8Ob3TeeuTbssxfczS/NiUzb6Su1lULJNvfWxemqT2oGlzY61
lR7L0p4BVEGLE7AKIJz5kgbR1duBg2R6WYQq6mDe+aj6rdz0SyHuzMo8HiRabDXJ9FQ0zPhVVtrH
rNEOKDl98iLzwG3qWNHP6169tIFgAnmIQyWIrs/M4fQxi+iMUCeWm9GWxMdEInoblW1K248bmso/
6gTzuWQhaoW4C/sMQ66W37qZ59q+KuyZD9h42bhWRltYFTVbejsT1wFgj+nvzx6pHtSKtdmihZ75
Q2zX+EYmoz7ltb/K6vv1dS1lhTSppiQDJlBqkTPPSMYwaly9Qpe6de/NMvulFY3jMwILxgLl+vHU
luGtlavbOmvXMt/p355diee25+6vx32gehm2R0pbSn+f0PXpxLta6Lap9lqUsJN2Ky66cLaZkYJl
lU4TK55Pf1VpZ/WWWwJCMDSHyGurnbaJrbUC5aIZGsETnRMhd17NYGCvD8Ro5MGl6LdSIyEb7R58
1Vopvi8cOELUpGgwPVEofb13lKRo84pvSukpShyt2LvtAYBvq5t2luVAcdewZws3l8nzkUSRxEJC
LeS9PSUpKrFKlYi8KXOGMKLEC0RRPhi+dyiNlSO36Jq6OinIGBQoL8bLstoti9D6P9KurMlRXln+
IiIEiO0VsN12b3b3LD3zQvRsbAIkEOuvv8nce85ny1wTfc7LRL8MZW2lUlVWpsiPpIpBqcqDhHl+
0ukBhCF9Ay2sXgt2gt+FtRYT/EXeqhsT6d456gbZKv65HCeer07SGGV+RDXIuQd1P/OTuqb3kg0D
cP0E0hsmd5H4q6ogwksU/eFt7ndWPx5cu/gr+PwQpXUGfbbEyV6ADGyAULK9jajc34kz8kPbU9D8
ogb18SerOxeeQYINmMAVt1dpuK3lNjyHQ8w/VXREWYaCK6paq8ksBfLnhlRfb+cVh4IPFkfY3uBX
JN03In1w8kdSgRSuu9Mpf6j7MgTleAhejK1msX0Dgpjb7mvpnGHn4w4F7S6OgvJsMWthMmzW4tgW
06GGvhrAarGxkuxaOmUggjEo6tuo1KjuOBXUTHgeFcd6ENuWtRuInfUQ4Rn+IH116GtS+GOhrSGz
FrouQDyNMAw9MSBV8ahy2AZUj4WbeQyNj1VggjU3toE5zn9baelL5wAqOq8D4yfbOuJXOsiVjbS4
wGjCRR8zXrlomJmn/uwSQukQaohZXBxNr/FpW96BzGofJQL4P2bsewSt+Zzbpu5hMrqv5Wjcu0P2
CBLK37eXeOkydN258Iz9NvOOXv4OCQK1tshLLLEARIl6Nd9oseSbFJgiP4nN6uNbCjJZc7ckaljw
q4pP1UoInTYeZILkUAao3QWp86J3nz48qDnr43ozXRwchpIT8UhZDOMAx91kKF6hDujLWQEHrHzQ
XFrJrC9sX5gBZHJ+BF4zi5stiCetAWiezHxJdWsT8QfJ/gj22Bbfwe0U3B7ZNQ3/zCz4jzn1joja
uq7jCOZc4wSZs1rsdfCuJezRIqC0Gx7TEY2h79xt/XF8lfHLOAxhCf61/r2L/pT2VvP+3P5FK+P/
e87ON7IJDoRayxkAnNC7mE7SBUfFqate4ugLI99vG1vAzV4OX9k+Tqk3ne2lsIamvHF6q+N7Pn4n
2m/u3jeR9LXonlWNH4HUusqemdwjweOXdCXMWTg0WATANZDMQcrXmefkbMyjY4NTrGHsmFstmJS1
rUXYXe4Zz6hz3t0e8YILvjCl3JUtGDksUsAUYfdF1oBKci/lt9s2FuIORPfW7AVBkA0xg8vhoETJ
09KCL+JQvUrs717vhuMDC5p4xdDSYFDpgsuFNg4el8q8Ma+ZeFUZORBbNGTxYzXf/KuEXItWcEOj
5oqY7Qq6RdsmswTpcUnHBRqIScC6B2qvbIGl+2MWwAM3D9oE0FmpTBrRjW4sYycHHtF9aPV0X5EO
tXg0KqCRHg+awBAaONRi3c9E+VrbZQD29JXmn6V9CKQiVFBnbvMrhJWgENzo+4KBIaAlW/B8WBv0
84N2vQCZh7S7NXZ8femwI/OLKjqCn1lt/XKnzMAO0xuK4pj1zkNf2L4bF08sTzYlde5ncCtJ8rDE
IyNxpoPJjX1XomORdu+WzL5Jgz21Kd9w0360hbvi85cqWthRACAC04SOEbXpb35oGWSM2BGaIj9t
ISVuUqDpWpBRHOKcdOiFoRDeI2O6K/XswW7EDn11axLC/8/PwIaYQW+YJuXAJvBC3BQWO5pj9qiB
wYwwfWcm8E1ZycGqlDzZA32pnfE5L8rP9tjtbx/mpd2PcjJOMnScgSVTYra0KoSQNC9hXwSmfCqB
KiTp9r8zohzkhoIlh7C0PHbWj1Lead3PyVi5V5ec0tx/g45yZOav0niiGT0nju3iaCA7ScTDqHkB
sYc7jR1Eba+MZ3HVzq0pEYPsmoGK0imOTvIduRxAkiCw7RC/M4H5zJIgrtG/VRwofQTmcOVOXzpU
57aVO40LyklhwHbWgkaUvnZeEqA5yLexXZvscwOi4turt/T0Q3H+n7md81ln95eDAJsktVscQcq2
HRq005BXfSg3bXtyIa80io1OJx+9rSvTvLQ3LRt84Dga5FphvKur2GGzvjAb7MA1DyN719s1OMDS
xkGiBXsGrxZcuMrgeu40fIzho8RUv04WFDNK/SBB9uvHg7NPIxrens2lQc0Vxr8vGCQkFHvMlp6c
UhQYO+ulq/Za8xJlK35+aYfAvc/+5C9hhhKkR0NqVEkHE2WcoJ3LCnmrnRDMA/syHc262xRT8XJ7
VH8BPcojHc3T/9hUTkTGOgdQMxSB0ZO5ZSUEHW1nF8+kYk2+ydGGFeMl3hYsBIBrWwlwptppiGcr
HquIHFyoP7IpQH/e1pXQGZbJA0Db+9LiIUYTJDL5ldF8kxrtvYx4oBUCQkMSpJbevRk5e0HtDSmm
lZVaPOWzIg+4sbEzrsTQDYDA4g7F4KNtub5l7sd69C3JtrZ2Ys6maU5S+1kz6RN3zfTiCp5ZVlbQ
BKEA8CSodbcaekGFXzuf4uHIm2NUyeDjkrZ4JJyPU1m7IuptIzYASChk9yqhpNfl+VpyfTEUPzei
uC17QAkMOjRIbdr5XdnYfldbfm7XfprSvV1QiMxMb0hLf6aG2GaFe2IWQFuWGSQDWkR6+8vtDTsf
s6v9ejbDyjHsciSEXIaf46QPlpRIHK1xQqytoX3pNW0JqSOnxaxmVRdE9NMI9Z+Y7ce82+bVT2jx
/HcDUi7yJpcWh5RYetTae7OIEUauPKaW8nDYJsj/oa1mbuyaB3x2DcSg6Ewm8OUdY7AzdvVblH1C
bE6ip0E/ld2Ta71oUwPxr88d/1ow4bNqQ8H5RqHlzbpdxd706occQEa3knddYBWd9+8/P0yJodLR
KWIx4ofl9lNXQYMMwIm4PpJxbzRjyE1AG6pja/yY+C9Svndim0R/smZfdivvlf9nj//rh1xxFAGg
XOop4+mRTXogNPtpQAHOT/Vya0GDapIEHZKgb6F1qA1yB6b5gOLnjnl2p0fkYGnNr9t7Yt5iV5vc
RQ0QCHekvtXgrhtBn8FHIHObEeoFcg/AyV0PWpLmw9rbswc5M6RsjQmiX5M+ADdFjfFQIinclPV9
C+aJ2+NZOlKoZgLPDEJVaMTPd+vZDhwyLUoShott/Ku9fWrsPuAWyF3AHtSn8Y5Fa4jjxb11blI5
xdOYxPVUwxOzpgvSduu53wfkEqR3yqHpNRCgdfIkHJq3Id0C1BUY2rCx+6emQsTirUm4LUZiIF+d
iYZR/0K3zOUE6B7YLfkMHSunryPfgeDKL/q7lj9bEKnt+DuVb0O+Uq1cnPQzm4pjKasm0qccNq2e
QzHJDUr+zbM1f2pkqNPXNt7dXuSlgAyhyyyVgoTnVeeebNpscEYscs3TXSeGsI8sJKn6R3vG9uTG
3W1zS/EYdEldHA9UotCpejmlZa7hBU5wZo2s8a1uZwErnJbb20aWt9GZFeX2w1agbYuc/JF33Gfj
C7XvyyLfoRFkqF/L7oVmz5HxAGo98MN+4hUeo83LILdFsfLcW3RR58NVdlDTEgNcW/ghSfKusVNn
/YJPSNO3fOTg9/wirKMcd3b2HRyzncP9GfMLnqmV2ZjDF9UvQWwEvwNFcEA9lNmYZDlpFTpvjmZ5
IvIzGZsgk3dZZvkg8wy8CAwvDvVt+5QlK6u9lEhHrD9DuIBjBSWYYtqd+JTG0wytYr3YSKq7L7Ib
v2cWL3zIev+2bcE2JNGjrWWDPtVg2Z90NOrXNi1/9Fmz9rZaPFzYesDTzJSUamuV0w9O0cxwvJrW
GxGTY5K6oYaQOa3zLavzsO3WQvWF3lxog57ZVHY8PEsNRRNADx1iPaFytulyY8NKEDOTcavJLqRF
9twUzfuQRXekSkO9i0Iu04fONFZC7LXhK6thu51R9nPkScGVrDsAR9v7HDyjdso2vXtH+NfbO2/x
sJ8NXYn6dK0rtc6AbyFNescBbbfd5M/osPfbZtaGpRwyt0t6krVzLFbflaYXsvYLl3ArkQhiAhVx
7LXbBucI5+pAnY1LuaWsUsixmNvL0rh8jUT5qxiGfRJVfjlKMJJwGrRlt0FucOU4LdpF1oqYABrj
SlbeKa5m9kyim/cok/ZRZ81DSfg3NOtvCpbfE63cp/kELbf/AInpAQFsQLMITzNs5kufXTl2pekl
oM2Gl9+lU7UXKAJLFMG4taYUtrhjzkzNS30WclSJXkU0wWEx2bjpdO1Fn9qwy4qVAt9SpIZeo7k5
FRhWUJ5fmikGmVJBYCYvpd+k9/+rgVOvle/m/X21T87MKPukHFuDax7MGJF8zzX6B9IhKyNZ3hL/
jERdGzOOin6CR0Nj6mNiJg8Gh+Az1Omg2EsAfWT11ykfN9UIHq/bh2BpcKgTQMoFRHwg3Feciey1
TO8mAFiA4H5K4/qEHbJyjy8N7tyEskyxXUE2zmpxjcvo3ou8mUQbNHvjczG2gU7z33DhzxrY1m+P
bGl3gN5qzqSjW/VK/6yKwQJaJgCwRCkyEJPcmGb7hbL4CUiNlRFemzKgkAi6Z2TmZxYl5USXoJ+w
8PoHYRNATmaWfp9JxJvIOVWVa694/4UEC4yhkxkweHAcGGpRRIN6pZfNbC7gAYDy1i8wzvvTCHLX
atf0X4nO/Ujg7Wynm0xbi+wXBwpZPhtBiDezoFyeOKeVk0FnXfrE7nnAAcoISM/NHaKDWvdt7vA1
i9euBKNFKQQvJVSZDbWHZoAEUMwNPJIE1IjBFgDWtRwP55Xk3+K4Zu4G0J0CLanyA0T9FAlwX6Ab
cwRjWWvVG6bTA2u9B2Nc0za8Pg4Y0Zkt5Tq1bW3yrBp+OHeyQ2Zp93lhhJBU3PI6CtOi2BApTnXR
rQBbF4cIvz/vmJnxWjmFU25zG/0T0GtvaViXAxC6ce97qTzkAmRPt8/e0qpB7cIGkfycCFTf0FM0
cKsq0S5m8F8emKElTjo4RG8buXZd4N3Fc+5vazC5AsIZdaSLpMFD3RqnAUkCkYNIeY1dZsmIMYOR
ZtIS7EHFMztGO/ZU4rKu3FfAxnyrWEPyL83VuQXlsux7K48cE75/QjdYWaGghMgjjczN7dla9Btg
SQIkxAYhAfrRLs+ukVoxAS0y8gBV5g9e2NRfinoMbcjGtL3fG6dIPo1D4+v0023L8wAu708DCJx/
DCtTiI5qnU0m4tXMrDe8oH5CviVAJPMJ3O64CmxIAd62uDyl/1hUplSTelx3Fizy1PrUFvVOQDYw
Q9vrip2FF+rl0OazfhboJE4DZM8IQ0WxE/EnkpWBV93pxp8k+VGzPBTsvqdf0CDoU/NQgNmCtqDc
bvdO8np7xEun+2yO1W7GyqnRUaujkuBAB84nvfVilO0hr9m2Fcb+tq2V9fSUSyCFkobXm3NK03vS
xwfkMj2w9EdI8NjTN2cNH722bz3jco7TpotpZeFdMHnPefqbGDWgi9iw/GcLLqmoRNtLOaO5fupr
SNtV00pwlELKzTD6eVZFSKqvQ7dN+e/eO3Yurtvomzk9gq7Ht3u2clZX9q9aXtMBSswTDUP2QEPb
nbi+H9rT7UWcD92NQ6kmxUT6r0OJkOVLTo09qHzvskT3h5aFraOtnJRlN/rvE+kpzmfyBjOiLmay
0/+ALcQfu7fb41m6Vc8PgOJk3ESzMq8GNZtm2j6ExIFbdfWwSyW6YpL7RnOfWiqPffsfYFRmF4CX
FXIzGJ8KiRjqKtOKmZbddJNdDlGsSS92TdcFfVkFE9/mxoHFaSiLbWbeu/1KGn9xGdFJAoU/BLpX
FOeTrkNGrYAD8sjTAKmiKA+q8dXWPo0Axdye4cVjD7IAdE3PaG3VxVAnJUOWIucXoY1J/8Krzp9I
BU3OB4P+caqX29YWsraY1zNzipcRVpHlVjlz7XmvrAQ8AVznFGAOfiDmr8Z5LLK7Xqw8wxa96JlN
xdXEFWhIKmQ5wBHk7IT7YAjLb+Sj5a3EYmtTOZ+Ws2uDZniMCQN26qHetNyAJq6zcTovHD1tD9Wb
MKlR9/ovJ1Q5gqWgLUkLJDGtaXouIeEal9apMdMDmrXDAo8XTsgONaw7fRjD27YXDyc64FACQyx/
1QhfAmRO0OOOw1k2gVM+xKhYl8c8eYUc1daNflQf50rD5kHOf1a/hgagmisFaspIUFcHw2ysb6vC
e++LLERS4vftcS16NSRGZ7Q62NKIcj9wvYLiaAw/LbXiK8Q2/cKOf9w2sbhVzkwoW8XVMoisljBh
WaNvpi/u5O5iqMBV8qRnX+iwFtIsHoEze/PVdLY1s9yZ4gYKy0dhIBXwKek1v/e26+ysS1cc3rDz
jTC3srjKUYN6WJvkowtvgmYdr3VR8eQ75PRvz96SewTue9Zrdr0ZsHU5mqnlTiZLDWTXpPSNut2M
/TctbvyJmkHerMRFS7vh3JhyBVV4oWRGA2Pon9jW6bPmtpvbw1m0gCfPrLOKIo9KvSUF92rm2rhF
M88vWrTZ1yteYmm7oUsbEoZIZQA7r+zoiXZ2PYzoTEyL37zgQQ8xM3Q7+zm2AgQhzGylTra4QLPe
Dl4kwKyqCQWIPvSp08PeiFWJxHeu0yBz3yqd7qABfnv2lrY2+gDmLBdIuEDwdLkZRGRqjOV4L9q9
tdHkEE7UAbtNGoj+121LS7MIZgcEBJC3wAtVtYTah9ESuFqjs4Kmz6Dt+FhW97zu51T2U5LkK8tm
LFrES/gvyROo8ZVOC69iUVRUWX7MxpYAXMZQnIihForzhxT20E8hT9HGigz7Vx0Ehd+7Ei0fiRWJ
DZt6PMPibgp6S+o7SPT0Gw0Nqj5g4Bw9S2P/nEKWy59ihmjb03/RaqwA+eU8BP1G4zeaN6AiYJKQ
aa37rePRtLJHlnY90t/QooOuNbj7FJfEM9laNvgljloCNi4Cuj4s4MfzoCDjQHCDCjkCnKvMlll6
7QDZ+hxtOHZzIMLiPngYspUi3tIWpC7aImfiPOdKCYyONY2BJ0DLEckOhGl+0ZUbgC/9ia/JgS85
WMjAAYLlgDgNvIeXu91xZ2b8xMqOhPLxbrBZBYKCyPGJw9cUav++R9THBOr94GcBLYcNQolLWyZz
7JxpFBhpCWijNWH3FINjPlu0BJdU4vau75rlgLJ71G6gg4okw9C4b5jqb2SUZUA6WoUNegH3jtZR
vze7CYoiHHJfxKufPOrWoUk0NKDJun9jaZXfp3U9HgCqr31kzfMtLQGI89wq2UUj6SK0RNb0WTD5
jXRjcu8NXRHiGUAhS5ECP01b99FFTjGYEtc5FnDaASTu3tBPM7zUpJygk9G+4bnyPpIxf9FjYK8z
1GTvR9fONxLgRrQlImwa8x9kFPFOTtncLIYadTlOeA4aw2uX1NldZ7bGw+BYEWjOU8sHsdwTeFLs
O2iwWr7sK+Y7rEh92bFvxBu/J+jRClCKmrZJ/qUYPrnTqTpCM1Q6OzTSjtu8bkGeVk5+EmV92KPU
CyrTpkM74RhUsRVEFVj+QIe+49DfDkUD7LVZmegBoHgiVyargsaQ7sGVAh4PKdVtxiuxdoyWdh1Y
6pF3R6yHljZl1zVDRVrWAS3P7OgYO/GjPSablq0VmJbOEVKoKGUB6oA7V7lq26yK9daTAIDPQJYS
+GgaJpW11dq72578b35P3drnlmbHexYP2WCOjay+hSU7fs7anvitZuwjEHpaYxpQIwvzmcAYwram
M216Tz4lhvnVTobAHPmdZEWo9UbY92ueZOniRFfEDFZF4zj6+i5/V2nqI3SERwa2k3fZvMbes8G3
Uf4So8H09hQsLumZJWUGWEzTxBA9O1p09L1iL4cZLh3cNrK8oBjN7BYBllM8SDNBj4mVDVpw8MCL
hi5weOynzh6JrRVL8w68XtB/LM23zdmCajap06iCJcCvSIBumTrI0glM11GWbiOzLsCpBtrUmOPA
kBHputsDXZpND69nbFooQV61e7YVm9q8w2trQqOcAWsT/Vp1Kzfm0uY4N6IsWdUyo2FxAsEagwTg
q/5iMG8zFeBG7OMtXOLKDlnAx8y0pqBxNgBBstBWfTmnTGKskkFyLzNk55dp1B+9RKv2FVTL7yv4
/0BPxmHjaIZ3r7ckeW0EvEfAydA/ooHE3poiY4cBr9OdjNmaSNHilKMHFQRlSJRc3YS2CRGI0RPZ
cfCmgJEqTAlQ1vnn2wu7tK+g1wKnh0sQynnzrzjbV6yMoE5a40EDxjA2K+f2nxDd/mTuBNFsSe3n
uGi7nY5A5sG2S2tlWy2sOLA5s2YvmrLQkKWcnyKKOBhTZs59UDb6Rmc/TFG2j0rrTmQQC6Fr6l8L
PZJoMcWLHu2Y6EhCC+jlcCPTSyeviwfUjEH1mQ/3dvJVgwZz1jyhgqZBhbxJ3oRX+47409M+SMmB
1z9d8xURno/TCXWR9Fl315q65512eboRfYC87a983Uz1ffmzIJ+iJXEcjU+l/rXL+cYWb2Nqotr8
e2rogXsvtxf9etox3XSOe7C1ZnKSS3ODsHNNo1Aj5+lLX/wQxTfmYe31PCT6+21T1/vrwpSlRPhg
eqkre5zGp7yIULbbetkmByTGdT638VGMIRq7bxtcyH6jmA1qduR88Fq6KqCzyhJ4umvjUzs8Uwn6
OGOvjV9r9ymX24YeC/qb9afRkive5PoqABnKLAw4U8maV6zPXWqxhGdAU+WyDqi4T9MZDr3T6i8r
4/sbjCib5cKS4rZse2wRPGZAEUIqyDeRdt9aPflhxrX7uQBtr59Plf1Wu062Lxin+5zaPGzRzf29
jKb6B8jr0WRg4eeRwWm2cpZ2k6M5bgvSfEHwbT2hfjkFU5rbG8CMnM9xFP/KW8dqg3Syop+TR0bw
lAzN1mWifTNT51PWVkbAG7vcxRbtPhX6kA2bOPPS57oyjD9pH3fNnY1r4x5gQPFZ62oRcLAybN0+
ch/Sgg8voihqPNs0eUpc7Uvi5N5pMLRi47GK7Ng44BUXl3ny1Md2vUNG18p9MCuZG6dAk2UABeFu
3zU5uFrsREPU3qKiz4w49jtgR3ZmlwNr1moglYqpueVN1N4XycD3mW7Vfiy66QD+9ngPFYsqyCaZ
7CAbSUEGhF6TBv09244JI4ylER11eH+klgDWNOgI7yibJjDMFIz5rUXct74stOckq0fhW73V/ejd
nh3ItHXr9k/k1e8USJg+1e6mzAyhhV28JJld3zekOyWapLtyEO0+s6thAyUDCg6LWSy4EWPQcSoD
B12cz1HH66cW+cpvlpFqvyrACrfpkHWv1NO0+8kTUzCa0vku7KwNtFQWz1Y91rvcHjOssD6NgT5a
yfe61d1ThajiCf1kvybLirbNxEjg2jTdFlw0G8NLnO2UWlXgOVF/iDoJklaziO76xON4DaTOBlUm
1OIrYwh0Pc/2AFDa+ErfBfVg/Ggrt0THzjiFk+UmIWJNGWglijTBZ5LqQa4N+QuRTvF5qmr3JTeq
7DFB26xfgZT+vnRi/bmLmLtLo7pA+QV0f1yP+VdRtO1udJkTMHAQ7RwWWY+6GQNNCFgaiIjwXBsN
KKW2YBFH94wjfd1iDpSDS/OdjKb2R5eIPr0MHURQH6b7usjbTVeRcpe2BJPdFyDPcvts07pE27hj
JbeOpnehYTXt3o4q/aCZbb1zYlYB44dnjTbqIhBN1AVGlhk7mwqEYoVrrbi1NfeiuGwaadyp6zx7
Bsx2a3hvIt158QA51Z+33Yuz4LCRz9KBuAA16syEdHk3OHUaD3k5pM+DmdjvwnKgO5UOVnOITLvF
GcDLv6WRu3GInO4QK9oQVTC8kNuiPjh67vlDkWth031HyiOwwEX2ONRZERjtN04J2LUduWlTNOD0
k5yOSUH6H26DHWPY6baRvRGALs0I0KNNn8vEZjtXIgLLeoD/ofPchKJm1aOMpPmCfKLYacYUbbuI
inAwpv6YtpoW8oZ9Hb2mvkstPDE1mjlhB3Gq0AYPzC4rePujlazcFrb3cyxB+BoLFC2cKfWCyovM
x1HgnV977taw2uaFjJCMcD1XAN+Q290rhJrYHZqf7U2dyz9FA2Z/WqNxyRxJu+vsosYlp9VJUDBs
iMFyLdRJCB5XkQmR+yaVf2SqU59kXb+LGsjUJjkoqgVr0udCb3lQNok49eVIVuKsy1wU9JDR9Ygs
FCgJZyS0Yyuvh5wT3upRRCA2CWien6VrAczl9oQBIEKRrkZLgIP8EJ7rl7tGsCJziAB7Wlnv9LEL
+z0fWIjE1+3deTUOBIp0ZiOxkR5CxGpcmon0EoFwqntHYR76cusZK4mu6+/rBGkAF2ERDKFN9PL7
RgRSzCYT2lHT/XIKrbXs1mXgNU8TUH2zPCKEnYFdVMk+OSjOdG3Kq5Oph4XcesmWJDsT+eo11jTV
EAVx0wyPxBiQz4V82uVAYjOaqr6Gp0v4I2PPXbt14BijoFnjOFFnDCTAYGTF4ltYDyi5KIaSsudD
btPsKJCT/l2uQvfm//9PsANwJzYr1gNII3AYzCJ0lwPJo1FzuXAAZCJ3njh41ZO+1vSyMISZKMGG
v0d+E1nUSxOsAqN7b0OMs3ywtMBeezpffx7ZTIBUQf6HRC0ozi8/3xTZkHi9aI99NfnuJ6f6GEhh
nqJLA8qmRbJFY/psYCA+AkJIiH7s0IH2A+cBNwKwk/bcfHc5gM4TBH0UEBFA5rHeeWsyf9fzg4Yy
EC6hS2MGRKu1lCTVheZZXfQMEALyrOMal7TqmizUb2cYJjhMkLmA07j8+bmcEn0cS+OxrpONyJDV
DEkajsbHRJ/xclbsKDd067JKiwns8LL0E4j0/NSIr7VrWQtlOFgEvC9siPQgj4hA3FJcIDgkIjMh
LHpFyyzoqkFAMDo7uaZzoBw7tMwY6FHBdUHQeYdAQNlTJU20iKD+/SKNkEWh5YTjB10UTJjgeUFd
HazHBE5d2VaGwIFPokG8RBLsWia6v5NDPdxl+Ku31jr/lU02G0OPGai3QcqDzhtVo8IULaMub6sX
4zsYxOrPHzoh89fnmhl4csHxipBJeb5rPbh4p4gULwXZa5uSfOzWw+dBHkUQjEGjBE7WnQd3lqOx
rIFqCMG0l673/PRUltHK2/V6tWcWDWRaEK4hMavmpUXas45GuvWyHfMvJDH3qDuvQJWvFgC0hVCw
R/cTjOCkK6stsoLSjqXNyUXH2SbLNx9cAeXzyn5tPOjea/PnzW7r7JI1pPz1r3fw1gNQCXUi4CbU
CnbOqVU0Yuhe4rtI25UfgwQjbYysAdw02IKQsIA7Vy45XROJ7GurezHI9G5x6y0RHwsA/1oAOgdR
AcrkiGyUHcr0RsQdKApfcme4+6aBLOVj848cJcrGmBkkPuA41MMM+mHIlmYIbHjlAxTkRh/8/er3
lfWlBgf/Q4rvM3ZCoi7iu9u///IEoP48Q/UhHwkJMh3sGGqXEdGi3J2GwXsSeAj2G8K2cm2LXjru
2QRYoFFYn8PKv9zyl6e4bItIH2XnPU14I/2qpzBqNm23vT2ONSOKq5gKVlG8NbwnOgZMhKkemmlg
ZeF/Z0U5zFAtYhnEkL0n9I1M/VNkBIbh52uy8spYkPLWDeBf6FwtQjlYbU/hhBkt6E6105S852PY
5uifPebjh0J+F+Rm+D40CLEkc2eu2kmUE80UyGGJE27qfI6RV3zrpeu4/r6yIqJhhS6IJ07iu+QB
XetSWvu8shR8mCqn0PDz6bhx2K6KVpZabaK9mp95lc4uH8PSHBKPkTh509H94umnuHvoUxTKkWUL
OrrLqm3j+fTrpL3c3mRrI1PiNmnRoeItFSfN2utDyNuVka19Xwn7OS/6BM8aLMy0gR4bXWsBWvu+
Eg8i5z1pZMLKlNMTpS9krVtg5ftqZt3xWulUEt+P2wrdD09c+5hP/L+Vn6MaKNiBLlMZQBPLAUla
TZxc91VUu4Hu9Obn7TVW3K5q4m8u/2xzubRJ5Iic5WkCmq66gx5j/UEOpisTSrwMBIGH5AxMRE4A
eTBDf2jXGHyWV+LfE6XiSPSsjvXSgwk7hvwYEkD/kQv55/uz/bNZinRwjeQS3+/zu7rYtK//3SIo
LkTXaKrn6Do8TQysF2HR+f1acWRthhQn0ucFQ5u3iwaxT8YAfxHeHsHi52e2TSDJ0aOmplXcRoPM
l13XJ8951uwSoK+V8Gb2Nf9kIf7PiSPzhMwWtJzQRni5AuA47uhITByFnZsEvR2AQm8/rWkFXF14
81UETTfEsiA7RgPopRWrA96/tDFLVAfJ8L35Z5Kh/fbxqZpx95AvRhoK9DWXNgoD7IcIEOqT5jx2
7pazNUzf0lqcG1Dcqm1KWU82DHhN0IrvqVjDei7NEojkkVBBUuIaRFNYdYwZnPipeG/6TTXsdIg9
VysNCkujmKkSgfEFBw2aKy+nKeFtJ2Kt4ifL+ekb3o/bi7A4hLOvK4sACjqzLzrGT6Mb2vE+SkPP
CmW78uRatAKIDdoeQHaK8vrlGEro3CA8iMVp3CTps5v8pPnbZKw4j8WJgvATMmgW0L3qywiEH7Ll
XOcnOz/wrWmvRGdLFwSgCf/+vOK9J7eBeIZG+KmMWz8zTvBPoDO9vRpqz8bfK4Li4T4nxueTpzhA
RxaTIduoOtXOneS7xNtb7rZJ/bTzUXYqfuhrGbXFUZ0ZVHZXiuLeXCqoTtLwu+w5IUFRrXispXVB
Oo3MwpFoPzaVurtjdz30UxN+cv+k1YNJV1pBlkZgEYTmoNGZccnKKSdWUeggl8fnza1r3wHUHZsr
I1g0AYQ9zgnyHihgXG7fhtZJ5wq9OlVTILKfCNGKVZnepSOCntJ/2VCfxXPFuMT5r06TGVD6daSh
oJvIXONyWlwM0wU8Fy8NPGWU8+7WjI116lWnogfeL7S/3t7A16OwoN/poHMZqSIIiszmz+IDCmRW
LtKhPOkQC0mhF/KEZrJpbRDzkl7egWDiwjMMl9OcB1axOq3O69FKtfKEnlCr8Id007yN3h0z7laB
6NfzBVMzSxPQYDqudOV8xBF6X1qIAZ2Kg0M2fbmysxbm6+LzynJ4Jm9qc0QygfCHVKAat9PiA7dX
0GzX+/dyEMoRQdEQSW/ISZ1EcYihkEz3LV0B16hM0/BcFuo86HcAZxe+pgJ5stgaaWNG5Sl/d/zf
nQPs4dFlhyYD3PNA26cBSA3vy+3dNs+Osg9miyCQ8cDAS9RySTk5FPyD2AeG96UpwqkPtc4D+YAR
uNPKPfk/pH3ZbuS4su0XCdA8vGrIyTmU7bJdVS9CjaJmkZQoSl9/lnzuxXYqhRS8T1c30EABGeIU
DEasWOtmHzi6CnYKHFADfgaoneuNPYkyKwrx9Cejfqy8L//uD2Tt16cF/HBsBEOVjmT4daa1UZ+H
iudF9y3cbLTZ909//8ECi20NEgOw4GhH4AWSFJCShzy8b+R2GJMykoq0JM7mVB64NpLXsQQKqiHP
nfdm2y/ZSnPh2s/PtrE55m3e6/h5Zkd2uVkjxVr4eajM4oyDjU1HaXQWWdM8bQwirfjJHned3AI3
9OnZmVRsPcS7U0PBPLWdViwRsaLFT6njQ+LB/ezTzIEoFTCaKI+BNRnh+/Xk6xXVGkflzhPjJwbM
6Er4szQ7aAdEyhw7aYrXr38+N40s0QYZP3XJYdgw+fm1RWwAN4vkNvgu5les1tRWkylF8mwbNejP
av/TJwyxByijgPSGJg7qL9efbxCTy0JxlKdUSYKk/ko/V33GuwzT/8HAjVJLZ2tDxVzlKRn8LNlW
9WfDHPw+SvaoT6LyMlHyXA9AJkgbGm2dPHsAHRkQm/GHNWHOpSVGTQEkMSjvYK6mv//gI4DMyEDc
yZUnnvzxTvoqqcStD0J8Bg2AqX8H+dQ54tVS2lYZGisF2W84JJuc+sa4+yRw4n0hrqzMzoGmDKxl
hpE+p1XUDgGtPn/Orn5/9pYpBuCtuMDvt2zfpnul/z/+/mwV8OWIB1IzfR5eHbIBIeJ9L7SwCOBh
AY0NQmboCbkzJ5pabtyO0iie6yoEiLh4ACWLkgb3jdxczNiigFAb0MDF0xiGrncSBzZqgHBu8ax2
4JR0X+LqmEIGJtk0a0KQk9u5CgHQ7KBBHw9dWujeRwxwbalM0aDqZB1/Lt0z2nJyxTe9lcfrbDAG
ggt7wuRjJBOD+jz5z0u8/ND1nV4KwznVManAXKG/Dg4gIFWxTUj8eH/ylmDDQMvgGppK3xAGml1E
uaRlVakOucCh10c7beWR4raNeqvTo7GyskMCYDlehLXuXYzW9h66kSgHdGzGn5ze/x37h0+ZHaa8
s8ZWEza5TOyzdckPiFifRkOuXC6zTfn/zAA7gkZjB95n5ty0zsockVvkgpdFgPeoz+0XOqBlsn+6
P7czF3djaLb7aU6VodRMckGEkoHhvADlw30L0y982JDvFlA7BcPDexl77qe90at5pmK3jAoAn+4I
rYTKZ4rio/svhFJXoK8p1S1ZhKIImNlBFgXw2/wIDEivpbzB5BWu8wA2Euc4WuoYaRX1zqSx3dxX
C06ex1a3Vga7NJ2Tx4WcKOBwN0hzLa0LxRIaduo41JBVAZFnNXyyuvA+o+DlBQQWn46C/fQRH66l
OM2UEdhdctHFJTZTvyrX3i7TgZqvGTQNLeSMcPPhf64tVEDl1IQr5EKN8UwG8lJ0vdiRrP83pv1j
TCy0YOonkOwdOen/NlS+3N8z78HB7APAs4ABIvh5Z/26/gAIAWdml6Xx2RnrIfWJXXpbDnrtF0sv
DZ9CczS0W17sRGYNIe8cemRlwaO+6fkXIWn2HQTV2skxrDgqIFYfjHaTvNSaU4aewMIwLZEbYC69
HYvdcQN48j8A9uiJegXfJ23SMFBZaMUmt6h4qorRfiRgGgw0XgzHnujsGXEnNm/qyBA9qui4HL1c
fh+wKo/xIJxHKDIl/2Lm1l8TFTj++5Oz5A7fX3fvYJmpN+d6copB5Kobj8ZZ1+iwzXpDfykNS31y
9LHcezQGjAOtWtCytZtNkmH7EZp6G33Ukn/3v0SfMlWzZfI8qPbgGpgYoueUPwPuVG0oU/vcOEUe
gy5WccA8n0IoGAyyvUMjB1J0eIy67rClaVuHaLltDkoMtgnOkidXS3wgkYxNLpz6MVM0NRJo4PqZ
02r4TlOcAF+nU0+kZq2RUswOKtKuQPsh9wrsDhLWN8A5t0LXdGx22rnLZVhn/Ag4/tv92ZkOyYfJ
mUxYeDgBtoBGF8Txs2UajFobvKF0zi7RO99rFQL8TtwDTi26FVMLo5kgsfB4qJTjUT4zBXZWpcc2
FWgYSLzSL4jZ/UoVtEl8ekTYeCDetAAKBJZqdisJHX3AQHqLcwdivLJOg068EW0NED27+6Z5mzwn
0mXvgmPzCCalaCGwqgHYBWlEBYQoOhLZ6rFFKfX+cBYNQSYTcHrEFDeyWBpr414d2/6saV21b5pB
iQiDKgZ3yXcNGze8b26K8Wb7wYNHRUPf9KiDZ70+tnpXOR1AFf1Z9NQ3U3vrDig+936W/eRI0nom
A6NDvuIsFjYhIia83rEpDCShZve7Ay5pWTEJo5L5Uv9iMwpA3+fSae8r5kxNCaAQAUHAXCAucZyO
9yQXZ8K9jTEM/oCY0LT/3p+/paFMgqPAI+p4089LAQws1Ym00u5Mshc9scNC/CiLb5+1MXWlIVLH
H4C05yw/jVBzN2N2d/ba+tC0/GTzJ3Tv3zcyLfT1RkBK5V3lCC7TBOz1eiNo/ZB3HXgMziYIvYX9
r0OTDxkPsSmiwixW8giLxvCGBUQY0LKbFJRLgE9Uk1KePa3al8PJA63BoKa+2lq+yldGNi/XYCeA
TAOZokmVEDnPm5zLaFRFzhR5RsfVF0PHY4e7TQCE1xMo9yCGwrwXM8+fFZEcWqN/uT+vtxsE6Wgk
dqdnArbjPDVNAfWMlbLr4Z7SoFLPzPxhjmtovdtTjBw7MLGAG4IZBbmr68VzwVDfFVk9nDOmNF/Q
iSSDgakMzAuO3h8IMFFvuWkmT4Zd0gcTAs1rrFsLo8SdiH4ONHVMVYvZU1IKlpid0XXnTtNfi0b9
CkKivwaPVxzH7ZWCnpT/mJkXqUybjeBT6rtzXzr/1AFs0Xhg3V+vW/8LE8iTTzV83JM32VGNihaa
j905GX+0hrsZqAfWWh6CoHfF9S5awqsVjSOojAFqfL1oCQcMQQPG+Jwbw4NDRRIIiwaEmUZYSL5S
n3535LPzPfWGAwiO6hse/tMKfozPvbihhiP5uan7egNLfaCWlD32WuI8eL0uo85WAzO/gJ4k85lb
JYfMthp0LbL8eYDee0T01PObxh6jurNNPxai3d+f+wW3cPWN04x9+EZzrLWiEoKfWaFGOYE2T9FX
hxE8zKZWvQ1lE923t7QCQAri5QWO6UlP5NoeXs2uQLMjPydURz4zUXY6FREIzk5tscpnPTnQ+QKg
NoGXA7LXiE9nDpZ1VgWAfMPPmv537P+myjfHeBHDFw1iOBVawQ5qruwthncA/SONlbzk0sx+ND5z
EExXFI90lJ95xdF8pvc/qdO/yFz1grGyd4ZYo4ybV5omp6s5SFwhRYIOGXVe55f5pOVrcH4u1IpP
bXzaDrBJK8TLh6Ew22UPTWFkl04HuWnKrCTwGDrsLaZ1Ae7CtaTpkn/Ck2CC26Mr6CbMadFvVggy
tmfWg6aZN8olF8VfSdZYN5Z21Ec7s8hGphOJiYoGvoqetC4LlUIJsoIEbVWteI8lVzjlmUE1OD2H
569hNykaN45Ze+6IkvwC1zH38zwjf+6fkMV5Q0IN9Ctoq7qpttiCj9IetPYMNNmXoRp2TiOjlJOV
5N2iGXQ7mXgogGNhfn3ADXM37hMMxq52nTM8M88Jejdek8JYXB4LXHxod0P0MXeCCto6HW/o2jP1
SIPMXP0ABodNhfecrzJnRXV04VKeAkKot+gTRmRe//ay3CtHmbVnp7RCdGOcWF99SaRWBrGLbA9a
yzZq5f7R67XGoqWAB12bwEEg5kHQOJ/OXIutdtA9fja9Z1XZoXcfR6wKYyUPhyokyhvrE3iclYB7
luF6P/EI5kGqh8oT3kkzb9rltHCQ8uTnUmtCtJ8LkMtA9KpSrARlTG8L3DHZyniNEnrpIEw5NQTH
QJ7e5JZzLxt7hcKsgGMhuf2MEOnX/VMwJ37536FN4u8IjcEEMo+vOGsNUugGJnQUY+T11Rih+wVJ
81Yx/Mpu3TBBz3uQGE3xVVRFGQ2mM6LMzTRwbzWWT3UNpO1V0x7KTv0kp9D0cagVoM8ej0W0d80j
Fo2Ysh3SnJ8rR/eR+faN5KDoB2G93Z+FhYlGucCdHm3oTECC4vq25BY6nVMBO0J9k+Vfja3VbJb2
7ZUF/drCAA7QrC9KUKvITQMuPqfufJGWoJ16ZhoY1vpXPB1BPDYG90e2cDte2Z1dzWWJRmwArHA7
Nq/UTAKXg2F4x/OnLH79vKUJiIj3KPzPbcQRV5XHp3vYyn9C/5TIs6j+8v6sjk/3DS0t1gdDc6CS
p3KSmTEMSbTjm55AT/papmJxuT7amC0XstllaShTUNGcB8SGTh0HYPnflO3rqFchljLItWwzOCtj
W7gtcFNMBWjcfLd6OLoVKx0YIjj0qcoh6mqzjSaW4SOamJuVnbFkClzX1uTDgSibx+gpmtK9WoNz
8bz86BBzR+Ijs1aCszUjs3msyh6wgKTnZ9T8IIX7xp2fKRj/7m+IpT3+cSSzPW473FOFi9iauPtk
KgPYO1N/sYyv5ifB1e/+6KOlabgfonhhjIpO1BH3QDw8qIn15OTGr/uDWbjHobjxn2WZ/v6DCVlY
JVhOMRgbD/mk+pUaWqCDs2SNX3npFIG7DKmdCWxyUznRW+oQWmCH59lgHRJ0a4dSGevo/miWlgZd
/mipBE3plJ2+Hk2ZI9Cx0+kZUpTek2BILrNcrUFWYbhhm1b00IqRrXjzpSn8aHS26UifERlX2Nla
cUQJhRioChyV6uXTQ0MvsIMoBEUTYBVmMQEjuZu4YAQ7p0M9PuojlTu1qN29Cxb7ULhD+5h53RpJ
2NLbY2IBQD0YJKeY09leF+g/qgcN22NUHm3+kzn2A0OTHhSmAxC3baktQoucYpKd4liGbNzfH/TC
eYZ6IPK3QGfAyc/rpHXngTcpa9mZG5XfJybEwl91Y8XIwqaBEfyL2wSo83m9BbqbKi1pyc5E8w5p
AgaRhh07dPSL4tCI1at5VnybDjUoCd4pssAChvLH9R41074t8yRjZ1Zmj1YRq76esa0g+U+LJ0VY
53nqJ8J8KQXzmU0CWdJsc39aFw7jlFqaqDYQwN/w24mCxGwoPXpuiuyHR7+nfbdG67kQwn40MW+R
wrsT3Pjcoedc2zVue8oGG1rJz/qY+Y3dPpnmyiIu7RQ0iUxLCDieNifDMAowlyamSc9p1fy0O/ki
gJFQJMKe+1O3cNhx9vD7CF/RtjpfvU5aOhtbm561zMTj+1R2X7v20U6/3zezMBwAiifQ3KS5fKO9
BHLhRh1Q8jyXhXXgCg/GDkrG+RpEb2GVEIcDJIaqBc74fNZA0pRXtEhUlA/k34aY3+PW+9N27rEs
ldgfkOnyNfzVSihwa3UqmYG5Ew8r5xbvkTqtN8hmUM8WVMjCsRvdkOqKbycmlEDzJBhisNWCymZl
6d5Hc503muyisRBpKsDibiK5vsLd1BTqGQI8hQ9VrSYYSNyGnSzOSY08WWluu779raf1N0S5Pxkb
N42CvJI2VoFS8DgcNWsjB/c8dorvER1iCOaXLDZ2mSsfG+FhH+j8VIxUhKrRvUDo7KtMkkBPmm3t
ikjT6XNeNSoIeMEjmsgoRuqwBYWX0dmvDBKBSA+gvbNuXytm7/LeCmzFCLRWe8iF2OJWWKkdzOu7
cEUTjQVeeshmwgvcvKvR8ZTZea+em4bklzF3u0Nfc/1USU3sEqJrTykACMJnUq8vAFf9VpSWPQ9J
7tm+3W1j+zT+6EnXFKGSuvnJi+0qtBv3N2sY0rxtN0T3TwV4euAcr5fQViftBMQH8KE3zeIOzQcy
1Nw6Va5dBjR1IysbvvFuDAytjyB3m/oaTUIa2xu7MjYguDxYzICYCq32kHb5CRoyn8s2C6Gnhj4s
dy/NbFdVbI+fC2sIs6p5HYDzGXHD0OoBuCVeKjfvwkHi1cTc5KK2bX4AkyU0dAvzrz64D0mtO/6o
sy9dkxzLwnukNUseZM1OHamRiU5pZNfgdMvSbWYM3b/EoGCbijMesi6t/capbL+K+61s3LcqazOU
1uWZyKr3c41HilY86NPNl6JX2u+JmfudN/I9TaE1XvYmuljcoo+klxphmueh7ij/3CYLJKjz3LQC
pV4dkFahviPA3w5C/dTPh7TdxMhBUz8mxXfp2kdRtW+p5YV95e7Nhl4sjZ+sLAsNgzy1LdnLWN2b
rfcQp1aQZvwA7a43UDrviWnvwO0H1aouHPkY5n2xAWL6VEq+y2r61YkZevWS40iKTY1819h+r2st
7LkVCUc5QYUXnq33IqtvvlTJsKsH56tmx08FEWLXe0wN89E+JgwdvCntf4K0+602+hA52LNd6hHt
PZDPFecq78m+VERoCFdGOsFOcHV0Xlm/oKl9UJO2CyovS4Jq9BJfDgXZ1BoQ4Z6SnkcjQxazz55S
yUOjNX8pleVsTOg0h0g4Eb/vqx9G4rADTbOt3UHUHUkIuwEznzGEOahNtlZS7k00gocc4jYBKBSR
HnLjn1lK2KFgnhY6VPXRm9KH4NYyfVBCkqBLmh+yheiDHVsr0DJ3BtrAobY1hBhAlk28KEj4XccX
gCg1MeBT1slmTgXEF4iDwD7xXHEaacQIPLCtGV6Xh6M69htPS/WN3qDbkanKb50PUWN0YZyTMko6
MJALgcqXZ0+Hfy+U/Aktnt86yULw7/X7URYFNmhCjlmbg/tQtjRqOIgb85G+yLo39raSBSxWvqu0
eewVFfSt/VM5Go/KUEG/wTymfZ+fpC5K6HEPT7ZXRaIztzrOT9eY3+K8+OGV5K1ISssHfZwWaIzB
KXryZ5WJH5bWHnW1OQ2mFqaiOTlFs0/6MciJZ/gu+M+HNv2BLClctWUdU9RbNkOS1CCn1I8t0fyc
m1/VwYIroIEpjEBlbGMSgbcjyvVEaA+xqe/SbHzWCsPy+8w7IhnxfN+j3caeWCyUiCHODdzXTcaJ
FC5SmamwT1YrEvgC2vhNNzx1evpUq4of2/bKJfiesZx5UDTqIrUIhRNk4N5TER8efHgDFS2XnXVS
Pa6eMcQEcje9/jYodTUEIP+E57eMUFM3MSoaQ3gRTN+raaZGrPwHmo1tBbUvBept8i+lYQuPcKo7
jmq6Qe1zqTIQI9phZQwiqks6hpClHF/zTOPHHNLJ2/uzdxtITJhD1IAslIHA3Tt7eeUADpciH7WT
N1ZgUCbEjQ9DJdvnPvcoej7SGGT3ZGhPFR/qlRjann78eiJxXm10COCluYCWcXXkH50u7k8E2hdH
ajD64pRtue9aCnYGPHO34D4kL6iZKV8gRWr/KoCjOGikg0xOohoHCDayg6Vw9xU8q9aRpW2+cdum
MH3LIYDDSZo2PpgTAYyuChnlifWrZnry3A11kwd6w5MvMlPF09SoFFlFAgpy5FDVV70x1N88hhSL
KVq4ZBzqL5o1AmsDnZPvsWqB/K52vBc31hG+DkqF9z7tj87I46PJG/FAXZKeFCWlIVJQ7W7QwCoj
urgFNbKWPnRcQuhCz50vXMTD1zi2+xdRNdgACFr+ajoHry2OWZCC1zT2KbGVEvwCaM/PYsEidMwY
W6h0reVkbuMCoBEsUMihi3Ri7Z49qnqR5i1VNQzI60uf5qbia13yptrQf72/524fALCE2jyY997R
WLM9h8e51vTT1DlG6kNCflsY39spC2S9fNoQQLXWVAKYaH3mwgiNJruxrTVxyi1H/ElLddzm0Oi9
pJmhRxqyy2slnVtf5ALWMXUC4b2Nzq9p5B88g2qN5lDi9JwEt/X92KXjtmoa+qcknnw2WjULHNkD
rXl/mLdv0ankAH6kiTIaKifTV32wasQy76hSiJNlMhqxQVU3whk+SaiBSxFWAHd134s4wNFdW7EM
1kEsphEnDdSMX6gccgT0iRYNnbFWTnyvzswcA7KcyEJNaRMgIGYXcK5qCQCRuTiRUWRnUZrgCAHr
96WzKQcp5Gj8zod2PDmOlZzZOCo/M5KnO+go9YBIlNX3dnTTQwxPEDUxGQOuA7Ndcjd58oSHcK/W
YrwkoJ9pVOPo26Wld0HSlkVUQHLQlwUBP7JsocBFa7qRonDDno3JEU6kCxqvVX0cxn5HJP/dNqYA
UEiBm+lqGg0STCOqRDQjGvBiGhU0VHD2/cGWESPQA+jdPIVnk4kPjErQZFayMaWFxEzhePvUaHHw
RqKHOgVtTFdBVdTOzOINiN6/mmytv54c7YA3bRu1ptYddK2Po5S0dJtVNL+oVYciZYdE0N8xTpRT
4bZ64RtaBo5pm/H+sc3ivlp5iS64DUixQZcaj1HQXc63RVMm+qgCi3gyWzU+9XXNf+Sg9j5qbT2s
PLamVZ/vigldaYB3D5Rjc3DlyGJ024m8P3GlqzYjCL0ueQzqRapAph0k9EYUt3VxdPQi/oubkvwX
I514aCfmU/CFzZNcOc8VgNZYf3K14TfrgLK2M8j5JsUa986Cf8QLexIbx+sSqcPpzv5wntOYqIAL
whPbdhNweeYpMDDNs5uQ6L7jWJhQBLjIScLSRFg1cxx5ZvbI0LjiZPD2G9NBMGmJwKVGWCHKLS26
GXu0HpZGeN/sQsyBPmx0BqL/ZsKvT1vqw/hc7ihuqqf9qQZ8sEv/1ekLafcFATIBDQ+19fO+uaXp
nHr9sXM8JCnnowQfOfWUwhCnfnxE5hXaPg+V+aYpf+6bWRqVNW1OZJahSj8nHBrQiuhKJxYnu3aC
ODFLvxzKb47Mf6u52U6s668juKdXfP/S4CaCU9cGhQXAYrMlJEUPZHMmxlNLUO9KLqP1I9HyYCzX
mFFuDAFOh/DQwfZHngtx9vWiAe3p2bSn2cX0jpAEjdtvFYprzvf7k7hkBYQZwIYha4dZnG0NLQYa
PLet9CLEN5n3AEJoaAZzULNe6zdbtGTiuYDRACY4X64sb0xk6+L0klnGQSvI1hS13xX1obDd3f1B
3bhITJ0HfAcCHmBzAbG7nrpBb/S4BOTpwpRqQ53864CHt83HFdzKe+L0yj9OdiYWuAn3ALT2bPKk
p+LpKCGC6BllaDQQ6EKm5DnNT3H3BDB11j43IJhXqsLP5BN471e24k3w824eqN0JQ3iLKXPbOi9b
tU0vtHemFM1zI5UfncrDLG4OIzDc/8Wswjv9f3NTVPTBiwDM0hTEAvd4rlvgys8DDcyTa0Dkm9Bq
NqbZlKqm7EtrEOml6rnvGAePr2z4hb0BX2GA2hL8fTZW7noUCUFtyOwxCjRzBF6pBaX5Wtb7+1O1
sDKoGZtAVAN/DrTlzElgY6gU4U12aVQ8RBRklR+qxBQ/vca2w6xwsicPWhYrXn5xZGCMBCUo3ucA
2F+PrC/dZOw1HDD0wAS6S4PB2xNSrFzKC8fYUYE1mUCkcO3zmrhtUaWRyYgFMojfmY+VfM34pCuy
MoU33h3XB6xMqBb8d9PLbpZEL1LLyS/tO4rAleqmbWIvVHvzxYVn9HsoiAZm1ljb+2s372UCtAWW
ASYCv7eK5/I87FAoBSBEZMXFoCQC3dkW1YgNxCJ/SJ3vRd38ZZZ1yu0xNGl11Lt/983fHgBkwUyM
AMl+C3+mVNmHU1bpamk2dlpfkJu3nlpKq58y18XaMi6ZwXe/P5sAHJ/XhETnFXRkVXMxMzBvZb3J
QrXp1yC2C3M58VxDYMdGBhyNQLM3jCH1LGcaay5qUZxjVYfwAolq79XIXqrMPLqjFhLNBi4Nedy2
XDkQN2MEOSuK5PgHKLjbprSht92RZtp44Vx4e54pfONV0L28v2CTw7i6BGZWpq/4sGDKpNJXupPa
dLxNB1SBxiwsBzei5b4utubY+rgZ7pu8OYMwiYc8ECnIJE1E69cmKcSLrVKv1IsjZHys8Ki6lDLO
Qr3oIR9psOzxv7AHPgkk39DkibzftT3Pq/iYsXi8SFamQd9YkVOVR6/JfncAN963dePFprF9sDWb
Tq+uDCP2iHqBps7FNfhWMAm2jzU68WUz8P+gvELX6hzOpjQJSiw4xJeCDro/sjYopFv5lPUrt+bC
WqH9DQhQEB6jajlnLDElRd8tZAkuhn4cm7ecnY32J8/IyrTdoh7Qf6TCJ4OxHkASAKSu18igbU5R
CFQuag0CGUP6Yw6s4vhQWVCULyH/J7QqZExaR3C1851A+SNyhbKW1Lpx29NnwGsDnQMiuZtGfEUO
NbpPoWo0dpqvJlFSRyKN0Y3/XOXCb9bkuxaWEeZwzQJtDk79eUuIR1PFMuNOwUV7VvJvur3ln67S
v4/oPyZmyTM3rbHhGSZW5LUPvAraJgtf71/vb/ulecNtCmgDHtxIhcwcpanWpVIqbnxpjd/ELQLN
+9K3e0158AbIQCRr0qLTKZo5rSmxBB563DSgdJkFKFVGdCPx9PjSj99TaNVRtqZjoS1t/I8mphF/
8IuDIppOz2CiQd7uaJfGa452jj4Dg4BSNOWOD9Lz87ZmzLeM8YvuJbkvu+GnIa0Q6kVBHBtPdWpD
xtztmpXTsrRtkCwEk5s7CcPM27KYkTVmEsfxpRgfarTiSxRzvLWsAtLqC7MMdzm5aHBogv3qegoE
AUcIR/3hoktXuwwFMniVgBxa06Omx13kikrZ/G4yx9sI1+i/1TatIy4NZy+QiQgRin/Xsg5Calny
hyNWCDWO1lYVKJXAol4WitIShxomDjpKTTuq6t0+qYSChJdAKqvVHbFVVF5vtRLnI0GPdue7amf7
Jpqx99B0y0LUAFJ/mHA7OdQQIOXa0EA3U9WPrfSHI2wtkp2okFSz7JCjKFjYqGXyzlVCMzXRNBNQ
Dahj9alH1ccdRB0kTBK/Gb2gVAuohWWJ4g9J7fgtg6R1Jnr9bEA70s91jfuNZjRQeJfs2GdaedR7
p9+p6KLYZp5dH9PWKwPAqZSTUqXfaOVwx69dWX7jQiIlKNOiDpEPHdDQNzBlS8emjYSRWVGbk+YL
mJCMHVpOnLcyIcYWlRgjHLq0PfQsTg9VbRdo0VDag+Iqma+W6fDAwcx0IcRByU40QHSA8GKL7vFX
kkKsM+6dOBp0pzqYI892uWexbVeqTeQRAAQJns0hN6DxCf6N4gI4bByksVUECN8wn6XdhpWCOybO
hREx26g2PfqBNq2jQJ/dhbiYlEl/rFtiHlIDOaik0/Kd1OMmQqYZeW0wT/toNvag0Cf1cPBMyHg0
UoYSfUU+kc5wbAbWYYG6/hi7Oej2zN7eqqPafXWVKVeaOfGFOVm86fHgv3DHSX0rBS93gWQ5Gn9R
jTRVxd2YVnw24raIeJwDyQUYATRNVfXlvq9b8gzIfSGOmHiSbmC1BVTtRBvb7gVKFoFDgJ7ptTIE
aOc16/S3+7aW/CoU4BDI451+i+FMXavBFZzEF09Wro9D+mAW+UnRJSrrbg3MaB5qhbfSbjd5z7l3
RR5vkjlCXzqIYa/PPQqZhTdaEho1ZXFIDLItaBZWnvUFNBU1mHzs3f1BLvkZBNl4kyFNCsjjLD5z
nT4bBXLRF28s/0LLMGJZutLOsjQk1HXQvTbl24AHvB7SgDdsJ4w+vkD3NmhN9ejU0MrU/lCrjYji
fRYTjTsXXfAQpMJ9iOfz7HoCNDXOylrzIF+HRgo0buVWtinGNWzO0jXw0czsisqyXoC5YvQuo3NJ
deor/R535kqWZmkHfjDyjn34cA82XTZK4cKI0W1757Gvn+wSsoXE8MfmH7dWclIrQ5o/uEa7VVjK
B1gT3ouhZNvWHh5ieJj7O27pCEO82JwYC5Ggn5tBE25juuNEbZTEgVBjUCof3DoLAL+6b2jhdYUq
GFhQkUuGrsO80S0G20nVOBD+VgCA6P+luJmM9MDiyEtxewL/BgjC/83iNPQP6wVRt6yLCSx6nG6a
Gq3izaO0fkCI3e/rHdGhNwQK6fs2F/fIh1HO9rvd4/ZnA2xSswzyqsSF9Gp7gE015YYXNOil+dk0
znTC8DJG7+BEbTFv+B9Q5lITQuIL7qwRSr6JBdxQ/D1Lf98f2eJG8ZDGmLIZUMmbHbFBtEmOVCyE
27kdSkDQaPMj8fgmblcwRLepBowIwFCUV+BfkQabO13LLAwmpH1BC/Wloua2dO2vtJeYROuJZ0OE
8nPhT5KJoIMhWy8z/twf6sLRQ14PBeFJFQnxxMxFKnmfWFpa2hdtAOVMKZI6GMYMECqqjNF9Uwve
GKaAHAZuCpCpeX4xz7na1Xi+XmzlbZS7pEdklNu7FDKqn2+PAlZlGtXUZIfk7PwyK2yP8tRlNujF
rIDEbgiRva3ixEcRA7ZQ5Ku9KovziFlETR8FEOTXrw+gprWJbMfWvmSp6xfK+NVU1JP0rH/353DR
zFQmQKEKZfa5C1ObIUOCLLYvukkVX9H0b51utNtat5rdf2EJFLgo+AG8DgLe6wH1Ks15Pej2hWet
78TGxhucTb/KdL80IHCRTKVFEE2gNHVtBjpdvKldAuBbxy9c1YVvAF6+ESZJtvcHpL1Tcc4iHBw1
A9pTgAvc6sBPYDw1tXrrwlzwkg+K0wUo+Wt+mjBATs+WEAFUmhWkLQllEbVTJMG9uvAV1vwtVVG/
Afcpqa+3TNuhJw78WVbJgLvTzEeaJ/0DAjW5UWidhnZW9kFS9M3oI6ffBpZZWyG+6u+QayhMa0w8
J6KWIUC21b6nXbNPSWH73GP21jYT70hojAzI/3B2XjtyI0safiIC9OaWZdtWU166IUaOnknvnn4/
Crs73SyiCA1wLuZAkKIymSYy4je4JezAP8CPRJO6fA4kR3tR/RCQZZCNO2SzUFj0J+Pkq0148QV2
TmPfBAeUbKu90YruEGDqsAsALr1Dit28K0EOuZWsd/sC5S/XNES+m/R2egri/nuOfwVoPiu470HR
7WruY+BxMl7I+pDcQ+qwdoUym9oGlXMqSll7aroaZ+uy+xD08nAaBC3gwIjtBxtIwilE4XoHMG14
CNKkKdw8APsWB+dJP8Z07IRSPhi8piMXzGR+iKBG8VyxrfuCyvmZ5mh3igEMPCjFJF9GSx+9rOqd
D+ixqw91YMgHSZJz1PIT2dUHTb7PzMH6lfsMKKm06T4E6bBPscm9x+34D9rO+ZBUOKUDSq1Pae4X
RxsIyM7qCuWO/5pcLWmDXVsgvp9qTQ5mUQtcDozA1ewaUG+A3HjczC7V+mwXaJGCWz6OLmyefKeI
uNkroNF/t4OFd5ofmTtZi+z7DCbtU1ca+j3Clf2zOQA3CNC0eCwraMa+HkvnpOuVT0koNywsbRgQ
5LeVj3la+RtXzdrpS9UQKR5Oxut2eh/7bRqZqUFRW3w1e3/a+WIYXT+SPxlVTYISBxvp1kp+QDME
SSiAA4Dvll3a3rALPatN7LzD6ZCnH6X2VzdggZjAK+6/F/Um4ecKkMuh/zrgIgnSQkOXJKBXICkv
VfZ10L7n/nMUng3NoyDm1vK067bQJiuvGESo2IRzVRsI0iIJiuIWWpfh48miNvuOM/lvbdtgqwK7
5DXBv0PB4qp3nwQYgQys7kun/VR83OAnFHrNLbrNH7HD5eFomAr9jhnvbyy/1qC2ZClgWi5JbkhH
HNjFuSoQnpBa8X1oW/0B42jtc6qb8W5Ew25n9HK1T6sYiE1iFXtGUHtx1th//zQgEYMjTkWKhsyy
K14kRpoPyfyzSus3EIfgEe+a+KChZLuRXOpr65XskkYrVCC6BosGRUBFKwmnyb5gKlLuwx7UNg4p
n+U2VXdyZP0E2prtfTXD+g+JJBAwcXJq8njmeyPFMjl68Gy2uAZQCUUoMRLRsVIm6TEivaOojFpN
NybOMcsSDDTtWHOtsqKQF5uCQooz7ESUKXeigJpDzcR8CMzaPDnREBwAn+afIkj5B1OS2qMenOWs
MaDdUmvat7ng//OKoTiTDGC3gJVR0hkojQz6gZMMlJ8MsV8HL8/R03H+1yiY2RU8v9v368b0LYlo
5qBqY+or9sXqDYjU/ue+w5zPVAPXNq1TNXY7JUfr9XbQtfRh1snCdJqs6Aq1IzRhNpA2CNqNj2Mh
Ppml+SGIkeK4HWd1m7+KMw/+1fvKCeRyyCegZD3P4DGKXB2Hw9shVh4dmPj+O5TF8lOdFBoJyd0F
Rr+aPtQGq1x/H5IC3I6zMWV/uEqvhmIBGs71iqEE5Se0xbkRP4ru5XaMP2nb1Wny72CWz4oSOcuU
fMe+FAIKUJR/SE3JVfX6ua2jn0luvme0JTxF/Zxo0VMcy64hmv1oFBu33vpgOXxo0MFDW76vpDof
ecPV9qWT0p0EsSGDDoQEymFjvGtXD7CuGaqM1jAlu7frwxjCPEml3r7Iib/3oT+nwnA7RT/ro/a1
MvSfTQzpZurvrCm6ux17bYgouOssHti7V+pfaiWmTDiFfTHzZ7nPGOG7vP52O8a1mgiXEPcPtGgu
IlDfi/VvSE5R2c1Ixal8jqWvmd3C7job1qOcPNv+oaUw1DvnvkU72nhqi6chady233irXqs3LH7F
YouUGWD5YaLuJWfP8hC7cWjvJP2QCIio9i4Pfyk+/N6NJ9fa1n819KX+fjKoYAE4Qy9WJi59an6q
U3tjS64PDDQbNywvlCtgQ5mFeqeGsXWJh+RSluODXSTJThfFBfrcFyNK/+GhhC68/yNW7Y1Z/dN4
X+7V+T2JFN5ch13ukdCS/dpQBClMq5XyrkGCdmdNfn1nt3p7Nssi2pl2kH9Mo9G/YGaYHMDL50iJ
QqFT/QDV8kL6UXcBXyDpun0U+OFZ6VTriNtsv09HKzsUjvrPOFYmvSAMSFrHjNHSleVPnWnQbQUT
eUxGe3D9XKsyt1cBvt1ev9rqJqGcDkqFPjPk/rf7M7drWuqhZV3UhGOm/W3WUv7Y9aZ6ttRCOYo4
S3atgDBWToL0qqmwjctUwetodFjPUuYhIy6dsrDtvB7SI02IyYJulUTGIa5beMOjnzku5Wb/HJBc
7NAlle+Hwa9OCu/DHfhCaUfHsLznWaU/Omj9ujFKAC++34pDIZXaY2nQDEnNsfzkVBvbd3UJUzZD
bmcmwquL0cOvq6eKS/ESIQShGe3B/Esjqz9JKuWI/48w/4JXl0rU6PloKKTBchvts6TeSxl8tnyj
RbE6DhRUcHdGko7V+jaKEYaoD+J0e7GL8oOaifvJUjdCrG/Ff2Ms259Fr6hV3hrWRWAvlLYm1Tdz
+mWjYeoOSXfRlfgwDNJ93uWHKdxio6/lANgO/N8AnUU1Tm90J4vZOpcBkc9A+2KZnqDCgLDh7f2w
NpGzPgxIP9LqK50vtLpB8CbCviiVD7vVQSxNSjau3tUYaJ6z3ubeyxK/LRVhEJqdZlFAUl1TQD2U
OnWL1LL2qp3vo7naN2fuixUhlzI8OxE6l0A+O+p3IDr4rt/r1XROgo2VsXaEvAq15POFMJoTCsPO
ZQyeFCt369ZttPf/4btQ2AYlNW+pZTWsdGRho13sXCx5fKFL8TI2lnc7xOqMYeQDYA/M5VWbzy+U
XjEzH1JECdEoSR2WV5/KeyUT8q6qWvVkqUhJ3A66OneYnVFkpsYNdOPtxu2MJsi1dGZiIDbQGQ+i
exjsjXv6T065vMc4GegQMH8ULBdrIWgaA55wTQ8kp0xWOt+rUfkyGSBlG/HOahJKs74n282Fipyn
SBXAMA013ynAFmiiOqd9yeTkrtHizi318jG0f4ddBBJa27ru13YG8KpZLZ0eEffR29kgjxqrQmuc
Syym8rtTNumxjG317vacr73HXkeZv8mrIznTbQGugOkwQt1tJwue3osznfMURQ0TUYWNpbt6cAJm
Ao6vzMnEMo3oyVBKkGjkob5acnECTTERTtyHhgXpOQGib6d1/ZBDqj8pamnfMdvVh9tjXlvcr3/D
fL6+GjMFrtqOuta+GE23U+Mp5Es6s8cCTEXVS41yfzve2rqm0wccB1FLqjPLdS1Q95OK1L7oZX3I
YyTBfX9fYdR0O8z63FK3Jv/FO5fH7ttxNTIFks4nzhDkz4GBgbtciYfG0VK308KXVlj/CDF8a3xj
p9fZxqTOy3G5r+xXwRedALmBOCmcCOTDZD/FVXznxNnGfbQGBKT7BG8OqQk6DssDIil1KU8QPboY
8ouTi/3k3/cD4kuXRFBxzg5q2x981dkpZnBqlGB3e37Xrl0yX3WmQ3AiLqfXsZua9z3RgRQdtSn7
bTnVcTJgA6bl1st47aX4OtZiNhMToLvoYPpXE3VlyqenJtA/qPn0oWlQSAgGcVcU7dEa5NPUaPXG
SrpesCizsD/xQWOcVzUuKk5UZoae7Kb4mTc9mkdnQ/r1t7NJDNJMC5z2jJdZvBXNURUIl3TmRQul
r7naIFUsHiW1fijNYuOMu97vs9CMrIGDoqN4xWmV6h6Ks97SUszwS2K3T9+GQnO74kGzt/b69TZ4
G2sxrFJMUdwFdPjUfGby13tjy0rx+sR+G2FxgYVodg6hyWji2gutfd40u5rXB0VYs/21WbNYGw/F
CiSyuIhAby7OlCm1mtAaYvPSxcpj6Tunqd84OJD8vzo6IAwipcz5RIf7qiwSSLzqGn0MXkwBp+SY
2Fp+ztSi3TdcF/VuMFrjLtDs6ZCpffWht7pwHwN8uitqsMCdE0wvg1QadzJayC95XoTHwE70z3EU
D7iMNeOJLdR/BtdnvCO9SM6d4qfnQjM7d5oAs5VyHe+rCGAd+g6qcYAwXB4SCmDvkZTmG/qhfvIH
5BHLpuzQek27c5qr6d42oSdpdWgf8tqKjxpkUneSk/A+QZM/hJzdJvfYSn2tKvO3RfSHWknll8as
oLqpiXMAm/V1KuXmVKVxtw+rpHiUWn06Dn6iP0AANjrXLzvNbToxXtLBDC5GVsPGAx2yKx1dOxph
/H0Ya7BKIlR2QYFSiF760rMz5v1j4kTJgWJMR28sKY5OL+t73ISw3EWM/L0GE9gtUwRSxND6rhqF
4cHxYw1JS7V457dhtoMca33yJVMc/bjJ4EMb0kmgiPZQlLGJjs2g3pWW/qWgqEXj0tZddPACjypB
t5MCmplKDYrFrpTsAQ3b70GvhPu8lqhUttMvZ0ul//poZgUBq5p5T+gNLPsrbQdOM6yQYIj9xhUy
/VQ72OFe5iZ/T6FBMpEqmjWrGlIIWaLFHCQTxkFrghc1Vs5OTEcz9B8Ku9jTdHKlWN7XWe9Vpv5P
0mRPfir/dafjbfjFxdAGbRsN1PtfzNH+OhnqJyNsTn2nbtwAa0cmHNcZEQer98oP02rMSNdR0H/x
O+PopMkD4HyArfCTxvqUK91fv5qAe8zERnjKlA6XF3tj1YrRK0bwYoXhMYPZ6NfBQ2ptYZHW7rVZ
qgrsPsiuKwR/0Mgm+p1m8KIPSuuKPHxkN1361jzevtvWDk0cDoFl8qaFe7o4NLs4zDQ0Y/2LsMUP
3YCJ3yj+RjK0FmPmRoI7Iq284pxWjZrJrVNLF3WkZq7B6k43nuYr+SSopn9D/PnzV3my0mZ6NRow
EDqzMNG8djpXZMk5aJyPatl6ZmXt23q8MwdOH2lLOGltS2PgM1/XiDJfFTuTeLKNyCr8y2Clxzj9
p6CimI7/xNPGPK7GocCBdcRMSV4m57gbaq2cTTD/85F+/kccW9zWeqfnX26viRUQF9gVGRkJCzNv
SsWLVwAGUY5Nz1+6sLdUphSJo1xC0RqqWvDUagkidXg9IpDT1Gcw9co+7wf7TKc+2t/+JepKBoHY
EIWD2aEG/NPilwi96rUBKtJlbGgXqpE57YThdDsjRw4yTpX0y9gj6492L95mplXsqs6PT0UkGxzy
fviz4ZY7DkkAfrAuY/AebXrSiumrXQVAqOg+H40kGVHOk4JDWrS/I8d4iDrjV5u0+tNUq+2+i6OM
aicWi7eHtrLBGdncWVFw54Js9fYFpJc0D2Pc2i6SlQJa0A5BanlyLs63w1wr9fEI4MKZbUwhiyLu
9TZOHxRpn0qhdPHRRsxxkh10ysBCs16yydjZTY4uj+RWaEUjh3TSrfalM+yHkeZHYOZ3ptHupLA6
2UP/pNg1QofRWYF9dvtHrhzheOdgUvFHWgr1h7e/Ma2MfixkRbqM7TtfBiyS7lW5pANtHLPx3e1Y
aysKlyWaPzBnyern3/LqpDATHdB/lAYvUeG7ovwh2eY+TE5tdBoldWdu2amszj8vBxNN09n0YnkJ
83zHA1ftpUs/GApWBxi8hIYG2bOIgftMYB+yxlG9ibLoo2/ZDVxFK90Hjf+FJ0KAxqXmH7LZINb0
U//HkEKMKDK9c3tLao5a2VkPqN8E729P0trihJkz3wnocSC6/XaSSu4ZtU8dDgD7Y4ACkwZJBjW2
w+0oK+eZwsMNVZGZnHpF8W1sozSHPIeUV6MgSGqdobQMIduvMgVIAlput+OtLTMeJJwlvBXnu/Xt
qKY06Mn+hHSRaNcU1FJ653eaPDclFGp5Y5mtx+LpP8vMczEslhnyh5lTC8YmzQlqi51h1u4FMjaF
IrkoKrq3h7a2qgGB/3+4+c9frepUF2phpAxtig03UE4OfBzL+dSoXlSpUEj+fsNyrIDwnZ/e89v7
bTgDebIKRqV/wQjqLAXRt87XTr0UHao6OhXptJFzKfO/97ZiA5gYHA/5CamstcTyWI2s1cpMrRhr
/adq7dHim05Gx0F/YN+GiYsO8U7qzYOcOe/VuPwmZ51rKCkHt/Vp6PvHsijOvhxt1D5WZn0GOSNi
wBkO9XFOfF7NujkOqhwJbqfJP3aY2KblvdS1bhKG5yHIdsB1Nz7zyqp6E3Det68CKmPcJQAX/Yst
IXuVOPd5zrgdbqlx3E+SsvGZV1APhKOE9Mexkn948Z2BAvp5ghrOZeyMkfZX+6RN+VGuv5m4Yrvl
Thv7k+Z352LST4maxWRe5sYhsTrHsGk1DHBIBJYbaZSa0NaxtUUpwnd16bkdTl1xNJuL43xO841z
b3Wdwaegygm24iqTqwoE4gB/sa7lfK+nxsFWHoPhp8BL1wean9k739xI6vTVbzo7CEEamsm6i5NC
6XBibEXlX0LznRiAEpqIUjbwUnTFtRrPGr7gkSrpocvfRU3PcTuAhgX69LUidlJe75I/RBYywukp
seS9E/QuHdrn2DZPYjg3VbVDOHNXG6o7+GepV3exjtXZQySPHIDg4ZqLSOE6+CfbeI7J0IP+OYr+
MfyzkdyZ6j+S83k07qbyLqT5ffvUUtY+LssLJSYqlUzAYj3jEUziBjP5Egzf6u6QjZcceTIrnFxl
+mGOudsqZ9XsXiTjOe9j0PUhb9bxoDoDiEtcSOQYWaMt3Rp17YvMPwmt5z+awYt7wtfT0VQyeE9m
gMRosx/az47tu2DsYRJqh3GCTKkcC7BuxTdN5aBFUFcvv0rAMQ1jOujx96BGGBRs2DR4HcY0eo58
2awq+tuPHx2h7/1y6xW8Agjg9xokNazaGUm/2KqNX1ptHBsOHanWzePiELJkyuB33k97VbmX+k+5
3pA8f26KJwHkL9EOHa89NTxp8jHTY57Omltn3wwzd33/QZHSE8zRyfpQdKdOv9TCq51PvX6ehm9d
k96Z+c+shDYZ2ecivNtYFur1cT8/fB3AvZQu0BV8e8zZ9pQ3Ye3rdD0Utwufpfo+Sx7GygPVQeL0
qSl/6dEdVctkU6RxXnGLmwZEPbna7MeK085iRep10iFLXRqX2NSfnCE8GSZFC+Qjbg9x5Uk8A/eB
cc3VmSt3BAv0hlOUlXGx1Rgp1MdG+WsfY+7L1xEWd9MQtFNX1y3waN0LjNqNtc+3h7Cyd6ljqTPC
FicArDnefiSnHbUuyEsTiRT9SR9aoD72x3goPsA2349WcB6MOtu4kNa+Du8YVOhMQMpXz0GrV3ul
i/k6XVxzLNdW9V50IErzTt8iDF6FYumBvp4fn9w91EbeDi82eTNFZZt6CK5W+SezO07tBptzK8S8
DV7d5qoppK4rytQL87G7g/dCGbQN04tQ7a02ydWRxmhADM5PHvh7V7CCKRB5HGCj4sk9Gud9c5Lj
2HLhd8NPh4LVBvnp9uq4yu3ngDMun6oMFaxlxqb0pYGASJF4SfQ5NBGv/aeqU6S4z7fDrI0L8sas
P4cENli+t1MYIMOYta2TeHShKuzas2Nh14DN+h9kw2ejsX7fjrf2yWD3ANsmPbjuCZeT1ge+YyZe
PZqNK4fJhzrQL4Wq/23tlOkDBMKDkSOQXuhi9aWAshVnmhIvhX9YIb9S/Cibz7fHcrWBFzEWyy8O
olCPfTnxyPF/4kz7edLMe/pctGpwMgjEMzznLcWL9Zhoa8BXpRy4vKUm6nSjGPSEkzxy6/C92Rf7
RvtG4U7vHux6q9i++rmQfPjfcEvskwSvGMKKlnh9F+yzCa3drtwFW4tiba3TesTVFdQb+jyL66q3
R19By6LwktoK3+nBZHyOyxAR5w+Rz1l4+6utBgPMRFt3lr1bFgFHIw9SXl7QvapqL3RqnCK6m6WL
0WPeuKTWQmGXTN0N3UqVNv3bzZXqhRbh6l54bc0x0X8aBZyT6QdZ5O0hrS0KOrgaO4oj9+qtnBmi
TTRNEh6GIspRSuRgJ03G0Y6Vn6YavyeheZQbvfn7ieTkgKmH3C73vLO4INtq0PI2rnIPS1hQHE0g
PVpJNbqOUKV9MMbqRrw/KshvUosZqjg3D81Z8u6q8mSMSmRKXZh72NzFNJyGWNr19DR2dPZsq3ip
QukQix55Yedjk0kHLCMvaTIaqEzUSV++qAaVziJSYrzk1PaDmKCitTbCDa7aBcV7drsyuaOdanfE
GVyzQCWn6DL5sdCMaF+Upnwo8qhyTf7KnZ9jMG/WbfQQhLG/G6o+ealLk3+rkOJ8V0iYWEPyKGN8
Y6sQ7KjY4bKyT3nfmxPsJ14qnZumQ0q6GzjnUJanx6oLpDva1f6eOYwvOGnlylHr4Z0pfhy4lJl8
bFrK7Ftvt8pFLpVvtvC/FpE01keYNvTVo0Q+9JIFxcKya9RQMkvPIXLZvxXccT9pkqy6zhAgh0KC
/cEscAdM4Zd4shI66T42oTH4U1jdxYo2uqESKPeo2Pv/OImqguOGRbGTkkjdpXpu3GcpvgpmDW9W
AQ37nA2jtu9F0mOulFlMT19tfP+Vswi4Cw0qxNAo1JjzLnh122Mrls62HbmXVL+y4pvfP/vF35/o
b0IsDiI7UdBTNglRRP+YWnSXOicbLf7BoR0dHNtwC2aysnHBmKCnRYtgFiFY3CBhNtm5KkW5BxnB
bSZAwjWgyKzbV92lCH9I8cbDYG0KyTlRv+S2p6q2uBWrALM03G9ir+/Lg932ntKWAPit0+3zaC2M
Ab6Tki1PcmoPb79U2Drq4IQ9l283FSdb1DXFjdg/QKGU/8OieB1q8cVKP42NoRwTjxG/WH0Io/Ju
6t7dHs98ki0PHoOGDtW6edb+VCBerbxiQFAOmanEg+f2c5LQifSVfmPOVu4KvCDpWCJwjJLTEuhr
NHaeJYaeeQGi5dH0TUmeov6+Y/veHsvKt6EcxUcBNEbBbfnqiPuprXz8+Lx0HFz8IGFx0NnbKBSv
BIGfB6ARUT/ss5e5fxc2WmaNWeZlU4DoUn6BXnT2B/XbX4+FMPTYALDD4ly2Irjf0DvXo8wLtdaj
fOb2vXoujPF4O8y8hhafn2fanPnPEmNXHesAfGKmyUEFQbx3VQewfB8fdAWR+YsJFd7vetdPN542
K8thRv3KrDoeiFeCE6XeKmmc+oXnpOP7rjiMUUzzWrLRwzvcHt3K4qYyyFkwi1ugj75IUvS2zHQT
NVSvjqrfWs29qOYbJbqVwXB3zmYr5Ak6nKS35wFqX23YwH33+rC+S6T+I7ke/jvRmTR941utjIZ3
k64ho0dz6gpfJEVVFgLJFp5uCsqd9AskZ9ziGK6OZ1Z9Qr0e0e5lEp5ZrSRMXzAevTxMdf2t1vVj
22QHv8j+fh0g/4xFjcHim1svb6dOxYwgCQXjKfMueh5q9ZcU+dFLkwTYQmkok99eDCsXEjkWBx2T
SENpuRhEPXYDagvC69NceZoaK9ypSecgSd5aO6VtQsjakf0t1SJ1qwOzcmYQmsQOa0ROjuWLraL6
5zh+VHhS/UUamr0l3jWQ7W+Pb215vA6yWOyhNIFHNghiarAQu3fJZodhdRiqNacozuzcuYhg4Z6N
Dt0kvLYzH42xuEffGjDdVqF99UO9CjMP9NWVlHRk5mhPCKoruGV2p4k0eBhaROqedeVrFH79D/OG
xB90CZTOSMHehsuRhxaywqj6qNmB4nDV+v3tCKsDehVhMW++MHhF1LLwlNw+OwjvKQiNADsYrBfd
jt0o+3I73up3ArQDqobyOaomb0eEYkQcyLiJeZMaQ/mafo99CUjdlzZSrnmDLi4Prtp/4yxSrmgo
RWGUrfAsVYwYYHXmQanHcpcPLbBUq5Fw5eqzv79/uRXnQtVskHTVFjAGECdNxYMwBgfZ/cJuNNrS
RF4d16sQ8xn5agEW2ZRJaLQVnhD4fhlehJahaf4Mk59KvL/9qdZCzaUiXuvI4PMfb0PlPlZQyF/k
Xhs6O1WkT34m9hhu1FDuMGTIDH3jlFhbG6TJVCRQ7+HkXXwzLZfkVB+t3FOFgk9KxKsSp7pki/Wx
FWaxqQbOIiW0GJek/uTd6mrlD2MrRVqdu1dDWWwrSjZjWek2MVD7qlH9MlIv6kq3QdTW3PJrX7sX
X8/b4lCSAnjHQcqAHL6NXn1CAX/fqYJrcSOhWDvGsZyFgwB/CILfIuuX1QxdEwREPTU3HgBWPWph
uBFi7eMAqtBQ8cDk/qp2YwXmSIGPNZA4wtXGyyR9ap2NZGUrxvznr/aQMZp6HioGHyeCPTYhet11
7qby79pXmcldKgbWyDYtIWAdpanSNIfMUwaVPuilaoq9lv0QW5TatRPcnI0x5jQZXO68FF+NRg+H
YLAKITwJz9awOLfTN62878Jub2nBXq+37vI/uc/yaOUDzf5BtDKs5cCAYKUArlPhDbExPViSMe1i
qdL28qBIp9hGSsDsuo++jBptoRrjAcWe+ND1rexWAndipTTH3ahpFZhoSewi1RH3PuTFjdNr7SOj
/Qj4Yn4PXwFEEZ/t+7FxOEzyT4lauJP5RW03zvvVqX8VY7HLJ2DgQeawH2qnuLfUHuXs6aNQtfsy
LvYqMCFXj5MNTMnquBDYIGHTMTVcFjcRCYMyWpKZwo/eld1d2H2nC/MfTuJZ1Oz/gixOlAFFemsc
KdYin7jTpcgtjcqt4w+3L5jVoTiGzIMLIs4VGseSlNkqwWT6xAMqL6dJJdlFAep2lLWjmAuZdv1c
xeJx8nZ/xEWptf1oCc/poDNFH3xxypzKHcsPYfrzdqi1AbHfgawj3urQAX4bysqN1Ep8TXhNkD4G
tnpU+uBOCu0N+M48+8sNyJNxfmihWegse1SWj0+i2U25J+sF4AJZepFs+/vtoaw8vudXFqxIOrr8
b3GqOCKW8JeQaFAVv3v/3JjOzpGQ2s3voiLcgzEox42FvXJevok4b7ZX51iSkC8mTJw3IL6VaE9l
AHCFh6QJ3uP22FY+E+S9WRfUAcV3tYXQD87kKKH51khoHcfHCl/gzN64yFaHg2zw3HCbEW6LZadl
WThZmMh5avDFyIoTAotxjTiZ6A//YTSguBGMAGGNm9DbeWsrnqiitRJPlz5bJggU+0tTfrsdY20w
c8IO82PW7Fu+rkyB77Rd6XNTGewtkiIYT+7lpHDbcWPdmSuLm64oAjHUfmhN/dEOfLUMpLjppqqt
Us/Ro/qlNNtvZebnAs2GGJwWxkwvyPteojQ6Sl6MQKGUGkfBZbXzw0I6N5OCiZciJwenmWq3LCDS
JMaUf8n8MTr3k5r8TrWwPDqoz+LCUmn3XReMJ3uSqoNRGPXeQj7sjE7f4Pl1kbtV3w+nRNLjPV+5
8+AR9U8dgEHMg3v1p0gb6cEEGQmsr9acH3LR6sNOze12r7Wtup+msv/d6HG104qx/1VNcvQxyIz4
RyCEcxZ+pNwbKPfv7TbtTmCtP8ZdDgEgmIJzJJnTSRahfmzQ99h1Er6IqsDzSvHpnaVJlP/CyHEW
RoTsGphmcqT7u+Uhef3ZYYzx96jC0aLm079dWib1qVyvWVr+KH5NhnJoqvRzHyqPGQbgt1fYNfEU
mB71lhm8y9v5aolhkj2VqdImXjZ7hNdhzaVD23pXCRAMfXMfiOFhqORvo28/psl0ggr7RY6TjWfj
2ojnIu1c8pnNDRZPEDnJKzmDd++B6fSGKD7LHTm1IeqzDaL89pCvs4d5xP/GUt/OrjEInwYXTd52
qrDnbvbmdJdMzbGo3tkVBN+tg+J6ZxGPxxU1QRU91uWR3reVpbcFffOs849FoDx2qnm6PaTVEDzg
WDZgDa4K0EpSOY1tdKAnZPZB8KvGk/d2hLUPBD4I+jVUEhKUxbEaSJUqjI5WCgowlxSLTiVOfDey
4g+VbW3cs6uxKAFSrwfrxyZ4+4F6WXVwVfZjL4ase5dViIpWVj3sO2vI96FTFhtVwLXZm0WxeSuQ
DV01Ws22NGOBMrqnD4F1DOAJHlrV7zeS1ut8CI8v7m4kzuBokRu/HZVIFT2J2pwuUa6CO/5klN/t
6ahQkQuAhtz+WquxLNTgaOOwr41FrLqpzMZowoSCSNZ9MHkU7wySZgGbyvdPqI1Z3ydU7Tc28fxd
3uZHjPBV1MXGcrgvFD+Lud/D4Twf/DtTa5WdbGtiY3yrkeCmgLxdE7IN8ORI6jgAFiK+5gNgtf6d
am6UoldisMyRc7AhNMBrWqxCeRQyDJ8y9ooe9/FG/lyM6ZMatBvp19oBTI+NNUFLlMrO8rAfxqye
VPwzPFBl42OqSu8dxciOFRcW8FHue2sQ3yvJMJ7Mru/opDc5ou2p+VjAW96yr1zZCiwaEA7U8KgS
Lt+YuTSWdj/okTcAaugGnIV7/+Pttbly/ILKpgY5vxGvy1tjXynlKDmRl2qfTDPcp7J+CuvHMnb2
Cp6+xZakzNp3JJ12ZvEIsGXLGn9YmGmXWxmniV+9y4zqGfuhM5qJX24Pa+XQgksucz9RoFkposGd
bRsAMF7lV+egk7+Fwr9zAPRGrf71dqjVj4QCFMZJQA2pEr49ScrUQqasYAZRzhX7UdJI1uPU2dhj
W1HmAb9KCLOmq0RtW5E3WdhkysOLIYKNg34txKwZSPZK4fHqIcrjMW4GfF+8bpKOHcJo8JY2gHHX
3EQNqBAIAA5eaAkg9d8OoyrqMcX+MvRCpdyLzNkltbKTEJYX6XAxQwkyXzv8QvH+KdCHj0Wx9aBb
2990eKAHgEFYYbOyVdNmbMvACxL1YnQvRfM9l1oULvvEbSC8x5pxyhvlgAH10QyU94nyH77k61+w
JLsOhuyXes4vqE39RRb+xy5yNo7+9VHO3pnkkhAHl7RBM0J6CLZC4EmZk39VLaRPh1HpzpLdSI9o
NwYn3SCLFpYPiMkhcQ8RpgEJDwIo0arqcHuHrOx5sllqonNfD/eTxf3XF0Kt5MEIvUZ5SbMvRvkr
EBvvzGsKsWbDV+eFDlqQTvJSzV8giM4llEcee+QnJbgfIVblSfOrKdsjAlMP+JJ/1BK1dcMG/fLb
41vZOGiXwSDGbJ7H+/LOsJM2b2qpizx0y/1dog14rafZVl9gK8r8569OgCbWtbzoiYIim6tTRW83
aQgrlwEDmcmVlJxNHp5vQ6DaKRwLe0IeuGWN9vcoRe9xxakepilMzmOhjBcH6eC9Zg1bL5+VAxug
Ad5tVHRI/Jb121KfYgdl98iTyvbeHJr71J4+qH33MRj1vzXGmZfKq1DzLLyaSH+g1ZvXhKIB5rtd
GxbPKlqoO1uOw7/P01kVkBFohs004cWE+hHcZaedIm/UTqn4H9LObLdtpenaV0SA83BKSZbteKDs
ONMJkZ2B8zzz6r+H+YF3W1RDRPZ/khMDKTW7u6q6atVa45OtPShpt6uaLSIA0ed7b2iV7GnyrNeF
jaE6ffNhx5aalzYfgZBt1b1FdxlgM+Xk/ycKuvp4VEVKJZ7K8NQZSrC35qB8GwNjeDBrAGTXr5XQ
iwHLdRYIAn2QdZG3nMomLhE7PU2NhO5XTgNuTBB/tPx2LAEWKm6ICMloRntS+X5vxCiOlYls/tKG
bkuOSrjuJWohFkJrfX01kjzuIZS0g5M52h+UFMLN3t+H6cbLUbiNFuPeKukETwXn/GiGWZmHqFCF
J7lof9hxcZxm51dSUdFpm41MV7ggyOkYxADnA87/3NRCFWYMdhyeFEDjh6GayufOqBAXZHx4wz+K
3MryVF2gugvSehX0Jwne8iliH2ETGp+blK6AUXlGY077YFTUxzqo9L1WV9NWtrGc+tUTiAlI8EVL
UXAp4Jyv0UElDFbBMaRHk3tl6EAQb7htOrlTCXCdOldqoa5hQQK7Q7MC1dn6xp9QVrh+jkWbSpcI
Ijrg5TAPrZr9pV9bvmqn2WnsjsXAZKuJmNx0pw3xxoURGoJLhe4HDhQiqvPl8pCcakSJslMa9sem
+gI3rqu0n6C8ur4g0dFBIGUhCFa4n8bKBwRqIk09GngnjVE/n7oc/X2JZsJ1K6LVwMfB/Uf/bRnm
Wa1mLGpkbIfshKqTWxuw+4/fY0i1cunndUPC5diohi5ObdECPjfkU9GtzapJT53SoUxaZ0+F1n7r
jGQjRxHZwQZTBrwvSbJW1yCORs0ZLWaS8rkh99KCytWc4jhnzdv1BQkd53tLqw2i/NvXjjKmJ0Wr
btArcKGqeBgkpEJT4y6KzL0ZyDdIC7zOpuGWafSmF8rr9d8gylaW1xenkSqYva4aBU3cMIQ4pydI
Eb4BzvNgRb25buLP83d9vcEuq396WktN73zjFCih8inKs5NTGR/1aoYDI9oPFctLih2+DbiB3rjW
MD5o9ByS0bnPivgOGNv++g8Rbiz50kLBQy1p7bXteFYzB+zfqVCrdt9IFbwPNrOu4X8otFCzpDq8
dNYIiasLnmRJFHUdF3wYk/hjbkTBDbwbQeb6HROu1xe1nMaLjwtIdwHEUTFd417quDP7XA2ABJfz
T6u8dwAzZvm9NhuHoWkP140Jv6BNtYrUDLaTdcFZcYJ2ZGIq57Q8A7dxERFNra3ppUvW+D//O7GV
QASvw5qRlXEJBNuzJj+1Otw7TjE/G759tKMYEYv+RofHrHQnF6FcXd2rs/QI2xkyRuFtgyb0hqte
fMr66xqAk5f+GyWeNSkhvHrlAGYTVFEKnAjlzXYXanN5o9i5vbesPoNkuYIfKHfewM5u0VOJ9naZ
kGYQCaLQi2JaBplMkCtVfrLT9taZlK9VAafGRG53GNE1YYpxiyxEtMFUe3jw06zVL55IsTz0id8A
/J6kh6xsUB78oqvf//4QgZN2HNIZtG/MJaC8y+sROJTCFPG/E3Qux6rNjoOsPM3pFquRKJthTBtR
NTjEbOpm52YiXyFjchzg5cpXB4p2P/glN70bWl86M3M7ZatPK/Kk8C/zqKXUz0jrKjxlmQ09p24n
J6ti5gex8bKaN07jhol1SYJax5wENm3uPGyzu2ms0ic1DIYNK8I3Oqz+lMgowHDJVwGQWzTVck1b
yYgy6+vkj9GtFEkZrH79cDsmfnLss1C5g4DYp6ER6Td5N6VbrRPRSbR4U3DnFGCq6ygc9EwFt2ZP
FJZmuBPzLwnif3k6bixWdMEpcy5wVSq3F/pFqVYw5Izg16nXH2xw+sCddz2Vd1xKKD04MYpFykY8
FCVM702uzn9AhhMVDj3jlohgF+Muq+/UwnG1/vb6RRMG3veWVhs56y2Ns6ylER5Zt3md3Oa6eeiy
+KaLjPuBESY3RbfNZlTFkdrPeW7uc1v62PnxRoIvOrcUr0l14A6kcqCdX0UrsBCIHMio9BE+tXRA
4GzeWKvIBBATamjEW4GSSgUxZZnRkAXtFX60/cz/YFuoLF//oiKfgpb8Em2BbgPYOl9IX0AfPtkM
DI9IJYXBmx5TJ3gsjIcWck5LerluTeT+F2kWHZ5aOhxrHEMgz0EzZnTYNBOZ1LJ3brPUuQuT9DFI
tA9O2m+l8qKyLzigfy0uX/mda3akxjDMmG7bFDePfZmFu1yu75ENBnmSdR/gWL2RetOdmEF0bUtH
4K7dYisRbiRjsDYDLZQH1ymG0WsM0ykVbjR4UdMfMwOS17+qyLGAFfqfgVVcMNqkleKarxplEGKj
ZXjXyekPTd8C34uuOUBA2okIAy3jWuffMh0pBIYSfb1AlhTXmLsXBUlBLUm/65Gx/w9ron0CzR1X
7OLJYueh1clQYZ94Bj5ak/4x0rO9peU/r5sRHsh3Zpbr8e54JKM9ZWbDpzNM3w0DFY1IUH2BdEiS
HDmIm+vWhBv1ztoqoCpyLo2GzqIWrp6wDd0yhCnd3AALXbeC7OD5mjo8YJbCYnmSGI0nT6+fC2uj
Jyr0Gv9biLEe4CzrrG5RAcI3ad3DGCroIFX7OjNOmuI/W8Hw2qhbiG7h4YP3kMlbJr0vSGlR5umc
IoQYoi9Vigt+fxfIxu3YAR6q87vr+yQ8Fe9srbx7Fdr0eDNsWb4Tu1U47ttaf+hn+y7BC/fTvJVp
CRdn0DahuGHw78oLZ3ZbTnIN9i7s71MAIuW0qy2JusN/KAQswzkLoJB5pzXxmJWYgHxCMrra+S5L
L1r5o48/Xf92Qm/HoDroPvhdqFuen74i0NI+WJbSZsEvpDQOhWT8uG5CcPp42kPcDt8+Zd/1AxHc
hC9LxPRljPeO36GiU9TWbjUYL81oP1q59GmKUbO4blWQV51ZXfbwnaso6N+ZVgDWgAbWE9ixe87q
Tjc6OLTn3+oofZdgqy/CLbiI4DZD0EVnlKlIZB3X3zMvjaFP7YRJX/tDXSYurMEmHcPraxOcP53n
/Z8JaTBg6+lYoLJoCsS0++G1IYELGJkIb6eIGFltwYGFpsA5KFTxzGUi9/wzRtlYViribydr4ZnK
g32j/pbHwB3VLSYj0TFZmDNt6q/k/WuyQT+JazkPu4iGQXHSUvNWbhnZmRxmNErpoMbRMR6ajdMv
2i32naVRerosPs2p1lMCKKOTGqfe6KgfhqZ+G6YtfyFKa8CCgs7kIYjCyxrpnNlDZSFMPp4k4y4x
jJtSfxrVXVPb8EXe987HoP4yQ7eq6RthWeAZoZXhGU0/ldfuOu/Ncqcc4kQbwLClrjH8SLUPmXQ3
5LdlsOGDBbtnqfB74kZ4ZF4QWVtZr+VyEAzg7E9S92GKYbibv6m1V02f5aLaXb8Agn3DGk0J5txx
wesCjZah6dZLWn/KnPBRik2vyY23qO0P180InCOnAvgqORSsxOoqUxsrYzakvu1Padq7U/jJ2UIR
Cb7amYFlne+cVOzbWWDNA0jZ4qM8wN6Rtpz0J1NOD3b+ocy3eAgE5+HM3soptn4bDoY59idHstxJ
5flFbOQX3CStx4T99a8n2CSwXgt6DoQ/dCirxQUO6gB2VfQnbXhS2mxfzZ8CdasiIfBPsI3TL4I5
Wrtst6kZMz56rXYn39z3BdMXuuEuNc7J3qI+EAzyQK5MPxi+OoorFwP2U5JmipKp7cnWe6BryP5V
X3L/H1/9NKRvSe1+Cm95mlhe+Euyd6F5A2DFCG6vf9PL5RKr4bFZSDKpTyqrDSwbJ6T8GbYnnd+Q
6ndxeJhbNHQ2EsaLrSN0QnPEUmlGQz60nNt359Kku5+pTovMX13IN8gYFC78dvpDyfN6w3Fc3DFM
LQR5wCuZkIM6/tzUFKShHlSl5EVWFx46pS8+pLm0xVMmWhB5KDQPQAOpvq/CWJ8lSTfwejzZ3XgC
1vLBGrSj0qR/e+RZjM1kAXP9CwPD2kyE2mg2RKrvkbp5Tj88Uc90ndzYcH8Xp2AxA2+7sSDy1Iue
SamWlpRpku9pY42jGHZGGz0BTN/Ncb5x4ETbw7TRH3Y3MrgLOps61f0+cYJTnufyayoH+pvhO1sz
pkIrwHGWMWdKfuvYr9NVNiulDk7xNNoHp7fM/Rzk/uEvLw+fzUE3BtkYk3bvOho6SjQlrWUEJ0f9
3Uzfp/JbKX8b83/+2gp0GGDGwcbAkrLGYqboE8StnYYAjJbxg13bgsIxin0bb+VmF9FjyTTfWVq+
6rtb2kVzMspgUU4NWjDAcU69OsWu0YNUM6KbWLVes1L9eX11ly3DxSjFJ2BxC+X8uqdb2rPSqLUV
nNoxAeDjmAsUziwPjS4Zr5GkDm4zlfEuUnLmHGWEkYuFgjtNYVTt0qhO/zYVXn4Os5wMQkAsdgH9
cOIkz0K5CU6FA+42f2Gq09X0r5rz+/q6BQ4E2AxtZrBy4JfXTz6lnVRlRA7wpJg+ROlRphzhWAl2
eRm1N9dNXbxcliW9M7Vyvm1qm05fTsFpnqDEnaZ8V8wpjFpgkNJ63s3otc4zArV9vdGuF54nm8I7
ARU2gPXJzeJyUgddkrzEgGt4jsrfPHSWN8YzoPNP0Bd/s+mBb2yg8MNS6KdOhe4WL93zQzxWcZ4N
ehmcIq06ZkMJxr7a+2jvXv+oApe5aA/ooEnhI7yAlpSFlumVGQanFOT2bp4a5SmZkFXqqmmCWjmy
j9ftiTZxKX3wDATSSP30fFnFwmRmzvga1CWhtYWwApToVDz13aM0HuLqkCsMI1bVuFVzF31PmDj/
0N3BDLAGKeQMOqphqgQnLfeP4RQlbmVCVqwH/+GDLj3sBciMhsAaMkMiQE0hCcJThfRxFfxorEfH
QOTp4/XvKIgMLOZfM6tSS0vOJ42lxHcMJZRs0+Q7qlYb4VT4yZai8/K5KN+v4AGpLQ9abwPZau32
MFuPNa3rrNuC+AlX8s7K6jFRVWnXTTSwT1pRT14y1+ldbtPCvv69ttayOneNr8xlP/msJYBSdEJX
ti9IFVve09cNiZdDWxPXSwVs/QTTGQTkebTs/+icBtk4KmGz4Y9Ea2EWlK4NaGB4oldrqRIrnhuQ
sp5NxuMqTZ4dwmF6tkZV3jgBosXQM7XNP2vhRXl+W1GUsUNYFHwvDcJXiKa8KVA3HIJwMcxnLJNe
9PHXiwk7nIHUFr6X1ZOzb/Tp56BNwQcGwLZEKUWujiTXWrD5C7v16sokC2pcLUPfa5oU7n61No4F
0pMTznVnpra9Ea5ECyPM0+Gm70wUXu1SPaa91tV41nq8aTOkIc3bntf/9dMmMgJuh7EhJHSgOlnF
xIlsG+RcEJy6JFd3md9UB300R9focvvw/2dqFZCsSUoMv4iCk4yjsVIA8L/k4u66DdF5I8ouYihI
lIDyOj9vZa8Z2VyaDOc68i7uol2xpfosOgTvLawOgRnUihqMxPI5uRkHZRfN5QGVh502bvgB0c5w
P+ElWN6KF4F16Iwe2WqDt0gp7f1ZfUrbtyLaguSIUhPmZkA08fQl21t+xftUlyW0UZSTmuQlmh+o
2JnHwEJfZ5qkhgWG0zGN+gHMw2BnG81j4Qp5NUAEDVzyIqImMdKvQ51IXmmZYDML2b9P40K7zRo/
3bhLol1bCH0W/ipShzUjPvqNZd6Xs+QZo7Ef5C+62e+j5CvH5e/vE89gm4odD0mGDVchT52VkZkQ
qBYm5q6ledr5s/ZcDD+vH/PlkJ2BlyCMf29lFfIGwPPypEsWmD7tU+ZkNwUygZFTpLsgG+D2HzZW
JbQHbQW9EgglLhAwlQzguzYL2/MN/8bpYAbvEzdf0PpIZt+pLbWh6wsU3GPyOwh4YCUEuLseRjAs
ScvDsLY9Kx6+T062l6fq83UTgtOHZ2PwdJnRoauwcq8V96u158LyLP9RDV/h+OmrDTyU6LMxRLuE
JYq3FzX+xh/mKc5jxzOlInbzVHmSQqY6Oj37bFh+z3tqi+H1T51qfTLem1w+7Lv73KhaBS1H5HhD
NxyltDkGRnEIM/tpoBGkhHT5Y/sYxu2nrm+e5Xk8DGX6Yk7hQ6ymdwbcv0wWbOQAl6gjTivjjQoI
Efj9OECr3zSGswY7DZ5sCF5LKToNWXKI++y+9ef92Je/FJgG6IEMey3UNm6KwL+pBi8v/JtFhFtn
7SOmfMZNHU8DdHTUTb/dtWpaHsM6YKo5Q4i4RFuVacEt6prL1sSyav5nMGNYR1fkfNVxmti26UuO
h/CS/jDzRr8dm0x+jCAtfegrI0ZdJgkf4NEuXzIYBQ4t/ZQ7QD2/rp/zy/Lq8kNQmuAcUmzH+53/
kNG0ojaqE98zI1gz6qTR3WAu0Y2NJ+U2spL+W1aliWsOfvdcN2H9kNfMnubwhn30G7VALApCa78c
q6PCNo5uWEvVI+NzyZfrP1S4Ve9+5+pCdkoJ2DzyHY96dAiDVDm5BbH8rZ2Y6SpbMzwOjWzsnbDY
2iuRK3j/hVaXRqmgt6+6yPdaSKzt8D5lLkJK9teXt/wnFzeTLSc3gYEX9OL5NiQW8ppDGDherek3
DrriY7T1Fhev438m1sCUoQy6nGzB9oY5+ZTR/lVQWhiGzaRBZAeuJPJ6mFapZy9/f+dk8sGWTLMN
Ha8PXsCZu9Wo3wTdr7//XnhmBq/pjl5qScVqp6ezgifLEfrTkoWG++W6BdGBg0CMW8FjC6GcVay2
nDw36tSxmQG14Pco3dj5pnQ/wZIfOGQ7Kzpctyf8bLxQwIkgPXAxhRk7uu/Hg+x4qa0bB8awSzKE
GtyXFadbPne5LOvTBmLuf7ZWlx5tyqCslcHxRt3+ZYTOAxNvj7ozoV1U0twwTkMDx7mvukMh3y7y
gVOveqOl/n3etUxa4H8UFBx5xpyflD5sIKefJjYRlpja1VPN+IFIACjMMsl+zEq8JQD/J2xfLJzB
cxIkc5nBWaF+8iBqkxhWJa/prOEOZMSnuVSVHVjX9LFP0uIgN8m0ryvTeEMRUrtLYbJkig6Ua8+c
vxeFfb6oMvW34Zx1Rx2RoZtG6xbFVGfYOa2h3wxJ6O+LvlIfcJaFSwstvL1+UER5w9J2g9twGZ1a
Zz9xK01tPVu+l2jxUTNvDePWkKsDGgMMvW24JUFmTFz+19ZySd7dZWVApIful+8FhVW+2Erq33ZT
EP60w6LdlX21NdUgqnOrFjQm9oIPWITmzw3azaiAP9R9T4qC6dUs2uRhsqB4HQimO60Ov/ezbz5K
k2F5tpXb/0ySLAduJiv9CdaCralXkQ8gPQMLBKEk7c5V0JntIm6NKpS8UCq+VT4qX2V+aAvIMmHf
ceus/B35W+ABoU2K3SYQpyXsrCKB1at5W7Z88kF6COt9p38uq2wn9WTy3yv5r5ksCf9M9MqUgXlj
QZV4/r1LKjuB5XOYtNmb1R9xH7u2+l+Cm00P0ETvGClnexVBmdsqiTWx74Wj9tuOrGeqcBsHVeQ9
35tY/v7uoFbDEPtZgIlJeXaM+2A46p13/d5tmVju5TsTQadFsWUFvkf35z5o/G9zLj9Zsr3x7hWm
hvYit878yeIcVwegY/OhHCh9r87zp1Av3QqeuX4cX4lUrVvZBLtuzn5187gPumaXlspG5BM5mHc/
wFw5ybE0JJBi/IAs510SVB/G3HgYcu01DcY9IshbxVNR7rMMgMJFCFb8gqEjcQAsFAg/odFi3aQg
qidzS6FLdKlAOPHAWBh3eKme790MiSfSKTYmIjMlo421Nypr6o1stcp90CXtLa/NeN9XQMiun5pl
t9YRh4EwbhipBNjmlWUtteIstMke8z7+QnnopMfavhxB6CTFwZkydSdZs5s3W9h7keemrEpZgzk0
52KqtWm1WbO6mdpqMvW3qaThtIhjjGNL8q72m/o/xHLyMEY2KKSYFAzPv7DS4rnjiGdcpH0Mot+h
85QGH+vy7frXFB1NB1UUsE50OhCQOLdi9UqcpoNqezQFDwqOeCieh+ItrjJXUTYoqIQXkUEUsgRG
sCmDrbauHi2NULtkgHJwVyTKXo3ae+B6b00hvdjO8EHRsxcl6c190apf5HxrDEx0dN7bX2VpdaOl
LefK9vq2dFP7LZuPTm25ff9UIqocDqdh+nn98/6h+lifViaxl5FCXoSk1uff12cDozZPbU+SqwgF
4Bp8T1DM0Qu6IPpPR838ZyXueQ+WkR8+ttY0H5vajymRJB3ytOGXfhoSWOi06tnk6Xroy3h+zkKf
qYk0/FzA0nREHaEmzxzGDfCM8GgA8ltASYAZ1vX3vnJQ6rYC2zO66oYK2HHwkXktjjoDfMDi3etf
SuSzCGXg7qEdh0B5FW/CQquUPs1tr3K0O79u3phf+HHdhOgGvzex/P1dvGlUNMgqK7I93UcsKv1B
OrjT/Q/t+PG6HVFcc8i1kEkxzaWCd24n6CAwh1kAO5IV71LTkI51nI+H0pHSu+umhHsEhgGGBjYI
eMu5qVjrW4nyge2pZfNYdtkNCdZ9n4Yv85Te9eMW0d/lIBTZDXOADG/B8QHV1MqeIdWyEbU1br+b
kl8TVbVdYSEV5Y7yIB2V1lHvZ97EM51UJhmqFl3NPKEQ7FYxc4JhU6LXq6XyhmMRfnDanuDIDH6a
sXKVqVQ0Zm9S+JtV/QaujBuz3NdbQ0Qi7wVOnqFd6i4Mk64bRGWRq40yO+TJyvhsxOFPjdkQM4Uj
NJIgFaYFamXNAe6hlyrXHop5C2QpKuzROoAng0c6rN9rPSm1T8aqLEzK0KbtWtqjlsa7pn1lSpoG
aX9TGczU5tZOtjYiruDenNlduc1ZHYNSSuFZLKzpH6eYvpSKfTsiHOi2WrzFLSTYSypngDaY0gVH
sZ6ZnGtzYiqBin4ZlK8Gys6TITduI2e312+OcFG8WxF2XJgd1jkZUImxmCxq+kj1mXdhPNXuHM7+
XreGT84YmxsXVRUkTKBuZOaYFr6KC76moFI7q7MynAK4x4+GEQbPqdopL1amKb+j2Wn3C53857aC
En0uVLV2ocqKHikysr19o9R3ZRfZj3akDfs4soK7KpS7XSk1g1vWercLKnl02zqxdmFTDw+hMSun
Ua8Dt8/aZmc5vvOlykkFedmlfM5IOVz/nqJ9W0Qy6R9ArnyBknW0OcjMNrG9qEfhquLXHxLr7x0r
OkBMBtNMp9mzvoEFgdavGBj3bPRxAme8yapno7E3IpHApy5qQ2A1lkL2BZtpLfsd4iSxzQuudodQ
v/UD/Qmo5E2YRJKrWNLGSRQ6lgVnt8gr0EZdB9rZjvQGZselMCZ96yPt1YzKD2OSnaZZRXUjC/Hs
vivX0iGK9ZfUyTcCvSD0okrwr/3l6L6Li0nuJ3IEN443tt19nwQfWsPamAAS3TZAhAv9DlD3C3KF
IWjnWuGUe36Tq/eSo9avY9ExtW4m9p0WjvrGNxUuCRSmBkyS4fi1F4nUvteVkD6EIj8ZCQi+YEtw
WZBLkpmDGwEzIuCRVO1ZbYuKXDKVnzL/kwohBwRzFZqjU/FlmP/ptj6hyIHQomPenw6ugEhScgp5
zAhyeZzd8DB/UKXsvsjs0dVqlADaxDcOEv2W69da9CHfW13+/u5sOHUeZo1EGX3MlI/oUn3pSopw
120IPyXE37ATgzU11nR5ua/HUQYGxNPnbpf4A/JDsSvNX7P21OkvXRPvp3EjFRR5KxVqBuggFsni
dem+apsBTKlse0Ec/+N0ymstO7Mb+ltcwiJfQqhm6h6lFuitlr+/+3xGFullQjPeG6Lyh2aUd3mf
hDtLM38pMT0wv9Tl4/WPKTwmCyffMqO2FL3OLZY8QzibPb1jyx+BILfT3vHt6KCFcbaTIZI9BGQR
+0n3q40IILjjUHOgrM74wvLWWb3ugIhrkA0Eltf34xEKUndUjEM+ArDdcCaCzQOkb5GJUewmG1v5
q5oe6zDHquHpxuBVWvJxkOqPbbo1PHBJnwKGm/IJk2l0LC7DjYTURlkGg+4pcyY/jf7sfLXztHFb
veoXYvJwbw1m/WDnRD0ty2XAwopzRKEpOtqdjTOotfxYOeb44AybIzCij0DaD5IDvNKCbD/fZ1oa
lTxbre4Fg/0qVfKtAbs8PPb+FkhfcIQRmVmAawxFLRPt54ayVI5L38x1T0NCFyOuARqrJsor0dFS
t9SnRIcI/gia99RYaGKsDtGcoh+YTZnuqZKn1vleYyrQ1t9m9fWvrwkPBYqJsG0t0IfVxbTtvNFR
mDc81XkNrcxV5cdZfkv0h0L60ElfrxsT7RUPEzTCoJm8BGaWYVKYlZManhEM/U5akMFG1EHbVFn/
AQHI2+xfU6tc3fZlU2UI2/Di8VUvX5DX3XDWwuOwEEYvhb9Lj0ZNrreH2tG9IbUBr9lTtE9LebqL
LQW5n96wHhYgyYZTExp1lmSMmUp8y+oMmlna2ZCJceNlde+nwSHRD5FuP7T5SxhvhAaBA4UsgZgO
hlvTAZGfn3eDl3SeNLbh5Wr+Ww/LXW7ld32tfNLt9vs05B/9St1SJhYdEFI/ZswgmcT66jQiPjEN
TsZpZJB3V2Weot5qVr6/fgoFoZxaGgVwQgDp7RocmvtZHgyVoTNk+FT2kWtu6YQJ4jgGGGek0s7A
/AWBnRLV1kz91OvgmpgyyZUia983v3vrqc/pMwVHZ/xyfU3qUjpf1dd4b/BYXPB0y6TX+W6VUdd0
GUSqHtLI7fM89uF9FCbmUVegWDRKCpqmCYhijmd5N/dm86G2u+apLiZ1Fybxr9IqRy9hGtgMbwp6
0iSKvnUshwa4eQaHoQuemhnv6z9auBELx8pSWFMuSl16H+c0NfFxQRW7cUYpTUfJY8OI6MosPeCl
nkbutB4SUmV04a2q071Z/jyp3FTLcfvqH7Wm7670G/dTtCI6+tB7Abtijmt1fps0zAJJjQxPKqO3
GlXyVN4CjYgCw3sTq6AfhqPcSo2ve0mtzq7TSzehiQMgETgEfbZxVUSlFjAKjL0zL64BIFmFIU2T
Uj/gEe8FTWDuiinda1L7IYzzw9Bp36RUe4yy6qDm0aduzjf6VcKV4gpI1Ai53NTVkZ4zSRlqGdtF
W+/remwOEuNeXqErw42RTtWGwxM5H1658lJxQfDCXm1eaehtm5azRYlaQXZeOw6TCjZj3DgjIqgA
IYNpTyog0E6qKzvKjKSMHvNN08xIDRQL48yr5sl8Rllaj5cCuHasJLlD9EfWvzS+HO8dM/PdwQql
XSVn6REB4/DGSqxhl4D73OuQrH0x6zo+Td1I7avwk/tiQmInqMDWarA7fy3S0L+7fntF2wOyjZSI
HAvm5lUzLwbRFyppY3tOJZ1C33z1jfI2AHYaq1vdgy1Tq1Noab4UJlkJLDMrGD0z9rNdolbOA2n6
5z8sitQER0GSclG9mfK+AslIZaWLjfuKgT/ZOnSt8TgG0kbyLgqvPPL+Z2lZ87sXEeTFmjyileQ1
7fc8V9ze+WHr454ZDFdrfsbp4frCRJ7pvbnVobP9sIhynf5LaqqQdC0O/va6BeH1+XdBa7ZbMJC9
FYZYKJ230fgmR7prpVvdERGMA7LI/322de03q2q7biYgwVozEqnKN12fv8R2/dDDZCrb7atuV79K
XzqiLXRAvOmxULdYBMQLxccTZgEZratvKRSKra2OFpVZ5ymurGPgBF/L4a+VqXl1MYPxPzPLjr47
IEESajowJgqz0BQkjvpDV5wbmvsb51C4GgRx/lT5tItRXcUZS9WWOsuLgs9F9K0MfqfRRltCeH0p
2v6RTaVrsjp7cWjlZtjTQAulR6NgosQACxJ/VNOP10+gqIDIKMG/hlYRIym7ltFDatn+VO+rZtzZ
tr9r+ucKCUd1+gynadtZbgND17Ql7Cy8X6QYxtLn4lSsXJSWMqodBBaf0be+lnH/GYmfjSssXh4t
gcWKQcFeOz8RRhOWipaqphfIX4MgHF2prNod2gepa0YNQF44tKzpOSukux4hrRE05vUPLEpseXsw
cA2DHHiM1SL9Us4txOAsb1BlZBDlvvynlfT8c9Faw4vkyN33fA6GQzw1rRvF/ryREAgLEVyIBciI
HNVFNTOlqq/GWWl5ymjeh0VypG2/b/1up6j1R8eyjlM4/SiD+Kc2Nnfgj09x2t/bWc8gdX+fdfbv
659jObfrnBskjfOnuLpAqs73YxiCuesL3/RmqQvcOGz7h6CIMk+Om+mlCR39GKjlf+jd/5HxZMoI
13OBHGM+Ok/BuZmeCukR7GUlwBa9c+O8f5n7WT5ManETKN1tOP4H9A4iG8BoAAdCAL4eqwwcO5Lr
mbpWm39r9R80Wk0a4qZzOxkbPkk0ToAp6J15PS3j4KvXjOyn85x2iulZaZmVbiZF9l6ZarCIUVN+
n8PqEyEgcdVKbg5DKKf3MAumD4PRlKdu6Pu7Ng6n2yrSyt0kTeahSs3T9a0Xec13P3Cd/JhhLJlq
xy5MWnzfFqRqeeOW5t8PTLLBytI7N3msrh91aaPLfqjhmyGW+dbo/r1vFl98qFeuL0Z0jvEpdM8d
iC4vJA5SukimZBLQHGgNsqYEBD891ab/Q8mHL1pdbmGmRL7yvT31/N5YrWO00qiQ2M/yHlX1J7/a
qv4K9wekJzEHMC79sHMT/aRFk4GEu1cmtmsW302l2qn68fp3E8U1mCc4nvAxope4cod6AitoEDU8
GMq7AnGZMa9vq1iCd3UL3iBcDrMcrIeh1ouh+mxuhykzBjrP2vijnCgHztYrJeGNBW2YWdOMw/UW
j1WNGUWfvEqPbnnkHjRzK04L95+BkD8to0VI4HxzojwZ64gJbU/xx19BWjyoqb7RyhMe6YWvYyED
u5zxC3goBLyIyOOdbJfMmgs7bhkCz7CDe50xk+sHQfDdiIoaBSuE/mhMLb/mXaoGS4yilEsun6Wv
aT64as+zbgt3t2VkldzIQdL1aUyJXQ2zoz4fp56+r7ORxAu2BrArj1JqjGTsa8ebmbmtNiXYDkfu
3+Bqg0k/3GLy27Cx9p1+wLBiPQOjGHP/NWinBzuZ365viCBRYVLaIoMmXQIcufIwFTLDpZLlpteX
xQ2qcx/6ZngZ82zfa2C87fk7UOSvzPtsxC3BqcMTLJgUE799gW2IFGa1GzR3vWyQ73j56S6TWI/K
1N1oYXurzeUGcFgUJxfXAyfcIpFIy+n84FVhIneSXZien6kvuvq5DH8ED2Y67yvLDF98OQjv2zQE
reZ0zCVnipdlyY2PzOYh1FP5e5fI2R0otK0dFh1VmqXcBi45YrarC67WXVWqNGs81fwg+V9HlLO1
cAtCL/zYKDUaKIUsCPBVjhDGGow4LbP9CuiYBU11nOX0bc6tT+zCvdFqG1dDdKZAvVJ1X6qJjAid
f+upMqSYBMvwmjRr3ca099HcfAU2eMj/6EFKvxQ7McDTb2UBgjBDzvuv4dXXdAaHt646UYiHh2dI
ul1vwIum/hhsf3/92ohuJoPK3HyOEkNWqyWajdr2Uzdonm7V9v+Rdl47cmPLtv0iAvTmlWSassqU
Sqb0Qsg1vff8+juoe87elUwiieqDRjcaEKBILhMrzIw5nZou5kGDYmlDgGjte8hsDfrO9EmvFlIy
215Kulw+FSQsg2LcmakMAaVQu3i3raM4e8VFjE4pB7zpLCc1vziXuxbR7R3A2sqnelR8IAlQhSvG
17LNX2HzVOxERyirImu4vZBrZ2Wm9abcDML3mnknVv1BjQeFtnrxUIr9zizAKijRD1gOeweF52+K
JSh2m8Bve9vy2hbSy5vhXAbV8qVHALoVA3L3lZPYti9Baj3EU7rhddZuN1k2Ur0zySZq5ZdLmoXI
BARmoJyy+gidke0Jbhu83v6MtW2bmXKpkc56Act3iDEFKrRWrlJjIaWypT79laJFbMuZnv0jQ1V1
TBhqdL0cQpTblle/DrfFeQGfffWWZ3mtKYUoKCepHrrvhVkNX0y0S91C7re4DldN/e0U0SpgFnzh
wZJJH2VDKNWTF+dPoZkeYym49/Joo/yyboZ9AqWDLs/yCkiRUeeDXtEBqZ7K8b71fpjS53+xaDAZ
Em0DtwArcHkkTCEL6zyylFOXV180tT9aofe7bM3/m5m/3Yo3cdZEZdbrK105pUivurmMstCIljSp
YbAlO7z2utAq+98v+luHfGOqluI2FEcfzEOol7JNOiEcUyNXd2Pdxo6Y0ozolWEruV/bKlBaEIlQ
xSL+mP/8jdWiHUN1SEW6/lPyrffKZyVJdxrsUu/frrdmFtmRLvlpoOWKehqFtHyJQzV0tTQVXvtJ
ardMzUnQ0gGD9CR/xVUgBLpIkgZJTBUl8LUTVQ3V7kK129dRWDuloSWtHfpR/phO47jPszJ3zdrT
naIQBqeGpZCoZgQmEDfxsYEgcTf4ktbavSgmh7odckfOxfrehPXLjvSmtyejDe/1vDxHgIM/iFEV
w1+jeUcfiNBeZKbRHfPWTuOCd0CXcFuV/ksPzd6njdCIH3n90Abq+9bpA7TbhVSW7TAXv2uCKHwj
4JN3QjDWj/U40Kik2A3CWgU9SkFMsmNNVD5pni/ZURiErpp1zV2l5eFe7LytbH3t+eQuUxehg61d
ta/zMhxqtQF4YImWqyjMpyANI4wAyuMtxdq1S0CiTqfqrybh0gsnkTVFiYHnyLvmERDSqcg9HwIq
7UPWmai0aFsjamuvFwku9U0A5ihxL85/qzZ+3QqqciLX+mEY457s4/2Vm5kY6j8mFmffCn2v6xKF
10uS3FHSPlqDdKyQzLx9xdYesHlSnWwdelLAWZc3ecrjQchaQzlBBfGlkYr7qZoOeqoCNwiQIGQy
zE7iLeDByvLBaEtPEctEHsuCJFSVyP/qhXIaddPpzdCuvHAjvlg5fQQXc/kZciAkBxfXOR+8VsgH
UznppvXLlxvxU6ukxS4tBHWn9pK+ESuufhHVXhoUxHBXLFt9U3dD24HuMpRo58maW3Yb0czqB72x
MP+CNy63R6vO6hMstIH3MdOsYysED1WLRFCbvVsphJeRmAkUJJArTsWiZRrrIyG8TGwxRt4PX6f5
O/TFV3PgAt8+ffM9WThdmticPUh/0ZVZgh4gXeqrxPOUU98UfwRPCmxzUgI7lat/ZYm95rJyZ5mA
vFw+OFFbFTFY9aTWzRc1indmmtE4NzeSr7/SCMsvmilt6K5ALXwFRlflqWpCvZdPzYCE2yim4wOz
V9rONOv2FDaa5mZ5K9pWPSkflbBuXzRxGG2F1xoJpiqC3Fk3ShLhRjAf0VAJj1E4k4+EXreXtWb4
lpiD7gxRbT4qRUXzwBRg8Fbk2JF8r/jEesYP6YTHUMNac0alDI5N5zFBgBpmupc9NXvwYkqotlEw
eWIEqn5Eo6P6wKBQ8mD5XuCO8XFq2rsK3KTpu2biAvA9+EPiDpB5Cc7ge26mmw+RX6pPvBpksmlR
uSJTGR8D6NqcXBCrB8nstDNIf/8fHkpzp1lRva+iftpXoxnusy6vgT+KvVP0PI+tXoYOSCHjnzE3
QmTvItmWi1ZwVbUedopnJntqSOFHIxb8YyI1ya7pxC0ZpbXrRYVvngKHvgyE7+X5SH1VCQsyzhME
snYlfTTNpzT7Hscvtw/8lplFAOqN5TQoI2Y6qbI1+aNiPA+4WMkPNm7WypNoAcecSQTAxJH+XH4P
85iZEYSFfIqgRxvL9JC30rEwmTvJp9IuPO1w+8PWHCA6gbCDo5+Hbv3iRUTFNyy1TJEZmW7cQQuf
6yjaqJWutdVmvU5I3ZF05aVf2GBQrG7aspZOY6hrL95g+Tsjz8XPyVD1bl7o8RcE/nRXLNTipRNG
/y4r5NGJ5NZz05QQqArC6nNWitYT0z3h59sLsLbgjOValNcJsnh5Lhe8mjrF76NJOgVKfAit1HRF
uX2SvWqwoyJ9aKrNksHakkOkBnMTgLp5yvnSopmC6xMq8ls9o1ls/Axi2Xn/NzFChwIj2vFALBeP
aGpYjRqiDXwShlOUf5d80ylomU7qfdtvkaGuQbhQnPmvsUUkUvXZMNK2lREEQHVLGCGXF0rZ48s0
GVz8KO61JsuOeTQWVLVAc0kKOm63P3htSeljzdNzEtDL5XvU6WqR+nKuAHYp/2mV7kObb/E0rJ0T
QEhwOTP/CKP/YtemMpUGJMpl8gzvOJpuIRrHPPs8VmdB3IJmrK8p/TiyaaqbMHhcHpG8GyHUSVLl
VMjNjiD5hdGdPYOXB3qGR6ntPkTw86p66jt0qjdc3drsKWZpwsM1SUqvLTZ0aOpYD3MiWKWMK0RH
1IcmMA8yj3wE3fJUx5otxQXIU1N4lQdNtwPLP5BoDXY6TyPc3tn1pQDPRueDceUrWUU5aNtg4mk9
6fF9Rbfb03CD/k9QqK4Hz5osxW5QPIXiz9t21xy+SgmZGVwG6KFeuNwBKY8tVQDLdNKjVrf7MFUP
zSjBlyMKDNmazRaVxHx8lvEHOQNEjioFKa7Tpb0yNaYqm2SZopfmBqhspL7odPHu9letWQG1DksX
Hd/rCbjRL1J58FLt1AQ/0VNyoLtypWnjSZmfqOWnoGM6XxIZYPdy6Yyi8gNgjtopiD4HxS6od3CJ
xlHvhAOsvEXjmqAZbn/X2m7RPRSZaMCFX72avGDhMFgd3yWSfYclNfNAOU599CqoycZztuZr3tha
NjHBJEQjmbp2ikUJNqVwB1T99tf8vWHLFYQBY66zwuVBlnd5GOrBKJPUnCgO9Zn+ocmM3h7A5Wq2
LExtgTBP+8vviuw4eeJkp6PuO2Ef3cfaU6+ocAf0aDA4eplqzyjXMtkod57qkIdUpZ2PUnTSulT5
UFOH3DEbSD0kHOtd3ClVY3sSkTZPrv5rFI3gbgo6TuI4xuF+HHT9WyEyCe2n1uho6pjvOqWUPxZd
1Nm+XFS9beTes4V3KNrC8f2D0BwSQ2z/BPD7n+Up/C1rlf8lyKRsp3UDLPUFsqVmMiYPBA2x3U95
v5eHqbMt3q6j6EXJxp1eO/0MrgPNJxihcL64Y2nUWn0pD5SlJl+zE3lIQBGNrqgEGzdg7TjyCOmU
sGeZ+eVbIRQEaxoV+pPF4NlHJUFdoeu96Mfk+/5LWU3/YuKArgpPBf8wkrZMmhld1kZJRUIEigv0
phuz2vV9lW/kSGtfBefj3O5gRumq5EAMBS09EI+T4DOwK6jBE1MAB9FvH6nWu7evwKotKpSE9jxF
+N/LG6AMI2wz1DBPQmdWDsWI9D6UvOowJR2VOBlCzfNtg2tnA+gXFNgSn3BVCIg6qR8yddCA9plu
VQvAEvS7CMLg22bmm3t5syWK/kC6iIJnwvvFd0nC0PRJwkhCovjGndXSpAlo344T+OukMYeHcOhb
typ6bXfb8Aq4D8u0Hais8AOuXKSmJyUo+Eij4NwdclF1+lKwvcrgNaubxxR5G26GaMMpYTlSl/0U
pveT5mGZE0LZwJiLfssnVVSENup19SRWxZ3C62ojQbevsvSTV75b95259ZkVWabFA0ZnyY/KSHKg
pgH9nUHpnVn6PPKlvTVtaT5fP3UXZqxFwSVMRSaYpkIFeZo0xqHUvBQ2WCn7MgSZfPJDOaYWnDTh
3ZQX4z9GNgSfN7b1+tzyC4ikiVSYR7uOfNOo/P8jb5780jZfGG0CFsgIkK37qZOOo4P6rx1SOIh4
fDtp3+qB/Rxt8RqvHGvQykw2aCaoTW052pCXGnRRBpxNIS9PovycjsJ3OBxRnIKhpNvKkVe+mVlM
YCQcIgiblu5OqDItkePSYq7HcwvvkJnFvveEjas6H8fFVeWxQJxuzo0ZAF1cVbPJmEo12/Rsht0d
E8uOKp3C5Ex05YjTfmMb57/slrFFzC31vSpITZOe2/wXK23XQA6U8ikc/Xudxp2fUF3rxmKuINl1
Z20NG655B7BfLCZkOtR3lyo9gxqledEgCSSWe837LJuPWgmW+jhTzjTBXaHutPBJ3SKdX13iuXgt
U3jjXZ43+k1tFIElpZXRczlHwlOnT46XvUBufxShlRn8DezMyqHheoCggpZdvUYeVRXl5nAw2UCA
zVKDaEfDG/Z6ex/XjFAOnaM2aOFoYV9+UBFq1RgxdXMGSuVG/WeTOTjCtttG1lbtrZH57XyzaqWZ
Imk/qgksWq2Tx7/rwSIA+xVGB93c+J7Vc/HW1sJni6OF1FqILXMqaXSJO4EaJbPn9gi/ddCO+8Zs
f8h+6frWeBISGlT/t29dRMIGuFtLjfTkPNahEyMTUTWPRXXwy6MabdzB65ADWnZVNQ00XbgGyycj
CUEdyL2SwOZCCVV5rgynl/aavmHmOn24MLN8MtJEyiWefY5IINtWVNqNvJGgrB5CpN6g6qcpf5VK
hrIQpEEps2bD90aBs8j8KYsbfZMVG4xUMok49wlnM5dnUKnLnGnAJDl3WeEYsG9l04sVvBtYMMto
/tfI4jaBVxVFoBjJOc+f4/D3IN/nW92ZtQOODUod0NEh07UEnVcJ/L1xWbAdpD9a+y337hv/ISMz
afWfuvHaiEdBdMVgd/tcrzyYPJcEYvRPCG+XrAKNWYS1N0JjTe4hj3eGelf3PyqrcEPwvfW0kfis
hClYmwPpWUkGfanL3aKSWqeJwULC6n6Usu9q9MVidLjofmvZ1yS6z7x/czzeGFzs3DCaHU3yKDlD
Qb0rih91fZehbHh7DdfOINVNjU7uHAjoCz8YW8XcjuziszZ87YJXIf9jNhvNuy0TC/ej10xswvgX
n6d651sSfN13TfgvwpmZR4TEaiauovV5uTuKPkopWUl5zsx6L42iW5gPpdxsrNaKe8O1QYkFr9M8
WrM4A53gFYCI6wop185V1GNMP6YKfyOEcntXVu1YcC9TQ2RMeRnlB0JfDnlGWVS1KrsZLdsMWzfz
R7sWvt22tLI5DAvh4ED6MU+5BOEqWpNGXitW5zKL3SL6EVKKbDJ5Y91WCpDIfL0xs1i4cshkM2h6
Pkgq3CCKKJrloAk7x1d28dgeIUm1+1Kxx/creVwaXlyisRLQ2YBJ/ZxMsdPrz6kq25l89y8WUUWL
B7rBOQqbXcebYMIoNV/PJ7ar6ob7LuwP0/DZqzYc+cqbh9YiU7xU6GaFl0UUgWSyYg0GZ6+PxztL
S1wanBvh3ZaJxU3FmyptaGECxd1foCN/y1Su3r1UVD7myqkMNOZqPG4K5TY1i6A8j1FyrOr0WR7L
vWpuBcV/k6VFLnBhZ7HvSSJTq+MFR0U6Hu9pFf6uOsOAoSVVHmMjlO4maMgdpQmN3aj1nh17hvnU
qMYfpRO1c+mL2hF27O7z5Me5HQkZxC6lGu163fgjFFHLwPaouZVYdA/qlCZ3ler/iVpyi0kVXvSy
VJ1aQRmjHswvYdfhjQz10yRGykEoDesIt6b3MuWi/GT6QfJFlbLQ0WsLwn1tpCI/yqiSt2XmGKXn
2VIlhk4ktZaTWVN+DPSs2pcB+rO1b6rHMS0nesra4FDb9I8ywBK3zbScUeUweMmjuL6bUqTbgl5S
v1gqUtegyYyXpDXqAwI77deuzFrH0/V25weVxZ9a4oeAmcUHUyqYyzQl/6sl+jr9aLhdbZW+EA2+
+X/9SE12ebgL8ntoJ+J7UP4aKF0LoZBcze7jpATHxay+PRiRaGuDLBxaUat3SiW0zpjJwMGTElhg
q26Jia3E9hd7P/u8N9dR97NosjL2voz+ZP4O9RpbZLSo6O8Ca+vdWYlByIX+8stwM68qQr5RS2IZ
ecVZrmVHH8+l8FWZIhvs0l1kPUpbMNGVG0phjcYZTEorSOnCUtEfUNX8HFWGG0nhc9Rs4Q7XTVCi
BPpigFBerF46JZCQGHFx7sup24dqJOybLDLd235g5YWDlhrqGrgzqS4tCwNBKAmt2DIK6NeN5oZG
jp5lgwpE7gmPpBAb1tZOBGQf4FJAycEEvvgmlRsbIrCCNbSWJvkYQzXZiGcvjRzkATdc3LoxcNcU
cRg4WwL01TBT6qRKinNW3iXJZ40oxLdo6paVXZubs/ZzYLN0dNQC/2Nt3s43h10wBx/FFaz1AEkC
b7J9wW3MV7M8+/qnMn31ISTt0h+3d2/t1NNgAzECbh6quEVZRwp6IDu9lZ/VDBKG7q5qU9tTBacZ
juFwSPXKuW1vJUqhNocG/Pz+zdTflx85erIxSaOXnevJ3wnj4wANv7zVnN4wsgR+NX7VtMKAkaAW
H1Q/uusF6an0pvej8wBJ/PdjluwIUtkMORTe+dnIX7v4Qz0Ndkl2tMUaqM4x1fJkkLEQ21Mnn4kD
F4sW+L7A85KfU3Uyjp6KsmJJzd/JSoj9NWUQDpMWCq4M0yrdrTK04UtI7SHUpftGr5pz1KThUWna
8DGFvc1pA3F6GGBN3U3wb3xsUiVyhkJRnXAUqbYjR+nKfpM4OSoen4dGsw5Z2E+2XJY8AWXxo2jC
P12bRYd+sNqdIJqp65em71SWVrqiBuVRMVLapfhpQiMqZ45ELmZLcn9WvWa0s6wy7Trtgo159RVS
phnkB5kjwHuqFkt/V8R+6kuJkZ1B4IH5SsPgUIwhVNGhDl538Mb+WYpzc1e24mvUxSks3PpZDKLE
nQVsbSnLhDtwOYGbZuYnUVVjV2n9yBWYB33o/PazkeRbBZ0Vgo3L37zI2iQ5rTUp1bIzaJ9D1gpf
rSZ48ErpqyWE+0rpnKwabUsdjuBkHiMPmNm0FfOuPRNvl215uiwvrlHEyM7i9CoI9woC3e+/8yQl
cDOSb12Dc3XLTJuC0Oicl5mrTU9F+rHV3j+fxl/9xshiIfN2NE1QItk57b9H7R1EXLu2fFSDfA+6
aOODVjAhl8YWS2ZaqShb0Cye1fF7LTxAxePEwpdsmOOkz7n1QdTyfa3+08Hey/BR5O9vL+jqjoHJ
5s2FgZHJp0t/ME25qbamjn8zPsfdq2VsJChr7x6dCzqoTBzTH148ClaQ+PCX8PcX5oduevAgnovy
L+hADF26sZRr7w/IefpTRO4wTy1WUm1lJVNj3h9jLtvmvjuIL35/X4+/8uaYat83Fm6lscCEExyP
UJQyK7j0pOUUxqBn2bjEazpb7wu5cyL0wY78NrQZBgAEgcbEyZRlwX5QzNolVOwRVh90JhiE5GgJ
pmRDRxDuzT4N7nUEB/exZiYOuPTEEYJCDexWLIuXutD6T5LOKxdFlvFcw8z/UazLF8ZLYphymp/a
mLQvaRIaL5mOZAlp9XA3SKHhhFqdlVD6mrnb+lb/qwqjxsnE0juMuoeId9PldlVM2Usq9/X7oSPE
AMwjo8tBWEqV7PJo0YPWG1loyzOmHKZ3x+xzbX321Hxj36+PMGcXaA/DZuwFFISXdvKQ9yvXk/Cs
Jv/4aWpb/rsz+UsDizM8GKNeWX4Wnsfwq17801WVI24BC1cGgmcj0DgwDQw8aolsGKMxKIRSCAgA
OjITGlLxsdSfouyu9T6npKUNuqnW9zb40+q/BetPFh6Ddh9X9YZDmKOmywBhxoIj1sJlNYkgF7eo
N5NsamD9OfdBti8b0Y5RPDC1H626a42zLp6S/OPtmzS70yuLdB3pOMICS9X2cv/aHBB23StYFO/N
ib6L3fUQQX17txW6jarIP0wNMaB4aUVUPTEm7yBG7BUg3Q9W9Mnoj2lbbgT6114I/c43dhaht6QI
ZpfNamWJ8J3yjCNYZ9nKXd0KCXi+y/lGpHLtXy/NLZIY2fQH2fIxJyrf0ujkBYcxfYUENlLGjWt2
HQnPc8Xk6zp4lGs8s9RUoZBlA1hjX9+3sfYRltujkG8RMV5/EGboDDPJDFobN365T0WkidMUNxIS
EdnRS5uDUBW/Jaiee3j2yrrdOO6rXwXtI/11QMNXie1UDGM6olN0SoXuXgs928xEWxR/3T5814eC
/BsmGOamcVBXl1tTSkg1Ai5PFQwPUdl/rI0q4WWYfvWe9pBN0ycz2Hp5r68VNqGXnvdqBqAvDnwQ
dBYDBol4EtMisKc4RRbZ+K2U/bFS4q305doHY2xmXqQKAY3G8nahSjT6Y9WKp2z44qWvKSiw2yu4
tk9vDSyuVR5KZjGFGDDHQz9rcQtQgW+J0q0bIbo0VLi66NZfnj3ZjNJJbyzxNKqZW06NMwkf1dr9
F19CvwCFBiq3V7gSzZBLBXJe8RSEoW5D76cfQA0wFAvDxcbhXt2VOfoCM4raynKEg56F7E+lybET
i09BlH/SpGTrlf+r4nXpvtl6wHhUhUB1XLU/FLHvY9g9+R498iFPwckF4mNZ1p8F+CsMaVIdv6r/
MGRR2EEQHjs9P9IxsWv6cXpZ7G6v7tonz1hmkAK4ejbxcgvFcTS61tOkU6QE6dEctNQtC2OLB2kl
15q523GFlDroyCxrD4GgRX6ghOIpRJlb+pTp8SEAlis/y2H+OAMgtMZzu2Rw8ulD12+0oddcJJAk
ZHRhSYHvZeEiKT7nRSJN0ykeEFix6VZXjibE7ZcB97zvZDG705Sx23hp1vwJjLLSPMclwiG3KLdk
VJvrVuIG9hnMC4wBTE9aTcybN1p7T4jfblBordmDh0EkawAbScx7uZPhCI1i5dfiqZb0Q9qYxzq7
S/R95B3ff2Le2llc+pGJNC0fy/m7vG9TXB2hVv5y28TahgEi5WqrMzvBMrYrY0+fLGmcgEDmBy2I
njTRgzK5G54SWXtgKjreeKtX1+6NwfnP39T/kkCKAlPEYFZ/07p7uNvdYnzp1Pc3inFUlPposc7g
2OWYcViEoa9N85noC4ehxYLp7Cj+eXv1VrzyWyNL1iFQfpURBRjJe2lgflvdFanRMiu2BaNcNzQr
FhoAmQDBXa5apA9enM6PmNUca+G31zxU/cvtb1nZGMInKFQIo6AqXh7qXEJFRhDkieGhp6r+Bk1L
HGigCT/eNrPyJQA05xIfcL7ZG15+SY3AxFjr6nRSENwL0/6pGbxdWW0JsK+ZQcuLZ+yvtPeSPUsX
rNgPzIicoAj2QtWdUhhkgc5v3NBVMzgdHXor1m05uTf2BgXttmfROvkwCt0+LppvcKRvQCvWnLqu
MnwL8gH2Eioil6sGc05c6ZnPrbEsz/ZkYXSUJLwjw97HtdLYcBMeM1+604sJyfv8VyVbtd1G/qfb
m7fiLfgZ7B6NI2Yvl4520IORcko0nRJ4wvokeBa09Esb6V8VLyAHG7/dNrcC1GGoHpZwnnHYK664
rzrAyR7g7+mk9ZG8nwop+t1WVncM6fq5QTl0u9GaEgeV0ORb1TJOmHtqT1PGYEjq9k9Zux1E/vTL
cSiQsS42wIchWBTmXzJTpFYQ1IyexVRE7BjR6balFewBH41W/F/c9Dyyc7nXo0YbuE606STrefsU
+PHXWBiQBpniNjgkOrgo9FH1e7FSa6dhYtdtBWNLgGklVqF1QXAGdhL63+VsHWrihZG20nQa6mCn
mMW5UbYkl1ZX9I2J+Se8eQiyPsqyWkHImeDS1gcE3QW38mM4pLcKmSspzox9Z1AIGMxMAHRpyYqI
ujo5HE9SUlAC+x4m4q6UPqW+z4T0R6k7397AFXNsIBvHcLLI8zD/+dsPU2rms7OGmKusD5VcMcDb
uZb5ImsdbCOl08m+e9viym4RSoMEl2YOCoKqS4txVyC+oMEZmU2/Y8oGobJVd161MLMrEr2SKS6B
RFIG5aGZ5cZpSl5r4Y9VvD+imrU5/vP3Lw5DUbaSHlgZJMtm5/TiroajBQnXYnw3YoSEelZ3BA4l
zQiYy5UqvVbOVBMKT7ExvwapfDS89sftzVh5Ei5MLE5bNMoiMoICPHWW8Vp28d7PupG+zHB8tx2c
EZQZ/EuLcVlT1hmNzupO45gVVHej0gmqR6V7ea8RiHlBk+r0onG/S7c36WgSQSovnWrgnpSodrkc
H/xA39iW63cFM9AiIf8JVA284uW2mBSD80pinHgcUHYS9rpxTqXHJj7I4ufbH3TtdS4tLQ5a0Ohi
nFdYEoZPVnmfysy1huc8eX+t7dLOwokXeiSkeWLJJ0nvHVX50JaJXTRMpmSITqCssXv/ZxHuzO4N
BN4VrMO0APQkEFmfkHxHvyNAS+qpMyRbnjbCt2tHQLfkv4aWuMV8LBJTnA15prwb2u8VZdjbn7J2
FiinzOO3MwflMtTpAQwxTcVMS4GS06TGkS1H/c+iifdhF/+Up/7bbXsrXzTjHv7CVBRGahYvu1DC
3dNKw3AyeuN3oqd3rbFFhnDtEmYiBCJ30n9e9qUJTx1rqVVySlD+TzPIqLa6XXy4/RkrYQMkJqT7
MMHMYe/StSWJ4iVtR2JVFE+jNu5juihipqPFfOe3T35+n3TpXZG/23HP1Clw6TGZAzenuTjndEPN
YJDJGurYcoKp+9WX6k7M1O+ME24ERmurCEMfI0eUwa4ZJVDASSUETIi1rWPW/emlZyH4cnsRV84C
O/RfE7P3ePN0R9B4UawoCbMbwY378amu442OzaoJSlHUP+knXBGel0IqlbEQEtJGHfqxefMsi/2G
jfm9v6x7sSmw9KCNQLrAobv8DMB2yjTUfIbQW9D5Jh/S0nT0tPueMDsFwUxnh3W54Rjmv3Nhk4r4
zAdIo0RGbPXSZkGrWK40oTmhzo1yJkIdkZTbWTM+l5H8bPqlbseSakO2sdHGXVlQBm9AUZNRMuF7
1ewcgioP2qzF9YExDDwHvoLbp2IlDYHmU6GlyqQIoOBlNJyLAkUtIWhPCpi8Nt+Ltf4kCseqYU5r
OkpN4EKgf/DNaW8NW73ctWXFEeoUDMn9lnjnUQHjaRlJe5p08CsztjMp35/bsG18IGR5MC5cUY6j
lIwGdUyOXKbmvuFUSq1+p/imOyUbh2TFt9PgIouCXJeG/jJ/9IGp9mmadae+/jiLOsTFD18g+vf8
fVi83t61FXcBjQWVSOrZM1x84ddVNdXVrGHT5MA46kOTO2mU/4a3Y8PxrtlhiA5ADhdulrO8PPh9
HKZdVtftqR2T0+CHZ6+sPhrmVo9r7X7Boi9rEB5KpN7Lz8nDROpDrz2J2SmP/lG7r75yJ7WPheaY
0Xcj299evfm6Lq8ze0QFhYgfxOMyIhOUKgOK3KIpHNlZALHtr3SipLAVj62ATGZS6/8amq/3G5dr
9TMdYT0bSp8V1GjVbHicJu+o6MXnUmlt0W8+qHG+T8HuOGryOwLbyyY4tz93pcDCz4CdZ1a5m3EB
88l98zNqsTCnRsSLZDIzkE3z1IcZ+b3oVJpOO6dxmzT9KorxY91laL2J9TE0lZfbP2J1zbmEZHKg
TK8in6KXrCpvI05sq9ppcjS7s2EwnLSFZf179K82F5ogbgd09lfxSAdJ3CB4XA2tNxi6zB7ycXgp
UM+sYxgdxFF300h1w+yr2fg/B8jOci01iCUzpxLNX0wUuHI+PLem/2xI8aFQkg9GKu1qcQs+sXa1
Zq7euXXHqPPyHWszn2JMyIIk+jEvH2MQFGa8VSheeT+gG6C8pHHUeZTnH/Fm5yeIOT0ti8dTHodO
ScBOC+H2vq5c3VlWnQeEgZWZXPzSAvPifiGW/cCspOIYQGrH8tyMvxTtJRB/euODWX66bXD1k94Y
XLzFfpFbyEgQ0pbCo1DLtrklTLTix4mSGHYFi0bgt6Tm9eXGzI1S7E5KFX0TJmvfTA1kcGD+47xm
aFkLNpLdlavx1uDf4PfNJqlqGDdhJXVotzBgPuyBf0Jh8kl8/+zXHP7958P+RgJv7Ax5zMRKgp3Y
tJ7E0byvAhivrWp/e4O2Pke+PBGV1MtZ1k8d+sKx3crPevWSda+DsbttZuX+0MXVwa/MBX0A8pdm
crhwAO62w0lFw7yWBzuh4lVvvLNrh43ytzYLomg6dBOXRnR1/J/DloE8ruOPef7+4gBDmvRMYfpd
gd5nZqMJZpD3J12DJkYNHV8f7dj4KE5Ib7QbX7O2ZJB9EZ+AnYNpdb7Lbw5ADyOiqsPHcWqn1yKG
o/ERoofbu7LmDt6YWA4D0xJleNvs+tNUhweAjUMD5sKp8oekeNT1kLmyjWOwdtreGlyEDlWmSnU8
YVDvfqTJQx8+5uVrIm3E4esrR18AIisKa0uZUkTl1Gyi5X4SGB4YM5qIwTzVujXSuLp6tHjJMcCG
Xk0rpEWI0Idf9aeyEvsHhpXKJ6504ngIWj8YA0QNaSt2R6MerWMQj9qGI1r7SuIEFLsR0gNgOa/1
m/NR5+CCaMGIJyl/HdG2laxPFi3M2ydkLZef6QrgLpjRP1dMOKbXj14xtRJ56NHXShsa1Kx9HJNf
Iyp3uf5DNTPbCLeKvGvfxhi8CNcP/73KpHIlGPVEnsRTAyDT4WInz4Oudh+mQhA2vvBv3rIIQWZk
BiMnwKUB882/5e06CnR9xIGSiNmN+7r+EIpnUu99DsewVrmNNDmMpNhKX9sVIzCCuDfEe12A3WuX
wZqjSj+LHoHqX2JL2z2+K8stPUZp7Zwx8cN6zGqaVzmfWVhjVin0+Cf14DWGk3vSBwXiLOJT0OqP
anjQa5cuJ4DZH5p6F5fn2EscdcDDKmfUwvQycItki/l8RefVgiuO60VGukKNWxuZF5uJKM7hspo+
WqFpM60uCv05zX8KWXRmMK5knC41HgeoRPKfU5DSXensYqoOnmLdt3CJCZW/M6MPfRudzVpy/Lrf
8AXr28vyzQVdhpiWyVcdZ16XSf+PtCtbbltXtl/EKs7DKwfJU2zFtOMkL6hMm/MIDiC+/i76nLsj
QSyh5LOfdpUrbAENNIDu1WvBvR26zt3UX/ijOjzzrttpuEW2Lh5jJOrNW0J/mfVDZdy19SFlIBMu
a7D79VFf2oHlMACyic8VjCr/fHmLbax1lINwH1tTJChorKfa0fojvTuDE89F9YlCV29p9OQhqY0u
sutFlpvdyMbgYYGaP17qSCGIT4s8mRSrp3BZq9D2oaDVsmP5tNxZy0QDEAnRF7cY2+de8ZTby4Pc
tPyOOMfzF6nUdY0fDdLSC0vLUaI6zK4ejrYKTYNHujzWfbKbAf/kvWRXnx00a7MTKJiwMtG7jsV/
am/hijmrhYYcUGOh/XMsUh+FsDGwOMluAICXdc2eOVGwJwZjsFnR2ZuHw7ySHaMNz6/V9FOJh6pk
YGf33dXQmt3CwwzbT8SLl64O3OfMxoPWTXZA7cS9RyLZ8F0le9UntNMD2iuriWwMzsBTEKI5eJhg
TgXnUdso0bzP+4PDUwhhd+Vz3XItMDyifb28TDbctrJmQZYE10ToEwvXRLeyUQ3Lalgi9o+a2k9o
qr0lcxlN5Sgjbd0YlQm4BApWOChRHxVGVWdcc5LO6g6V+bkZ0e18qzovl4cjMSG+FYAwckBsBBOa
ckeTxO+0x1mGANu0AaJL8Goih4tj7HSlV0hlpllH2gPNwNM4WdUUtVpZPlaEO9evPeSKgTRDJyhm
TfRORVo8Hu28P3hTZVV+M2gMdPKdjkZr3OGaIS1v7JFnkrz+eULkPSyu/RFI53pnkqCgIB8zI2l7
QD3uhuXQkvvWeXK0V9o8mch1DV+L7Il0t5WMfcjEzJ1cDFa7Oq4FgGxhNYpvFj6W86LoTX9A515x
mysOD0BxoUie5Oc3LEtDQ8O74Ct22FlHTudUjM02bw7JOLyUmv426VoAVuiQlEWIagcIZsc21Dpr
CbxUlbwAzleP/s4pjJwrqvXYeKerRyOTUzB1rqDkNIWFmgCFqvrDKFk45zN5YkXcB6ZRNeAFgFKT
V6uvM16ZhMs619cfeuqsUxPCNkgtG20Ys1Yd7Ap88M8jeOiBF96b46cx+d6mB+fqAg1cBZAArqd4
m4GgTUhL9nlj2oZSVAemhb3u+DyVvS/OQ/2phXVWj87MSp8mlOqq6gBN5B0rsSiq9KbNnb1mk4dl
qZ4vB6sNJ4GycO0rQNUbd14h9qbZaEMcaqkOQwNGEaMICk2W2lznRHASoMC460AoB81I4uGlksad
c8YwooLcMy/7mvDqgVhjWFTqvTKgC9ou96Y23qWaEmmcBayDcpQ9SG5cZ5cRuO74ZwgTazg19Rpo
Ax64NRVBlrGnpFki2gx7B40oQBr8yXr+7fLsnrcuvRu1cLw5YFw6Q+o2qUldhU4V6G8hDemVNynN
HtCEt+v1/B4EnJE1gdE0XXwNNEwG5UHBcmR2c1BKqIHaF1EHfJkk9mzsfg00SaBdAs8pmouE3T+O
HrW5rpYHiA/7ZndAk1sIRWKJlY2tCSsrHw9YwUDzJyyswWmUeXGc8lBnD4uL7sanNH9OazD/9oU/
zM/91Tre61TjcgROvxU3JhYoAHpReDXl1aGvn5yJguJ0B+4QP0s/9Su3Yavi2VHcXPbv5lRi36ho
uQVeToRfKkrDp3xAODC6m7GMFg3Mm0TylpHYEBEPSVOO1WBjXOmqMA/h0iX7nnEZL8eGFRRIV1lZ
QB/W191p2HE5Eh525dSHpH5j3VtRvRb669WTdWJi/QlHkW1Y+WbVHiZS/QG08jem9UPJR0m0Ob9L
AiR5NA7hSt5Meq6hpag+DNrboFZ7owLJc7oESSHpNHgP9UJYO7G0xpuj4ZiZbfCituqDzcegKH47
ZeW3VuqTdAd9ycgpfzodHum1Gbhzt69t6NlX+3omAW+ewMEblDjz1Qe14r6tPHQc1I3NN5AaBvPk
+J5X3CwFFBb1zmf0T1nf6hBkyYYXsDrsuBehzdX39D/QR/Hr4q2kCxpba7wdw87RwgRsXlDs2rvW
b3X6UoCKp8ifF/Unw/tkaHTUGF699JOqyU6ujaMEWwF7cE3Lo9Yg+DebmE7Kqm7XrL+tNxG1csl2
27awdr/puMOflVQbC1JDtlW0B11jkIICqs2LLq/RjUNifZb/a0EYg2pbIzN1WABr3z2eXX5C9jge
fSjSK8oceePPD9hDby7UFvAggSDU6SLSCrVUVF1vgMaogjYpQWd+UO1dO5NQV+6Tq4GaYK9G6Ac+
B9l46MsK9yULDxNzmElzYNy4N+m3spKxkG+6CGl4dHCBRB4AqtMBDYs6gF+jwSKwvprlz6aQ3Fc2
9reF7rP1MQJer7P8p1GOHGreOhyEHrRmfM70L2WHZJKsY15mR3CMOePOkhENdrCxMmfcd+M9cR95
LnnnrAtKiCIYD4jh4Q6cxu8SUUdRRKsyw0sajAcU4Lu24iG4BW8n6kpOY5kZYV3XvK3cDGRXB4Xs
3RYSXXU45PwDRjCG9SaJoxBr4NT3a1+WSk2vPbh1H04e2umHYd/n2e7ynlmnXpwyVMjRuKdDBwzU
MKdmQPJIXLPIugOxW78Yn9wUtH93/QKyZNlTfmsVWLCC/j1kz8562RybGAWxyu6wuBDa1cHEWKOo
kE/eLcgbJPfTrZ2DnhRclC2wJpxB3hc77yYzKbqDO7yqiO+W8YF5Ozaw/oCjpcZTqLRxknfA1Cuh
O91r+TcTOjndn9bYX+8hC13DKx50bdYQFkJHpqVKlrQ7JAaS6MOs3mQlCcEzhmS2fu/x9OWyvU03
OZD/QMoP9xcx26vYaak2U91BTulXrf7S1Aav2Z9a8uuymbPDAQ1DqxSBriGJCtizsIm6AdAiC7St
B665D06t+RAWo6SMZzLu01K5zw1XcptB3U9c7LCJOxkSEmDwRTVAuJeV7rjwFuM76DkaGLXe1oKG
gkmzsZ1q302JHSllnQTpSOpbsjigE1r65s2tyHQ/5zNodUbu3UFrLduZVcLDCdeWoC7QuWF4Zb4D
X+EATMWEv3pTYLPaCU1avhXJDAWg1FbQDOFOkP9UDAhW5Ho8tU4SUU4HNOf2c4Suue6utHMesEGb
/JEtGtgzJtvnQ1o/IB2rRHqWjY9DXjnfShx1UQ6ZzWUY9CDFAmyLHQWdB3UHvy/jhj1oc/HcN87t
Wxrx1L51nS4on5VbpZw/24p+m016GUFznUctnwDF0NTWd4DnCkbdqoJMbUufI5KERYrfyxhIhTIg
lgK3hEIqoyPo6NtF9XUdj+q0aqiP3iljn6PJPZj4/GooyhAqnQHwiUfbHZ34iBElepANvRV0wObt
9Tx5KWpu7zKFu+jupFBkGskcqFryxxlKFnZLXUZKM9R+WxkKKoEp8YeM9DtlAre6zvAHa1TykKZL
4y9Gb/htC5ozZgNt06jeH3Ao1X5XLeYO3WlQs3LN9HbOcfnoE2KGRmHoPloIoDBbasu+nct+p5pL
6qd6pgfMSrNAnaCOoXSZhWZ9Xt60Iye+YWGEuY2bX2GXZVjjJ3+1HCu9G6sJapqjN+4yw1CeAPvC
64K4HDijLE99JbPZnnpDH6nMnu49mrbYWrbh5zk3b/KlpxFyk0CrNGWeHWhn/FqYpX5DuXy47XJI
76QzxCYZXomSa+A5ZgubAoHSQZof+/0sRzd10ELSmV0cnKW7dYd7HfWE5CFrsgDUH2pT72j/1epf
5/yhGu9tJku+nkXqFdFnoEAPNBxkHsSCCtIZNZuoXh2IcxiNzJ/QzH050pwFtFML7xxcR6Gauc1Q
DgZyFYl+l4LnsktTP1ONsIEA1WVLZxcDwZIQquliTMzIMJZU4WiusCPTavA0kYGcNgeEhi4wdyOV
e6awquIJC0FGZANyAAz05kfPnhv19yhr7tz0DMqTCNKuvSJpTo84kySUcvC3H8YkzutHjF3imHeO
l5PLB/6NBiYaNMchKAOhcWqBozGNTJAqOaS0f7BY50Ov+3M7faOW/WBZlp83yufWNu6d/LF19qBU
3Q9keF66vapCNww1DVz4/MrOEXzIp6r3wpyCZg7PxjqF2HOb+XwpwhlsAYWt+i77Nla/Z031Z5MF
HCdbfddOSTS6pQ+uvaR4TGYLZ2vpm+QlQQ2adE96avkm3Wcg8WxN61ljVLL7zq5f6wysSBsXaGeI
ruqnM1AvJfJkOasPtP1tDEMA9GlE+M8EzZhSib2t1XlsS/CnMyQdotKMrMT4oI+qvyAaL7nMp+dH
7MmAhGM9VUyoPjUwQq03p4ypI0kCbi3K40Gse+NoM6uDluGExffRV+mP2Q+PvVy/h48NCBfismZ2
Py5Yk6NDgnZoUYVUQ6r8vGzlXFHz1PHviIWjcXReNaJBH/DfvFfNqDAV8PViO+BUdY3ItenkIy8A
PT5HrZDGVCzovOKAbgDjjYBP/tEV1S8tdb+ClFnmwc1lstI9AJEAlkMRgl+Zrds6HiYgIY+8+twa
33r92izcOniELiQZwdd2djuvGp6OJpiu0MePhBJpfdMbfK2RQTU31woIA3Cq4PmMYv3pWhk6cywc
Ja8PmZtGLbs17FpypdS3QjEyHP+aEPYvHRM8QcasPuA5Y4e0t5dbl5qm3+uoAIHCOd0boCObayUP
Bt7On6AAXN1Yy0xDPe+hubzkrs+19LtTAIjMLTT/dTQFGWWZgLYnAzvX0rEswrXVjpwZiEzmkiV0
ZnP0PRdxjWhO8ZENfDQi4Y7MILuUwTpw6Ugtz/RppLJc31aEQIc9srzviXxhgzlTUbICwNlDbv0Y
FigsN7eqXkocs+36f42I5bIJnKEUFTLUJ7RCQ04Qij+JOUmMnJdV13UMXnQAJVflQrFboC6auVuo
Uh0K0txnFQkLk0fcyJ+rTgstVkZQcL0riOoEOmdRauMdYDbR5UiyuV2PfoOwyB1jHEbSQrWq7J7s
NEfK/HVGZfmykc3p9NCWs+qFG2h9O91JJAG8ZLHr+mARvG5wGhrW1TLh61wemRACu1kWulJMfX1Q
cblnoKUkzh02r2Qgm7N1ZEXIRIHfYxraCQOBjmAA4bJgyjxobO8uT9dmVDiyIixxj/cD1LebGixV
b4UH6IV55zUvRSo5CyVmxGJG7VYIKZATP4Ad45E1us+T3Df1n8yQ5NUk7hcBElj5SjebGE9vEMxW
hgy78uvylEkcYwmBNCPAZdAWY+m1NpoK6ybvMzQuuBLujW0zEIQFqgmJabETpoKZlYKyBuLzE+cJ
JCRf0DF8eSjbbvlrY53No6PdLubBILyrD5Nu+/nwSVGcICmXyJxldaZtv/y1JGzLbLCTdkkxGsK/
5aryNnC8OS8PRmZiHezRYBLH6xdlhIlm4TOKfu3z0DiSS/C6Hc6eAd7fYQjPgFpbvNK0YQMauq9J
fzCcOWLmN2Q9pswMvDwNjFkCQ9/yEeiETPRxOBst1qQGB0ehY0UX2p40pa9nj14dJaWMTm7bDqoR
6JJD0U983bbenHh27eI6jDTPOFYoz0+QcH1oMwkKZctPK3PN/xsS5rAzlWG0WhsRWn3oHRrUi6yx
cGvrHFkQn9GkV9HnoMPC4PxS9Teju+8nyUJYf6S4EI5NCGeZnmlVi+wW1nOzmypcgTvvgeKNOyrf
wGcQdOPv6xf3inBHtnMF77jC4uZ4kU4Okn2HaXqzIBJt1pKGz63nHS46aPdEgyR6wYTjxpsGBew2
VXOoNRDZWPsp/ZFORTh6P2toDlwezObkgTRkfVCDeEFMqOKp2nGvsasD1NlDYiRB2R7q+ueCRlpl
vpF2V28uB+g3AuGF+gS6JU8DgzlCaC2zvOrQZIvfJM+qUvuNjB9dZkRY1Xrmego6XQFDWPrXaaKP
5WIFGkS8L0/dVgDCHR6suCZaXs5404jeQKLDqOpDueS7AlnC5jegVkA8NFBGrwJq1dFSEInRzdBw
ZFRYfGAx7Ht9KlDy9g7pUoVLErYglLAMGd51cxLBwYjmQDSOnHV/9p43kWldGIP2aFEkFvbZKIk+
m2MBcwCSUR6Is8Qwx8yhGVoV0LEab1biPfTd4GfVk+u+XHbUZpQDGBcAbGSkHLEqriYLQaPiWB3a
Tntg5vKiuIvkrrM5W4B2oyAGdoczOlPwRWRmowBkNHk/1fzLDMWZ4e3yKLaWG4CYIGoFahGsdsJd
R0nV0nYTnHfLoN7adAag3gs97cti/dPMr2n3aI35BxbbsUnjdLcij6cMOZpqDlnSPUwgNLU5FDpd
7a5n+evl0W1NIA5WlFmwGNCLuY7++MYA7rkJSrK4YmdIy3c/DGr4ytVwSLwWgIZCNR/CYdi1ghHX
oItNG0yhS5rPamvfJi6alC4P5IxxFMKFOLIRSYH1BxRezB8wxVs8Y86GT92sPeltsltI8qIZ9b4s
flQJqHTzQ+mtL3HtTlG+WMY3VDlApQ4eMckPWRfE8bm4/hDgQJAuAV02iMvWKT+a0jKjjcYcd/xE
Ou9zpXo/hpqMfpER0x+LfA82nltmmjdVnuydTv1ppMDqW9weJRdbcd2+/wwUIA2ci9DZFLGHLvU6
pA/xM7Rk2gFlvJ+omYbDMr+yNkXatEAmywXhmW9wVwa2eH9jnM4BWhJNMP6C6slbhQRO5yABIQrU
6sb+E0c5ew+Wl+rOoTVEYNGc72Rkr9jKF6i2u5/ahd6R3PreG9MfM+l/a2x8nRJkUzOPxKqbQSxG
r9RHAqLpXY/SQASRjWeg8/UQPfk1ClQ8BAP1bWqBV5+xXePwO8Pjj4gUgUNJWI4Z8i6s3o/2sP7P
4KNn8r7jTeNnrfMHgnoP1qTlIbTM8sBNsh1vrX2G+uJUgA2ZdslOzdVbT8cuV8e40p00UABvSrSx
CC8vGyFYvmvBYS5QXEFuHUwewgFTQzJFhSZxH+869rW4Urvv/esgssAeRPUWoFdhB6Yo2M1KS2hs
LLve/gTsyyDjydwaAFhVwJOI7k2UiIRln1SKxzujHuKFheoYDDJaJ9n3hQly82XOEtBKxIYRlOAj
GCWPjPPvA6eK3D7yJe96WcLtJR8wqiU3aaztFGMKUQgKL3tYCLXwwWpg7fIDQ+/5lY87CXTyugkG
2NtAwK/V+5MsH7hpA5gaXCAQB8HdeLrvzBnZOj1NaDzXe8hAlPp+loGahdvDf4YB+WiQUaG/+ez6
5SWMTKYCE40b2kOoJiFXokKGMdz0xpEVwduVzox+NJU+rsyvufHkVdH1zoAqFcAMUDLdaDYumoqj
0krjZW5DxdihmO5T2U11yxtHRsR2Y20yGF1Kh8Zp+8StvTeFVHu+PA7hHfHuDbSNgtrgnVNPfLMQ
sM+xKceuyOZQGSKrD4BBMPNwTsOsleyQ7eH8tSXsEJW5adn31RD3AI7rIAjbXav1Jg5HPDdy0jH8
12CTaw8QvAJdo+ntpe0ZkoHYwv2qHfRsBPRsiFPlzvNCYFeAw7jsl631e+QXW9iIzO7QjQGS4tg1
dygpU5lMnez76xCPLhn9yAZOaIchsDdGArQ4fuD3r22TeA6D803sBVLyFP3knUHjKn9Ld3n75QOf
R+kR4h4ggDtrJe+Zmo/TrNHYZL7RBbpkV2zOztHnhdk3dW64nOHzqq5E2a0yVrvrfz+KYui2X/v2
znqoDVzxCoNWY8zd3D8QFLEvf38ryOLGDOoI4C3Om3jVBVoAkBIdY4RgH8oa3hLouk+zUWJnY6JQ
bQPFA1gXgCz1hHuBkjPwVFTDEtvJb8Ch6h9XDwMYF0DTUCzH2SreQfvcXkBI4rBYLcNp3vHqduD7
SZEMYmOyVug1nrIQJcb5rZ7uhcZUQWU+ZEs8VvuGR6CpIeQulySHNmfqyIhwo1ULc9JmNV/iDk+X
14Z/4OQ+GYR+OohsInlhJfUS5/R2TgI0pRjl/gPeOBqCEPaWNhmsyagwhPzXet19UKwgm67MQa8h
/GQgwt7LmbLwzoY3UnrDAFqgkneNzNtC5DMHpiVom8JEoW0KubPpE/cePBl/y7a7sWrXZz+43wUr
jT6RRU2bJQbQTUNFUIbklX1/HeVR/EbfkJYBTLXEGocM2E1eSuL3xhEHL/z9/ULCj5RuZThav8QJ
j4i268BC0O4uL6dNE5CEAoYbDFGAPp8OwXCTqgT4ksXghDHaaM58W4sum9icpSMTwix1Rs8qCjxt
XPWPIHPl3fP/9n1hltLeKKx0xhC8MXCmEPvh+u+vTAwOMOHeKl97OkUabYG2nAc11uZ7qioBBR3x
ZQsb9z9AsQDMwMsOC1Vcp4NlASiU5lrs0Wiub9z8Tk/uSnPnkUgnEltb3sAjEuceaNJA+Cg4vMrm
BZrViR6PpgqwfmT3eXh5NFt7+9iC4G9Q1kwEOFs9nucwecx3DNJtEpdsrVoHPJngJwR789mRNIMe
h9uNqcVqFQIzVBc3eXJzeRRb8wQqWLyPwOQC+LwwTw4hJuNWyuNGV/yqqH1wmHzAApbTu8QOerbP
jm2lTTmAOTHIA/x0yP3f138fb/iVAgEnKipvp+sW3R94Og3tEgNDSwzghj+wr4+/L8zQUC487zxc
O4xkP6jA70rW0YYHwCSoQjABb1RwdAvzk5eUj5Y2TvEM/HHlp1zy+9ffd5TeWs84cEPgMY88Evow
xF2nGgsavM2OxVkVQvmWms+aEV92gcyEsBX6PiucZIQJyFZmYAzRgK+Q7GeZCSH6AdUOjTMOE4ay
W7J7Rn2tlZjYcsSKl0RBFYED74jThZRWvFk8WInNfa6GrnL9PsDd8t/Pi8ChVHfqVjXw+fmLaz4O
xfWH6MnnhTufaQ8VIyM+bw1RrtzXTlDPklixEfFOTOinE6Q2yaSqePXGyZd+8HmDsjP6Gj+wHY6n
yTg1wiHdCAh7z+LRAcAWsub5n8uLVeJmkdIn01I6Oet+MNl35WdZ//OBzzsath3yyauQ+OnvTyHu
69KGzTGqluVI/Zx84NIKQPtfC+sAj65jugm6BlrDQtYG+q1RRB8ZwHpEg0xmfWqdfr5adBC0pXSO
W94FalYFsvfoulXPAhJIrf9rwBH2WeeWk2uiLyV2nccSqixIYIJqIFSY37gSxa8NX+Out6aoUeXA
CSpsigx1BY+pWhvXur/8biRhT/Z1wRFWz8CJw/D1dgxG3Fs/EDFOfv0aE48crVDaVbzD9zseDJWf
yB7UGzEVCj1QqkFUgjPEOxJJq2mYNAJRPfdb1j3ooLEsfl69mGAC1LwAX4CoX1S+KlGwg7ht2cbl
g8IBXLw+pp58XvCv6uRGBrKNNlYXf5q+TqPspbvlYmwBlIRxHqzqQqcuGGdVMxXFaOLFfPTogfS2
5NDZ2AzojEF1G+VM0OyKPXj1Qo3JKvU+zprmnmX5bsipX1itn1A30lsZ49pGCAc/JraeA/oF7Afh
GMVDC82eKevjyX1WGhJAfCIc1di5Dgy33jlAWIMb38rztXKnnU5bmSlt0kK4Oc7+SXqf/jJkftmY
NmBR0L2+kioBKSL4pZpdMCB3VRcXPSgkst0IxeF+Txvfsd8ur+CNTbISxoN7GgR/6JIUohV4QRw2
k6SLLRa7KNgSf7T2l01sLDK03OD+h1YNdMOJBS/0RNoFd/Q2Nt2QuHtp85Dk+2JqPxt0bBE0Y8el
+8k0Qsr+XP79G4vq+Pd7wi5MJ1Du2okJgc5hfb/rblgUD9UkueDIrAjnUpJOzZxkBqwAN5PemnpI
hoDI6NRkc7X+/SjmIiPU/WcsbQpmBNRsJRFLNgphZ2SKTc3GwCg4vcumSOnuEsXnskUrG4WwPQgh
g9qpsOIk+6oM9Da87PHN7fd3xYrtVT1tuT1V+H4BnSr1QVeeM3WX55AslWyNy9OF7L7gjkYjJK9x
BDZVlNbBQB+Kb4PsbbE9W0h9gGMUfIRiXUpLba+bO6+N0QEKCnkppGR7tv79vi0Mok6N2bZ6Ap+b
X3h6D7rLOr1pkntp2XkzVmEY/x2IeN3xHNKP42S38aSHBehgMx99sZc9v+2QvybWsR7tD4cmUwkl
tjam2h6qgqr3WpOouFLT+v38QFkeuUz08UBpWFi/IEAH2xHaWmITgNPscz6OgWQFr2FbuIQiq/LX
gjAOl1h6XiWIiVZ/6403ZhNY7Uuh7Lo0SrT7RdaasrnEjswJ5Uhj6r3RdmZsGNtfWn+6HnCwJon+
Dkc4pdoS3PEZkFdxV+zfhkWyCyWTJd7ikEwr1EXDZKVaaNp+D6zXH8j2Os1DEnwkc3c8FEM4TUon
m4ATwlAsPfUZ1J7Tz5eX8OYu+TtXhnCQdKVmUntc2lgpd2hAtdQnNt1eNiFxt1hLKqB7meYjJqzp
F/95ypnk1rj9fdOAOhIadBCzTnehxRoPguXrKdLfLPkB3aUf+f1/vy+cUpNW0bFu8P3F2lnZbSXD
ZWy74O/3hd3neHj0ucX6+5Mot8C65CdXUqn8N4SAKAsQpZWAU5ii2tHS2QErZkyTr3YTKPZ9Uewu
z9L2KP6aEKLU0tXo33q/Gno+2G3mCnDoDzgatJ4W3q4r1lukzGBO1bRjzrAZIJzK9qojgUlshfPj
7xunC6kDSwfL3KmNbWtX1z4pdroTVf3b5Yla3SkG22Mrgi8gxpYW2ojopytv3bLPK1TCdpkWchmu
aw2jlwwJHnGc0aqaAYZAbZ0WASnu0B2ns3BWD66MJ002dcIa1liChORE2xj4viVDyeeGs08F+8BL
6njqhIOjHlVqLCUWAAXpFLgHF7xwPnCkA1L7Dn1EDV98HjQjSZi2Btz+NrlRAalFq5+kLXcrXh2b
EGK6Ui9ch05sG7vVXhseXfMD8er4+8Iy5mxgY57i+05scF/7dnn5yn69sHxHFC+Rb8OBUTVgc49q
WTTfiiPHv15YtVZqjzlo7ts4aQ5V8UXNnhUZT71sCMJizUDxWPcLlhFbdokRzPH/NkPC9aOhwK45
CZbQCAaMAUDUXmJge7P9/xpFcv40TiVtOxrJembr2mdmQth5x9InLf/yvwwDJbdTKwTnBW8qWAFb
iGPcGFfKyr6fSX8dDQLH0+9rdgYumBbXAr1DefUWQh4f+P2GsWqzr8wa4pnH3WEeJoaQVLFQ42hu
+kikWMkk0Iqx0rqcXQtykB8BhBhrVZD3fmnvQQUL1p/Lo9jcDghEkChGWQ+Jt9NZAvlrmRGO7aB6
uHD6nLz1V4L8/+OIIxOCoytnIiUy7DgnfvHKH/5cHsDmZjv6uuBmsoq9swX5kCF57vy8kOwF2eeN
0/npld7s9BqXJ8XZ18aN9AK+udeOfr4Q7shg6H3mYDPX9t7dNd8+G7IHt8zDwjpK2qnq7DUhZZXB
kj8ij9PIAsb2JAG6DA08MI2JTxZ1GZCOtjAI5KSKOShk7+DNIVhrSnDVoEX6/NQJxjx0JZ1a3JAJ
mm12Nv26fADCAAw8MFCr4vXa6ndqos7JUFvTXCFXq914ULwwqWShbg3i2IKwUBvCK+aNUxVz45+k
eTS7W0OVMfmfOQLAQGRoQQZpGUBjvNOVHCUMICnVWQroRl+HAuwTb25Nrw1KggHh9NSrXNeUvGlf
9Zz4xXyHIezYDPLVq/cdgIcgY4B6LUg5kQoWXA65FGdq0rl5NXh9C8awYlQlt/GNuQJ1HEoKuIuh
aiJ2PrqKm6Q5SdvXWgELGNrtZaH1bGtD8hmdFYAdosEJRTEhdAzFNDRAfDSvFg5Q9bMfatm1Rygs
YMOtvZtAM+BterpolbGoFY94+Wtq3S5h09xeGVpRqwIPK4AMgCkBCyrcY6hdjdxOaPO6oAsZPChJ
JllN5y6AZhMaHnCKuiguiAUfNmft0LdO+1rZPgSqOlnN7dwDoKgE8TUABi72g0gUqKR1jt68YXyF
Gqza7uz+BlJAbn/1KKDGuebksetUTxUzjhZCE+9JB7apfrBCL9J6aobXeuLUhOBoV02VWQOk7sVK
nysWy+irzv1w+nkhNBGlWLohwefbh9ys/LKQ0atvGED/jAcBGqQYTcjenC5Us4YYBxs694VMXbQ8
JtSMrp6gEwNCXIIO7zhBgcx94aABo27iM0k/6flSwg47GoGwF3oDYES7wAhYQ0MktPxfXoUeWd5c
7ek1WABgBbJg8FeJHB0Lm5sFDcDVq77vUhaa6tUIKBcZXhQKcaUEFSkO1FNXGIuu8n72ilegKXz3
ZlJlWZSzc+7dAC6TeDigvVNUY7MtQgpjVIpXq3xCmTjXvmdjfNnb585YWZRx0tn2WsQT415NtaYq
3Kl4rZchtKygMYMB1FCerGPzfNme2hH2Ra6RcvES2CGW57c/stzzLw9EZkBwhgtly5YuMNAyEi3M
DLTs2mQAegQgv4HgpDkre5awMYqkMxZtsucXAHHHpgtdLoPinvkbFkDWjeWyxlj0dp4uqMr1GuaW
M3sxx3BIwsSJ5n5/5TSdmhAZcnAZyGs7hwltZ1hPngzNdbachM8L0TUfiJO4Mz5PtLvxHxDf+W57
18jKeGe+Xq0g9OHIVtHvJ6IBSqsAxeECK9mdopb+DLjS5VnaGsZ6U8KjFyHkDAfAwJVFM4NPL8vn
yb6dyCtZ3sb06vWkA2iFew2awlE8F5PtHdd6Ne0WPbbeoOioWhJWsfNJOv38+vejCyyfNXQqtvi8
MbOoV/fp0F29lmABUAZDBeIKyGshkAPG0I1NqutxRv3JCQoeXusFwG/gAkQn5BxwQTsdAVB7JGlx
K4mXKhq6m/KedjdoDr5sZGOakENchd2AlEEdVRzEwOvaqw0rbrI06PXPrDtcNnC+lvDrTR3JB9zQ
AFcSMqG8d3rWkdSOafp5nrjffO+Rbm+tl8tmNsaBA2LtAzIBVNfemUWP3G0Z3HGaUrHiydvpSmBI
RiH7vDCKQvc6vFbweap+ttTBL/i1OSAQzoC4ZC2hoUvqTMqm77ysVwmxYrtv/N9OUUm29HlsBfgQ
SZlVZhcKp6KfC4+ASm0s7bhgrz1om0dNCz3n+i1toTkbqxZqhKsnTlesV/GiVRpmxyBK9j0w3Sa/
r/Yy6B1wCUeeY2XpWd105OVFr6EPO3dObGq7MQ1NWfvShpvxesDsqyD8AHhM2HK1rs5GOrdOXKE8
jsd9lEfXDgB9cCB+QnELRs4kbezR60qGJovYICGtg668OuqdfP/sfCOIeKVje7Gq3Q9/ymZ3+eef
b2bDW7OI6z7WoW8mzH/tzdQZbI3Ec5X5EE969Bh9dKbvjnn1cj01JKwks3fTydZhKE+i5k5hkYz3
b2sk0IgzdN0G09MZvJ6BZmFKujJ5Mb06AFe/bb4mk69R9er4CpAgbODmBJTgGd/XAFiSlptt8sLN
oCb3qSm5wJ6v2PX7q2Ys1CvB1y1MVNkyvaPjkLzgSV1MN7kMPH7+fdQSccGHxCn2A+7ipzvOq3JP
qT3NjYcQlblB5ufNz7srCdEKp4Tw7ennhyRru0nPvDip3Z09eDtJRFr//UllEc8SHJ3/fn9dBkcB
w4a+F62haBEvHE3AIRk/qddH7lMTwglqLWVlaAVMQFFOGfxWvzZ3giGAiAqpJWDTQSyqnw6BZUXZ
s6VQYpc+I/vg1Zlkr234AFlKNJugE/v/SLvS3jiVYPuLkNiXrwyz2HESwzhx4i8oyw00O83Or3+n
/fTeHRo0LXJlRbFkqYreqqurTp1i3RA4pzW0esupJCO82l8TlGrK8e4KDUBwFTgAABPj5YvGFcsR
MKJVy7Da8No8lroDPtSdPXjRZG2pgI3wZpVpPtYNDZvwqiTpOeqsx7I/GblHVc9U20uo2QIzuDVj
OqC4IN9BAT5wxkt93VgXlOTQl2S+Vj6ZggjBpngHhw4xMw1lQNwthC5CBLHRKkR56/fCOQFS9Rcr
jsYrjN1MQacNfsUHojS1aRfhlfaIUp9qdbczo6NOWkbKiVHPrR5yRO+mzmwc46qhU41yQFuE+9fQ
1gShPzyLa4AkHf2qlvM/xrQcOhBOXWnjyb9kEQZlU7zJ6L50hNlX0cq+ajurHlLzqvTtoSlPQ2YJ
BrBhlmDvUL7H4lhoA89toKpSSAV4MiZonr26qlEyc0SHor+YpRslnGHS5TzThx5KQKaDSJafk71l
Gjh2t6PgnOIqKew0iqCgm9AvBLzj+1/rSwXcQZCbsk4ImyYgyj3no+Xsd8cYDl3FIUNYGm9p7vqR
0VtDj0NLu2rl/IA208e5EjwcNlZ6oYFbaVXvu5CxI1xD6XVq0Pn8IthKG5sVlbI6Hg9oKwg0IbfK
akNQoSCH5rWKn/TPer/fFhl4o6McFwh3RGe4rG5uNuHYq4V5HZKv9mdJe929R/FcA5WQipc0s+LL
kxyXSlkMHVYYFM/aG5l+3hfPZpe7/i20RsXb3ILPurp5Is3Js7mSpKv5Zhr9QUHf+Qo9f0tHFLnf
WGb0+mSs7w74YxERXY5jVqks1ensXIfotTaNo15Vlyza7evpCyXcZEWaPCcRU1IYn8tTJqJCZjuF
myzUmKAAhJHbmeB2Wo4hHWg6ky50roy6zHJ+mmYQZg/a10TZnYUF9y1WG5htNF7SwNS61CSbaPoD
qwiXpp/OFF6fQrVT3qjn+6u/Php48uJ2gHsK1rDVaw5NEoy57PP2pdB+52ej+rVfPKqXWQwOTFWo
GlyOoisjaxwLu3lxxmc7Pijlf5TPWb+wmkuNNpAf2Qfry256HMdEjTqIZdj3w+vjDNPgzOM8hk70
ZZIfqHFqdt8NqFnG1OPtgF7ccP6Wk+PkIdJxFqEv/cUy8yNIo497Z//df4EboyuINvCRe0mdQoSB
8vrFUtHD+yiHu1/SS/mcj9HKkRnqaE4HdHn6MXdJUQsUrG0TEtOIdYNXFNMDN2M5QzFIL+Siz5qX
Zvie6tphktDdFIH7vBYFEtfnAJpYM3sFWFQkL9nfb9xjh9J4MKq2fYn7c+24tag4RiSfu0VJ00tE
ayEfDdZHyyW/96708vO5nToadmdlQ9O+SG10MN4mQwTk2/h+5KYZmSSAG6yr8nJ+zKGp6tCW25e8
iF36oICnbfcIUCSIFwNyltiqPCSkLNAYbp6a7CXJv7XHov++W7yFY+CwsBsWWOPmfzbtycyrKnnp
bK9BGbnAjK7vNrCe3ojn5p9EEm7WEuK9zHirH4ruP34+dxtkeaOF0gD5KqDePyo7Pt2fnq3vNxzc
zSYjykC0ZLm806So8yylyUsWH/XprITHUdS/ZmMH2Rqe0CbamIASgi+c1PsyA+9onLzIg4xeUw+0
f7k/hrUCNORE0BBBN6Qr4eYtxzA0IXB3klG89Kkfunq720tdimfqbyzERNIEgCaIR+upkzGCv1sB
XzNa5f63UXAbFQewKRHCKl5qt0y8WdRtjW3EpQOzHAW3UecwHeCvQnymT66hf5WOU/cNvW53n2bE
SWzQssHPQwkrX/uLlDhAyyQbX2iJDokZmvzt5QEDlQVixMC/IbSwTr+VmWkZnTp2LyYoSP1Mve5e
BTBlIIQOHjO4q/yjp5HAXNfn8oBGF09l7hziqNi/zsxTRWIMDX2QBuBONCliOk2NM70Q8hidY2d3
eAEEBzfiOccrTsYojnqIV83XLn8xj/vmB3F5FaAAoDBAZg+PmHNd9Ax+dl5r80utPDxnymWvdEgG
ZfJ7BgP5Q86J72xrBrkzGYL4W2kfo1qARePPAK74hXjO2MVAKSXolDIE2gRSl/abqntKeYr3BiV5
NZw9SuWYKpEBNb1+qNCxStQpnLd3vHzOIMF1jZyGQH7hINEwfWgygX/KXwpQAMwHdifgKxv9PpQw
jeV+HPpAqV8Ux7NlHAN/90rfquBzMZEWSylFBCZQVJfWh529wNGmAiOAJUITYHBcIiOztNmJo3V1
quV90Mlnu3hy9obmmXxkihAfZKkYwAGW8juJKmVL4j5AEAZ1Uom7f3qQA3tHTIK/EZ7pUr4akczW
wAMQJGgRQJzUzX/dn39mZW6vAwwAEVQ8+xhRMVLc3AS1pG/Qj2JsAqN6kEIATNF99QG3QSq93Fe0
sVnRrpgVe8H9WtOgA1GS4USjESUx3TDyFMHlLBLPnQW0RgO/UQXxQ/YqDW/6Xsz1+zzdfD53K6cT
6YthgHxZ/q7QIAnuz87GSQO+A8EpBOkQiHnvwXzjW+RariEImaOZfH1S+t/oV1h2Im6dDau30MHt
pdJAOwv0V+4CJfZCtGXOjk6NDrsCR3hjIcCFgi1rAmqKtBJ3IpKkHZ1JxRSpvqUcd/PGYB3QwMJm
CFxklBz+lTCT1jBHqtKgPUnhi1MJ1mHr621WdIqIOYokeB81VpW81puaBll/MDLPGA7313lLPiLa
MKewGHCLuEs/H3pLrvu0CXTyIbl0+cN/E89d+mHSGKXWQPxkvBj5ay1IFG58PYPUs/AXEiKwe0tr
NOVEaokkNwHVPDs5RpbgtS+QzwcI60YqSBxC/pB6eugOAmO6cQCQSECaFkBxcAXzcVTNHjOSV1IR
pOOlSx+iCp2y/EnEzr0xCJauYKQ3eItYPNB9tosqGtCOKajIk2KfUhF6eMNULORza1z3EvzhEvKT
2ledj3XyyU4FEyUaArfOWo026hqBChnN1D+b1Lu/S9d3DviacZsBQw+Tt2oghSauatya2hgQ3VX1
7whtyuoxin/Ov+/rWQ8DenC1wU5oGnsWLrdrO5PcMsCsHJTJhRxTuttJRfk1GGkBeAf5ExykpfhG
rQm6ljZzMHZ/4gvdC+MBPwRghQpMHMAL2EucqRh7o0/lyOmDBjwB2muxO6X9vwpQuYKMObz4laXu
e8BYjWwIhua3av3e2UyUdQjDGmNqgIYF2IkXT8FRmtfSBB8+Cg/pGXXsAlu6PghQgNnHMxBN4pC/
WM7/YKURsvL1GBip4UY0sOVrmO+FDGMUoI1l2SnQSsHicTmLDPjCxEIz+6AFgxh6nLSCZ+zaJoF2
iTGL4yAwmkxuj85dFgOQl5uB8dTIX+0qO6ZOeTSU1/tH4Z2BcennQQ/azyCICi8Dd89ysuZQD9u4
JlZA40D5hVJlST/RP/30G6U4l6gUPBw2Th60sTof5NzWSYWhiPH6nKCti1HUHZRo03t/PBsKMBgE
5hGQtBDX5tZ+jhy7lMeiDTLFdD+iw85fyUe4CtEw9Fzm7+ke/Bw0jts2ABzkoB7BPiPYvMw4cOvB
0qmIuKlA1AO/sFyPsZQtAhh0G5gxmq+Tzy353JQf7C9ox5OKWFI3J+tGF7fHilyKnS6ELqnEG4sc
pHovGACnBPUagBmg2gSMuzxl2UizHC4fxTPoR2ueI+u8f7XhTsKcOIAcomJjOVnR0MZSlKTMc3U7
62g2u/0afP6NfG6CSiWejS5MuqCYP6DndGYJ8sPvWS5+tYHeQXwbnsG65YzRS8MMFuEucMAiW+hH
Obk0/oR6xFZ+NbODkz0U2WP1s64P1XQYQi/Jr3T+CBcUeOP7U6mwg37vU5hBunlplKXjdKqkdcFk
VW4tfeqlt4m8JdKnNGMsGUYbzPFnlbzcV7thq7HTUT4CEAH8L4u7KyOt0miexjiv35o3pD+QpLiv
YGuPI7+Ilwcw/2yvL4c1jElRq9VMA7QWk6qztBcEgR2OHpHwrBDugu/CY/AaJSR5PFltEJahO1pe
TPcizKCB3fN4OAFHwFBNyxHQsQ17rcLLhnxVfs4/9k4PyyCDOwumDHAaHgCR5oA9z2GfBlZ6aqJL
JLLH6/VdyOdbP4z5ZEbG1KTBZB9o+TCqZ0sUuF6vMFSgQIhh/JCN5b33SBstJadTGvS/E/vkKAIb
sDmCG/GcjWlQc+Nk84AZUty+cAdUIO0ldkRhJMpEsLQIuSBvyaegdLXX1USvMYLKi0IPhJ5heElD
t+p3v6OWirgz3qlGXegVFOmKb1cfm4f9mwkNY4BFRYUNosCcTzQOtK/VNnvfTF16EvF4sqO6tFD4
ehO9v5CFQuSR36t0aIEIM2gaSGgwZpylT9oP0LYUImqYrQWHOYKDCrphxPo5F8Ikel1lupUE6JNm
OZ6KDsP96f5EbY7kXxU8LXZSKrnam2YSRMURq12qvk0OfXjMhMZj7UZizm40ce5dEk7hAKq/JHAU
t01OWX+aQKrUCe6xrSN4q4U7I7Rqarvo7SRoiTsMLroD3p+vzVGgDB1lvYjZohfi0gSmsj1Ishmn
QTgfNMVtRrfIH4wyuK9laxSoF2IksWjEt2qcpitpp01GVQSWhgLAU78/LI/9yai5cDYA8eQrMkmm
p7aZ4PWshkdqnWxRV9KN72c5eAu3kAbIMx/TVvMGiYWkyQM1/vXDSH7unp2FdKb9xj8gM6WAvNA8
iNXn1Ar2543wzTcfz91y2ogQEoUvEDjzq3M0sy/3v37jUKNuBJU7INBF4JwnQB/A7RFNbZMERgcr
/iIZL3shQTDiCw3cAGak3tWmZhr0Y64fh9f7A9haXOwd1UBMHsAXPoedTGlujHOcBDQ5hS7iIvfF
r+eHlTfhCcjwTAiicifMbJrCLCIYPY1e4uphLj/IosLLDQ8TOpDkh5MEdDD43ZY7CJdPh6Jn2KL2
W9Khv6lX1OexPdmnwTo0r4S46v7I9lIjZ5e0cZjbYYTGnlUveNV0sdBYVUTcuV4aHclgJJLeCYGB
yVuOS9Jp2cVEynAvxa4SPoexd39xNhWgoboGNDt6mvHF6HM4OLYO5udAqh5DR/Lsojvf17C+kDAE
QF2xsxAARZve5RBGa1LREMXMgq71Mj072MlT1T7OCTk4ZP9gACzEC53llwC75VQ50Yyue9IQBeUn
qh0rS3C1bswVcCroWIfoAgIBvLcsJXUyVb0cB0XzUB6qdLeLg+4AKHpCao/V3PBFeoU+E0UGt3tQ
Dz8yVKwIjOzGMVyIZxfhjZEFDVEVNxXEp+QQJs4hMQfP3EseAywyiraAPTcQxEAshm2GGyVINfWh
3fTlVda9sqi8qYg9I7m06m6vYKmHe9vpY1rlUgc9Fr0OlTsNv+9v2vVS20Bss4sOTDsIAXDjcMw8
Q8Q4Jdf2l2l+mFuBO7B2OvAyYmEkbFWG8eQ2apdYg9wjB4oosf3dlKdT8izF9Gxq9ff741gvOhTB
3UAVGnYs+N6W6xHVqT2RvAuDRnouulM0n8z9rgEeGKhwsxDNRXydH4taag6aSkvRNRqP1c9ShJvY
WImFeM7O6oVel6oD8VL9av+sWkHUcG2dUECHeKENGD3e8Hxur6BNoVK1ya6g2NE0cKF/c7KrSbxw
v/EA1hlwABa9x9nQuXEYSJNZg9Hm1wpNiQxTcq29betw9lAIAD8E5hxRH4M74L2uEbPT7eL6GfXW
7ghCn/t7aWMlFvK5M1E5aP2bVWFx1eejPlyKQbAUIvncmUYacQAyHd+vjpd0PNkCN2RDPFI/8EI0
gKsAO+RcBDBOFjRXquwqOW75ay9DPCZ/IZ070ane2GVuFtkVUE9wpDb67ssB8gH+Z2VJKvLE3OT3
9YCZd0h2nQG7SbxJBEXeMBQL+dzka0rYppkRZ1dLP9L+NM+HXES1IlLB+YHjLA0tWq1nVxUt6tCi
2D4re9mmUB4OugTm/7Hm1DB8S3PXdXGmqVWNWaK+WT/Uw24PYCmfDfHmejOMMSqnscyu4XwBaZkw
6LyeoqV87giXUVLPnYM9GuVepXm98ynbS9WIKYJxYJcP2pcB4s5tpCI0Bm0CLCTAYxex11LUY299
zCAfb2kUrIDfCI7McoqsOCrzKI/MQKWfqospgoetb074wkBgoj4cBQw4yUvxWZ11o9KFU5B58c8q
PvXFYXK8vYYOwC0E/kCVjwcv8IBLHTkKe53G6OUgrZ7H8ag5uw3pUj53Kddgg1QzCfJjLajaZ1UT
yF/NEYCSqKpSkQ4F+gktIpffHys92rDGahfI6A5Y6q5BY1e2vkb97/vztKkHcW/Ag8EDZfIN56nW
jZItA9xDAOppei+vvUqvRHC01ZnAKFByqzL/AgWBvFscjp1V50nZBWlxRhAztjxN1M10tWehAlwr
iMswPgDUQi8nLOntzLQHHZmC8Jy3l6/3p2lDOlA9IMAD1xegGXzVsN2gAkCa8imYHhEji+rjfxLP
M3NKfd832Qzxg/2knLtk763M4Ib/fj2fxE2KUDNpD/GtdIqOhn76m69HgA8V1QzZwE19llXIEprq
FPRPSnnpo4f74jc2D77+X/HctZypZtiHFsRP6dFGt57kIxGR+G4sL146rKga7jUzG8vNY0pkIklZ
ywFpQjd/nBxR+mxjDFCAsj+cNDQK4cMzbTmq1TDFclAYoRtJmjvm6BIziJ5uW+OAFjgY7G2LGPhy
HIaD9xTOmhzkpleNni1Kb28N41Y+039zd4697FTxCPmN/Dknz0V5msll92oz+ArL1mqwSTy8XVWr
qJbTcEas+EiGh0hz61yQ5tgcBQpjUSsEoL7NPwxjo4h1pZ7ngBRnNTr06WV3X3bkahm9F6tHsmDF
eT43GproMJ6ac6BQz/w9izjENtYZNW0aqiEAlURMmjsSpESPNyJRICTqw5x55t6aKnz+Qj53e9aj
3WKhGytI8yOazKLliC6439ZrgOwJ1CDCgN0KSrrlTqJzprdVT/RA02O3CE86OYbmr/tbaT1LSx38
bh26mlLkawKFeM6nuN5t9iCePZjxYEOJJ19jaCM3XZajpQXmKD02h7JOBanFze9HBAyODCrb8DRZ
zpGkl7RoI1MPItzIthp0yV+MAGlRIAuQ20X0mDPcTSkPrdwNSqDVL6P03J/vz//WGoN2BiVVCIUx
dpLl989NZ2uRA/Ekea5nd8rRo9u/r2JrihhYCAAoGDwAxZcqMnNM8mSgKhCHF3n6MD/vFQ8UFwqQ
YSoYbSwferHM2TYbxEt8OaEHNxVy0pr4vEXKEjwYt/K5HVopPUmaBPKn+s+gWUddbY9T9mC3veC4
redpqYifpzrU9GqAIg0Np3sQKZPZ3T9VMHQ2Sr5YIoV38VJnGPSQhIZfW6Ana1tX/hsFSPExWhXk
LHleGEkapzlFHZ3v0PgguxJ4N3aPAFIZYQgY9gGm4EySoySxofSm7NcRrmjXUQSnbX0c4P/eyOcW
O47a0axHyJe6g+Z4enogr/dHsLGdFhq4VbZI6pCohQa0zVbQv7R3o1+JCPCwsZVw9cDPVvEyUVFt
tTxyPa422e4G2besz1n8Wf6LWWLJBpNVWiGKzs0SNCZmVBPFt+xLpHrV7Dov92dpax1uNXCzBOJb
Hf2OY8VvLeI6xaUJkfn5cV/H1iTd6mArdeMogfZxRp966Eh115q8XIQ82xwDrk9AMxEpXFnuaIIb
BtpbxZ/1H3r25AAL1gscsc0hoOKAeRi433gGhjwaSqePC8Wvst7tL7a+34lBnvtGAffEVQs5NfK2
UfzBeO1ObSNAyG5+P+4GtIWGhwRy+uUSTMNMqFE5it/HRzvy8vgvzAUyov8nn0f4RsVcT2FqKj5R
zgl5qPf78pgexAk1XBDAWvNPTjwSsqgP0dulN7/Y7cuX+xt0y1SAcIbxzyHWDMjtcnZauZi1uNZk
fzLcvANZrwump15U3b6pRUG8XEVkgXVs4LQgYm5m6Sz77XQqhudq8Mr6ImydsbXSKM4HVhyt35C5
4vwMO+2IOUyy7NPmmD4m0vH+VLGp4C5pVo6MigCkQPE45M5ymvZOIzmJ7BN0dSxP8p9qPE/ayVBe
IlFscuNYI6wHNYjpwSfmeTfMaohpmMey30dnM/GM+LC7lTljxLhVwSbzxjJlhTQM6oTRhOm1Qb9V
ER/dxpIzLkYYJgv/aTwfhlTU4Gp0tNm3rcqVytZFU8RReUqJYFW2pupWD/v7YhxDkTipPvuSfoyb
g5OfSxFlNts3/MKjQhOcHghG41HNOQQjvJyy1Z3Zj5SHaXxEPUv/dRBRKW+OA7louJfsJbR6jNLW
jK1env1JOVN6psW52h8aYwVvYFFG0TuqHvi3luz0kq2DYNw3D0mWHvS53O9dopgF+FkTIASAXbm1
CJuo6uH/Tf7cHuD8pd79A7ixpYBXeqe9tdkJ5NahC9UUV4Ws+Y15au1fVhUjJnASsRBvrDai3uiM
A3I9JL15+GCPINNcp4rmJ9lT3lKPTgRIsj9F6RyGSPCy2xoRAmV4P+LttWHbqarHWTbqvp00R914
RJNurXOz3cz4OOwocvh/PXxcsWF8tWgRrfuD/ckitdvtrvjiFHDOYCW1eKVqUCCnj8BsZIlg6TdO
BzaVgk3FqlvhEi5PeW6EWommGoZftk+1eqmLJ6XdSXjwPkeIzL0/XACe4TbvkEbx3MqV4RO9OSr2
4I1/4ehgEP9q4C6QnNgtMc3S8LPkZTyOIsqJjfsJuQhgHUCFy+C1nHiizDEpKkX3TXRZCD/o5NEx
T0n6AWX3wgfr5nrc6OKu2qkZ9R4ZKd0vOtXN1INdeZ31F0/JxYC4Re86OiXNu5L28I+8P9YLIwtm
KJSEwCsBF8VyS1lTNUpOVem+VF+q5HK5b6s2fBEUlSHbAaAUuLP4gESqmVmeKxEOROZKP3IR0nVr
/m/Fc2tdlJ05kZrofq+jmdOhpU+2LkgWML+Yu/UWI+CW2I7ycOhzjCAqzgggl4UXa5dCOgK4Ubqj
ud+LxsEG7A8LwX442146zVClY6r7I+N5O5JOYGk31wPUhwyShcwE/1ot0xFYQ2PWfSM+V5nriNhx
txYEyGPsKDCzI8fFWQ80MajtrKpUXxtOXXHSajcV0Y5vXRa3Krg1z+JhyJBjUf0YhT2zN6qPZXxI
d5diwZLD5WQQT8CZVrSyQxhJZqlEqm/kh/i1F93hW+sAD1rTkLq2UcrDzdMwS6Wia42KB+uTVX0y
RJTjW7c3vGY8AYD0QmCZk98ahpnkHT6/M77H9pcsP4WoS+q/aM63+wd8azVYJQzzdJjV5Z40tYpY
+NxLiE/QB+Icq/lBbx4UERvC1iG81cIdC6Vo7CQvMRziHObxFH0Ab/RgnUnoan/C8C8uWQZJQRQV
D8JVXXVUI2E1SRmWnh7p7yK5CAH6W6vPksxoBIRXgcMTnedGNpcO21y9ERD0BRa1QNtcFAAT3zmX
cAg5m5X3k1b1iHNjBF70UZIP9OMoAl1snXTGs/F/OrhbyQLnoiQ5BnuPv8XjqVUuXf/n/t7anCbg
XhDQYT8mt+pJV5NcM0LFV6VnK3lEq4298tHsCcFyONNwpVBFv7z6wkZG2/XBgCNdZi79MciiU7ge
AEC7YMqDwQX0Am2rlgpmWcV7X4IPPX6YK9Mt2t1ARVYChSofBkFnCFsuqBMq00il1IA5T+SjPaaH
eBZcf2tDgpp8gAgBhoRnuCr+j0JwU6ddrvt1683pd9RuI9ssR2+a5u1fDJZ6UVFOAoZK3iI2dIrR
lqTV/fDjaD6GxcPfiEd0ENWNwEby0eyxVZveSHDxyemHHhSbzfUv5MNnRp6TtdXlgdS0AO+MRJBR
aKZD1p9b1b8vf33cMC94ejP2Ioa15Ny02MpGO3FiA/kEvFovYP9JRc7Uxm5lTBvsZYmahlUPIEBs
qsjQJdk/hbp8Lsleilw87ZgXCN5/kIAjT8gdZ6OaqVQWsBh6Mx0/dfV4vD9FG9/PWOxgkNDYBi0s
uatI0YukJEOq+ZL9vfe7ev8Kw32xsAoApcIl5M4aYAQ568qp+eDfrYav+v44POIR/8pfPU6jrLBM
amv+EP+ZyqdkLF1nPO+fIhgkRgILVC1AZ0uDRA0QwxjKoPkpNhB5a3SR/7repggVILYC5wmHAHt1
qUBuR5CzVknvS9kpR6kecUkkMBRbKkAKg1sTVA/aKrrSGG2K+lap9ev5Elt+ll40EaHwpgoLfU7A
K4ySGB4t13QEHaZ1vfWV7KCjnaHiGrZgFOsrGjbuvYYYsIs1xIbGqTqGtTX40fiG6rkxeazmg70/
SQhaByREYL+RMAdUZbkc6lQasTyZg++AMT+uiBvvzipAAWOZNeHxw9PkzpyTawmS2tHoV9+S8Isu
giys/b6leG6/osm3avclxMsVsP6xZ0UAy6nuYKpuS93c6T1ZEqBh1gvD4v8wICxPv7YiGo2JYkpR
6aMFrjOorp4cSaQdqr1dcOGT4y5CcQwjHMZLgFsaIJOKrteVwi9dE7h2R4htX9/cEA7XXwXEEPVj
/FMPaMliTOap8GNUeR/NP87kqspR1MVqfVSYlvesGzj7V02mkJWJZ9JDSwpEpqvVsSt677GJWD7A
Fxr4Orgy7TMD3O2FDxYoUPgkIv6bTfngEAFsBSgrkBIsz0jcaE1XIT/po1owP2jR7osbVgrtjoHi
YtEV3q8Z0dBDM+K08KXhaiW+VRyFMLStEbA7+53xjhUMLkegozdG3oFnyi/nwn2YYpFjsLXGrLcR
2qyhUEzhI2pomp3YzRQ1fpwdCoteWmW61PvBNzDqN0q4N8vcpV1DRigpZE+q3TDYe/MZ7+0rkbjA
asCNWs5RM2ldH7Y59Q2XjEdd8v5CPNgUEFdBlGvlvcYOOJnDYqoQ54qAG34tv/+FfFbvC88VWQWe
IJNKYTImFPLD6mt+lpMv+8XjLYRcAoCpyIlwL6GprOqkQHcvn3Te9FIM7m7xiILCN4MZQiMAHvmk
m6GCDmhq68tvY/M4FrthSawS81/x3NfPNeYrJhDfmV78PMu7nSaIh2sGMC8YplavOBTAJ60FpgY/
etO77xqo8+/PzsbxAnsRslGAggOuza9tUtlSHU9Z58sSdWU8QrPSs0QRlA0bASWA8SBOg6gTjwe3
iCyh4Cbv/NyoDukxJKL8/Ma9+U7fCoQbmhWismd5wMoSxC6dEbb+ZH4Yq0cyfphYDzfBOduaK2Ak
4JqBS9dGEHOpxWmbOkokzNU0525U/NOo/6iSiGBka65ulNic19EjrlGaPeaqMb7Vh64QnOWNMTAI
LHtHAP0MEtflGEakcGgnK40vhedEPdB5/42zkM/036SClUq289KAfNQkS87LoB1mEb/nhm8Bpw81
WwiSsbZY3DKoce4oo522foMVpsrk6eq3pgjGIoi61/unY2MxWB0DONBw/cCwcveC3FClG4uK+t8U
x88mwVytpbPyZ4YcQiUjOphz75UOjcNalci6T09acwlbAUP2hnjcNgj1IbOpsfJYbilm1ajiYtT8
qIpcShN3Nw8EezsAewZOPZQorXPBsmSNiTEhPBP989jHv/fOvQmaCQh3ACdZY4ayvm4VJekNf/qY
NZ/CSvCiXpsMlNYiCoo6EihZ9ZZOCqMheqGofkPd2DhQxwvpxegEDv3GGoASkAHo4LvgAuUMk21H
oAYMG8m33IK+xuHX+3O0Ps1IMuINJIOjFOTVK+z5ENu1Ule2T/r2SwcaooJqAEtKX+6r2RrFrRrO
xyOZoU+5VaOzmlq6yuz24+6XHBaCZZ4A1cdu4jtAd2aLUkwFa63TXyraYwi+n83y0otnsG0Ef5in
jUcJZ5RCLVHNolQNP89+Re2p+iaXT6N6kucTGf/sniqsN4PbgJcGAFBOlWKjoXhaawiVHeXocXeX
UrTGwFkDZQLKMU10TuBQ4rOhxXMvS6ZfqG5SXVrRi2pjpRfyOZNkEzmZZIVYvnKlYeraUSfwNzYU
ILgHZwZIbbxwVW4ASSrlzVTVst88Jv1zOO0GEJgL8dz39yr66ElpI/upa4UugOK7V3chnjsIlYbe
1fkI8cTwkvhARFDSDaOE5rA2rCqes5gibvegEClMwhSAMLn4U6pPYfwQSieHCo7DxhostLCvuLmj
5ckCDUoNZJtm/FPKz2l4uj9L61FYeMoiHomRoLkEf9y6VJL1DMA2f8iAcjnWHWBI7ix6OrO5WB5q
aEHIEw2HWaSEtxlkSLoZTVAm33LO+fxZmj53oqKJ9USxTDgYCREqAdUb//acUzVTmqQpg8821V3Y
ld2HAXV6+HYWuGfGgnMvAGVEotyJy8AIC9dWUnd/igbRJHCfgu8IHisYXJYrrVIjyXObFEGXgTrk
FO/eSAvxvF+fhjUuVwviY/ULo8KIX+5vpK35N5AtRpAPD0S0tlt+PhkpURJbyQNQA7lqp7jlbkQC
+iWaxnsKCw4YT6WkRnlGpyjPg9Rtwm9luftaQ0wHeEI0iENbYDzglt8/y0Vl2aNcB2oBBtrGRW2v
d3+G1jcbNDD+WfgxuDp5B7XQR6VVSqUGV9Yhlt3S+ZAorpw/FQm6fO7OxiFyj3wuchyItsJlWo6m
a6VilvO5DrzG+eQ4XtcdTFcZd58JaMFxYBU+uEZ5YoYcnLpNNKApgJ7LXjg7h2Z/Qd1SA+eTjXaG
R/UIDVlXHAYie0N9vr8qawMIDUhwMDgh3HqV7esbA+uAsjwtHbkK6vQxLxHCvTTdYyuCu6xPB9wl
LP47ExsSdJwZj6bGrGackaBpK5SYuChnFRjyLQ3ICr0D/t5rrZfjsOIkHp3IrgONfCnK590clGDY
A7sRMjbIguPVyJk/KSxnJSMkD6bweUwOxf7TDfkI+VjYUHC/eTxQhWyQ5WRhhm7i4BQzNLeVLrsX
Gu3E4c2g8IOtBPdYVwwym1PLuLj0UyV9NOkjALdZLfA6NrYTi3yilhgFmoxtf7kMoalkmT30RSC5
Kf3nn9T5RQWHbsOMIAKEti4Mtw9jy23YFMHj0WhhyCUjfUoGw5MG3atB6j/KbjK6dfPt/rxtbKyF
Pm5EWVyHPU2gr4+no6m3R1mUfFp7Bwh74wTC0YSrvGoF2cvJPKYjCBzD+mSHsavbbq0LjvnWKFg6
3wIPJYOicN5gBM7pogiVMuimN1X9ZxYhOLbGgIArOlnCJ2QBm+W6K5lldZmtguTyqrWuQz+QzL+/
Dls7i9koYMFwUWPGlhrqFHhfCqLZoMyPevEsJVekGxXB9t2cJhC8w44g+I18ylIJqr4rO2/TIqid
f/Jrlwj20tYsscQ79u8Wms3OYpBOzUYeVPM/mvNFqb+q05/707SlAtGm/y0ZVFalIGUS99lUh3lQ
90+2de5HTw0FngizdUtvFhkahJpgShiqhi//depWA/VykQVO7ssYQvKlUjV3wj85fLk/mo31AK4J
fZCwIihAWR32McdF3hswWtariQJUwXpsikejBVQYIWyD+NZyucNpDmlLwICYvZDuIOyAtJooFbU4
SMAjKI7fEBtaio9yu4/nUK6vw/gZASR3Uk6UHvX4LEe73XMosBjzEW5zFmxkI725xrWxGjpKu+qq
5fnhXEUiAqetoeBuYk89cMmt2MLNSZrU2G4hXwGv8OSBUMtrfjX1j7j8uXPJ2VQhf4AXJU4KBrUc
SZYmrTYWOr2aQDAec1Hj0dWSoyIAPWWR5mfV2atyDbWTBqqZJb0W9CLJj8reFAvjyEUeGbhk1r+D
TyY3eRr2ehbTK9X+REetEJzura9HrTRgeAb8Wrwnl5MzD4Vpp6ZKr47q/Wp3kxPh42+ls01ws4mq
Ljc7i2j0Wuc/DqYmeGGsLBMnnV3sN9L1pI16NCyg17dkCqS3ofu6d+MAgoL4KCoTUQqH7M1SPkJB
TtlHHb0q5FiSo4gmfD31S/HcCRtlOWuKDOK75olUXzIRgcmGfCAskdtC0RVuab7/zjBHaTrmyXgd
rMEzSuqpr7vnB/3Y4AOglhzEUDwuKwqbLDZJN1xjx23ij7G0Xz5SfKx/I66dNW+mqZj1ZKPg6tqe
GqdC7FUUj2Obe3HvgKAJthTJ9f8h7cp268aV7RcJ0Dy8SnuynWTLsTP1i5CkcyRSs6iJ+vq76MY9
vUUJW5BPpzMABljiUMVi1apVCHEADixt8JSnGdedxHrx0r8s+kJQy6WetiDBy1OKkCXIV6DEq/Sc
VsRR50XMF/bZMMZDy/JjskUFv7LVMxmSl9G3TgsXHTII0Q9k+FobW+9GoUvyUiGDbCIkJN5E8vvX
LLsuJxokVMkhNz7Bmpyy4o/KH1D1mKr9w/2TtbJm8AJAf4C8vgClip/faLYKMtasAI3Xizupl1Q9
gKcQbcHP+4WAzgQUl6LLLOTMhVSVqUXxwI0Xp/82OcfeuJS7ybCRj8WbApc2Ko+X+BA0dYycOE8N
qOBBo5e49e9PYWXfkYNCNhZ4P/wnP/IshKmNhBXGS64cmRVou1k6RdIASSjxoEfvUVnD81SNvJR5
7ktr/Rp+Jizb+P6Vfb4dX47o28xB3xOEUl+yqhe9JEzQINpb5NorizQTIjlNWhNzNykgBJ2Qa/ui
bByjteFxb4JYBn4fwo3i5zdnVadsAvbSdvB6ePwTuxuasBwd8HW8skC3C2of5K7no6MpqKEYpDNe
2uZJeXDzy/0DtLSA8+GltSnN1NRZguHV6oPnPPTTw8DPTro7r49yxttZSPYpy6ehypTWeCmm39P4
Sn7dn8XWIkl2XK9YFeN2MF6q9pJ/LIyNHV5dJNgjhNth+xAvne8BAAmFTSoLX6+e3NTnlW/+Kb29
CWssEd6HgO6ivTke1JLJiyotSSuKyy4fTd/jpV/UG8q2tkrACKMBJkKLeC6Kad4cVBD8FDmhnvWC
Di4+Afn/7qZpYgo3Apy5AJuWE62Q13/pjN4f3EOktntf06IsFrQBeLMjswJZcwlK3RuIL+rmy9cK
HaPtaCvosLZEyEoIJD4C14soL+jrU2JUnf0ylFnQtL4zKBubINZgfo/CD0A7RzwQEXtHa7b5DLrU
THBPt85LP3ya4oOXPwzn5rNX7NeImRjJNVZymsaeCzEVOZiHeHdrRLhMSHABpY2IBsDm0j64U8RR
BtyaLwk7sv7YbhUqv92982VC0Ad1bdAIcO/gVM2XyXALryhcNXrRrsyxfL2I/cj6XZlfPFIGShVo
nV/tbTiPGxq1EUgXAdAJKKcccYo6u3SdsYpekjg+R4pyet5rpQReRNRIIG0BUISkf2XeegyoFPLa
cb9tj4q9EUVZHl6MDx9T+JpA1MjsI6llJ3lnpOSVotkQ6Pj2KwfGR+8I8EaKv+VQltdVnZoBZ/Gi
6Y3v5Gfg8t6xQDcCpFPFotGseA0BlXpir6q+23jAj8H7HFHRt8pMaXi1b1HDX8XKC+J9aQU85EaK
aLn+GB87AKSf8Cjl4EyqxUpbDpHykjtPhXYetgpjl84SWoW+KYWAsC1Mh660iKJpVvrqTg+F90rt
U8F3X0JzEZLZKMbaUrsWIizlgOhbHu9FKMDdFhFjECHhqltws8XAW6ZW4aavpvqQP5ZbbBYrOwCI
iIloD8oI8KiSvJl+SLIhnxT6WvxO2iDfzV2Hr8fljNsHJTagW5JWJ61zPa+5l76ifQrqE8pve4//
fHgp4q33jd06PYbPiye3+9g4G+d/efXMxnclNwaUfm7amxhf64LKycGa4Keln5ImIG624VeunFU8
qBA0QRYQV7YcOhmpbSeZlxevjv2l7Hp/HM/atDGfpVsmwHH/yhCn4cafqXOG5H4FGcqxGkAmeNRi
6kfH3ZsyEyK5ZS5Y+KMsgpASFfUTfZqK/SqBYC4uHjSzQcZXLrUdWGQXUZQVr18Z/zjSvRA8BHAx
JmLBGnpSLIB+adY3Y1wkzkue/mrLwNjdOgXjAx2KqjPsBdJB0h5kZZ+hXC6yX0b1QB42uz2tKPRs
eGn1UwXNLNF92X7pyXjKyEuZ8o1DtCoB8Dik23Hlm7I/lunEnvppwAI1jk/AMmENGxJWVAHZBlw6
qDYSpACSUaIRWm+qteu8gAuxr492eoq22vStaAJKH+AX46n+pnJzTSiJZeol690X4CUDk34qlacq
boJsdzWBjtQD4jLg1wapP5LjczlVTjJiuJ37EtPqKXrMN12YFRM1EyBZ2ERPkob3o/uS/qdhh8Q7
WSRwsoOzVY0pLRig0wKQiic1MhBIkctkH7Hu9TnIroxXYj19P5fFh/T7LrPxjwDUuiBxgiTK4ibK
GGtBc98Zr2ofHxx0Le71w/8mQZ/vBctbQC8STAGVEco5escEdBQU4EEHVwb+jHQZJQUeWiXTMLyp
nAlNLvucVbFACE4LDlU8tLBEsmZTpFISezRfDf0/3s/Y+Hp/deQNRu9uhKZBZgaHSWiepHSeyrq8
iUv6nCSHSvMb+9lID4OxEZyRVBtVX3gporBGBBGBw5MRi6w0mBsPdYLC4QeteaXN19HYuU5vIsTt
gBVzQT4mqVyqDTW8Mjd+jpqTq70UNLy/UJL9E1NwYPzAhoGyXqHb82NUoHM096Y4Cmsa+5r5qu9s
ufkmAC43UOZIkoFQUJpAVhSdojPTC/PhqJ6c/rj/++GzoqAX+HJBgD3/fs2tHK7Flhdm/acPvbWv
M9jbxyMvjdCV6OW6AHOOqlFoaul4aKiFm+HbkG+8eFaOKejlEcAVRxSKZsy/ntoKNXgyxM/M8iP6
27AD3fObeMOrX5eC7tVwWhHXkF/reQyM1DSq8XOsPxroymcFSXFut57PK8og4F6I/yD9jcSxrHJG
X9U90qRh1lg+N4A9edhJBCC2Aw84wHdhlXCWZDJ7zY3aqUEqNmzbwGwum221VhYK1SgIs8LpgIsv
B1tzlbgpb1Wc1RJ0X4Oveo8VOKqHnfgczAO7DrgRAH42FsqVDu2YuVasN7EXTr/b9Jp97frd5xYC
BB2vAcYcQAUk6xpbbtFYseuGRfwBjLD2Pq/y7fsBmsFSieZ8+Nf82GoKQxgj093QUU78o0U3zOrS
JomNRtE8yo8Q/ZGjfM042NbkuVPYaQ+2/mEqT3ttBjYATLOi2TqaOxjS3VawmNleMU5h230a6UOy
xYO39v0348u9xIfIUVyNYHzvmkXBuNOhxOrjF7KWIGwXVQSyyzo6LmLRYzSFCFL6hvqInCWnW+yp
a3O4FSIdUWbl1mCDiDJMQfGl+DtjSYs5SFvgTcRm6Bc/hY4ZmCVqqH7s32Lkq1BT66LeAhne+Qnl
Ts3ttFKmMGd/hcz4eX/0palD1ZEAEQmqVISbpa/HU8IzSNFZoeZdNRY2xRMnr/dFrKy/4ChAfRmS
hyiUk1RMrRSwzpi1FaKNl589JvHf98cXn3gTYBUbgIpa5HFhgvA6kYFKmZ5OwN1HTqgXf0/tOSfc
B0eFj3Zkvqod4B1vxL3X5iOOrItZwXjLWTIeta3A+9sh7GvAh0dqb3UG3pIgbXnfZGkyoNYpjHFZ
567PnNf7S7a8HQDFR3AJlgMUZYtmZKXrFW6F6FhY5tbR9k6DSXykbPy420mPZeASQuM5LBeQG6Cq
cMSX3EQ2OPrnFYPTGSErvCDhvsK2AviLEywkAJmPujA8hRaJ3dFS3CgjtR525ZP5Rx+etJ0dEt/m
AFQi/sd9KlCc8zkodu+iybdmhnnm9/lD7u414sgBYWUQXHrr9iRHWwdNwTM10sfQLo6F8pS2L/d3
e2WFDMRlAG5Gffgydd9lVDHzruKhmqEl80eTPSrJXt8bU0DZAqLpECAwAvMlsuMyM4sqnkK00r0Y
+QHp9ncsEjxXgbJz0PZMlay4SlLXLSOdh0UOopOKBNTcq9fCX0IyEaZEMFPLScXMG0u7cYwxNOLc
z4vSf8c5ArQIKETYQvTjllk83LbWvNaa9NDNGZpVnZUtfi8p5iAO6kyAtAuNaWQduHr0ENU2vmac
ku5hqOKA0h+dvi8r948owLIBNhZRAbnfoDohXkCzwggd+7cd/Uz377bQtP8fXpcCvGPqTS4vMgzv
Vzr1p2z3rQ0cEwIngtQIBR7g4pofWDSTtMB3ovIQxWBR5acbl/aKyoncADq3iPr2RR+jphkJYmV0
CjX23R58uz0bO8mfxA7MRIhL5Maymsy2x57lU0icg/mz0Y55c2FbTOqLm+hNCGiQUTmPJ7XMGMe0
XDfYBCHGdLB4UOyNXv0ziX/Hl0I/EVfAEh1XcACrU++dY+00tBd93AhMr+/Gv1IkA85al3dFDykG
qnkNn3w3tuaxKgFVjICVgelwAVCMCgYC4c7hoVV+LPpgZCHZuufWtgKnFdFphCxhBiXlTluXcK6Y
cGMtv/XLLTzC2gxuh5eDG25re3mP4ZPOOeh/+ucepSP37yHxhTNHDYcJ7UmhEAgQiALo+YnlDPAf
TlGpijIeUgXxwzQG9s62j29qYaJmGwyB4M5f1BqqjoIm0kTFiWIn5ThOx/1zQPRHZM6Aj1ogsFM4
OwxBHB56zpkqhyn7GLuXaEvt1jZDuAPgRoXrBMDafKWsKSqTwiQ8pMNT8r2rD2ryjnmITneoS0Hc
GLD1uYS47pPIbaYpzKJraT67meoPNFC2UHfiVpa3/EaMTI2Ro9oiUnTsRqEdQGrZTN9K9qhZh1xH
59XL/a1Zuf3gCiIC7iL7JE7YfEqNSwavi/AQs5Rn2JKcn6rmCUEoeyvmsaKJItSFKB1aliPeJWki
UzWecqdTw3J6jaaTNTzcn8jq+MhJiFMMhZf9hKqMc60fay1kXjByv97Kvm+NL32/2kxx0RmZFuoe
DVJUfta7n9zIKwvMK+LhSNjhAM+3Qm0TPc+4oYZqkvr6YfJ2AiGFlgNUI1hYAZxHY07p+FYuG/Ic
2ZDQ/cip4aOR2YYzuGKrBA8rUlBwQ5Y8pl2RqoUiXvVT6Q9DYH9VvCMq9+5v9Iqao2wHMXcE+kT2
RrqXDKdwncbB076v4dPq4CM0Vb9Pthqlru03PE6ED0D+Cm5WyZnS08h0oolBCY028DwWFHuDaNgN
PPBEBBAF3gDUzLe7iU2rUCsbrghI16wnOm6h29dn8K8A6cQa9oRAUmtMoVmf7OGx/bN/HwQ6H81R
kYVH8Hr+/WMzOC2PtCmkP7j66BphtEVstToB0VgcFZgIuMh+lOcMyUS9boLr/3dV+BYI3u5PYSnA
QIU9YJ2CixqQS0njStDGWRrh9rXUHskTiXbv8Hx46fUFRlxbmwoMX3xwy8Db6k+/VASULWJZ3hIT
SC5L6uwU1CzV3LKuWo3+dyeHXJrd2RVwlt2IkJGvBouaIqkgwjt16Wlv6RQMksBBovoSXiaY4uQ3
vFbGhVFD169af6qOVrxxty3NEeyoKK6GCBgMmSLViQFG1WLNvWrjS4cLrbYYikgu5pZbsHKMBA0H
XBvgOER6Yq4JjJK4VrTevRL1r/6pcL/fP6XLfRYxGnS3FeVCIgs4Hz7OtLZX8im/9qWvWr3vMMNv
NlJEyymASURQQQGaJa4JWZlLbpmpUWZXToLymZPD/SmIT5x7NPPhhfibZxfV2iEZLAwfWT8mclTa
D8cheq7bM23P2k6cM04VklyOoGpAfAXerOTSgOrPoW5bsmulH5hyLsuNY7VcKwEOFo8JlIwjRS5Z
jcSsdJa1Nbu2f/eZv5MQ8u3r4SCJZCNQlouUo5dmdU2nlF1HXxm4T1EeeX8vlh4fyiBB14J311rw
OkG9ewa6ce3KyyZoE7/xukMZHxkagarH+6JWVgqiBFgUf4qZzbedIbbCJsPUrob9kNnP2k48ihgR
rpIIMIrWVQtq+ckjylSjduKqo/W0qqOT6VbLvaXu4Ry9eWVwjxHhknQvYpwZTWQYV9M6TdUjn06c
nHYvEkTAZ4WOw4rL6ZyJYAEzZhtX2p/L5MC3Iu8rUxB3J/YApnyZ4bfSONfRyHy8Ts2D4p1i44Ox
FaNbGto3vhIQ7sFXQoBI8pXSicaaWkAEKuki+GMXZwq8Yb/aCVKU/wqR1Fq3UGg7oqLxqnjgtvLp
Vo3Kcp2QS7PRcxcF1oDwyuVgfJomK4307qpoB6068Ow0bpXpLVUPpxAJWQH1WwH/WyZqOwaQN16h
2H0aFHmACA4aL3Q768KgGGi2htygoKFGYFb2LVUtIWav1d01MkugFr/lW1TwS4OOKwmeMd6NQJoD
ZTPXbNdVtDRNWwj4En3R8sDlZ/TzKwKjODfDbjcKFbgg5oArDjbHRcceQYSkTE6qX9F6jdbnxNu4
nJanV1T4ItgPLhPQ1slY1WpI89KBUb8O7AOlJ0DoNHbiv/ZquRCCw4UlEz2apAXTlT6xizzRr4l+
qA2/26/lgt0XfFooOATbhMwLiqZG8VRA/69cBUP0U64fnC2o0IqC3IqQtZzFasksEApfU+QI44Do
wAtt3E1bIqRV4kC1FV4OEcb4lP7V04dmq/3TUgKuIgsOP7JGMOyyR9t3ZCrz2ivDbvrLzh7Kst9m
cdqSIc0CzO9jZulKGRbKx6y4mCiQNr7dP07CpZw7VDiwgNALsgy4hPK91Hc9ITFxkpDnh9INe4Y+
NEEHF5c98/jLfVnLW9xBghD5F5gUOCZyiMjsk46ZTU/C1nh4saLdZh1NvAVPDfCQQFrJJayk6vTE
tCISWnDSx8Bzvt//+pXNmI0veWtqaYwIeWD8OH9Q6aVSz6TcbaDEFNBLDJEbUQsvFvDGu3UtBbcf
UUmo2sOBl27Af9+fw9oOALplIbODsA2ujrkAPeJagZspCaNH/iPb7y+Lerd/Rxf28ebzdbUtCYDi
SWgopv+pqreUennrzceXdqCdcj5oHr6edCJZftTLv1L1Zx9f99/gc0FCaW4mMplF7lZC0HVQfrsn
Jfv5v22D5AxSpXAINTF+Yfh1H2wxCq+cVNHFBqWNcFkRP5N2WYsKta49Lw6V+KD8ctl580G8co5Q
mwTLgVexUGfJMKW52ypkarJQs+IvufGgIca8e4lE/B3Vvnh3oeJAOkuGoQwKMcs4jMhj/OiNG5q2
XCL44khnI1SNDCRSOvMdBmS7UVHl1oaKddTQWKVnKTjbj3vnMBcirZKbOA1uoawNvexDr3/sgncM
L16QSMijKZNMS9mmeVQCPNeF6vRRsx6LnTSt8P3w+RgXjgB0eoEpzTLVqm1E2kPaPHtBtLPI9214
QUUDaIQjfkmRgsF2Ek2lahda2TX5Oe6kBV8ML9nShFsa7bypC6PsQNufKduLjMTqINUBbCFMNSIE
kg6bBWgD28nuwtTs/exkAeV5f3vXjuiNAE86om7vlE6cmV1Y2geqH3T3bDbn+yKWajybg4y0VZyY
qONodKHZkqPOlEP1538ToM/VDHc9SdIac2idX9avyHjP8OhVIEAESNfIuBdw37XKZI1dGF80PfU7
d4usZHWBEJFD9EfEOeTiBXsAYqXuoAJq9Ik8qtW+Qs+3MypIqB30EQIaTJW22AOmvdEKrwu9CwFB
Zzftj0vDrcPgANSgAAPWbr7+ap3oHW95DSf1waGvbr0R7Vs5o+DSFjlSDZ4wfLv5+Mwt+9buWhZW
7Fgph9K5tOlx9xES/WpQJyQM9cJlSbK6KcAQyUKzQIjpSav+vj/+8tGGVJYAmwOGAhsqN/JsEdYd
Ys2oQtM8qbaf2x+Id9bIRvXF2kLhRgY1kCvo9eRXW4UemHldD1XYdEFbPWTTMdqfesdEAGNDKb3I
vMtplIiqmTq5HibC/UoL0q2q57WFwpvWBNAPyH9c//O99hq8bCPUw4RG8hPsskGBhwK1Dkaz20dF
9aIFsi+EkMW5lQy3Xo2jO4yMhVGr+GC+3kqKr+g0UovYCbCU4dUjVxqmuWqidSvlYf9d157IFkvT
6vDATum2wFuCNWy+TIILElRoJQ+zD4n9l2N+u39cV4eHMRK8g6jclpmmRqQ/XG0CWhFcboECiAXb
8rJXJeANhVcI7mZ0sp5PIIlVDTEGow9NA2mCqvK3wiRrAlAKi4wliDdECfdcQKxXSdrZSgd0WcM/
eOVuuBEwhOi7jVZUgtFIPj9GZFXUZG4XTtWxoKdBOZjdaf8mAEAIfBkiMML2STNgPI+4OvUhQwPu
Y4U/9o+PRBNC0hYe5Til8/HTMhvwUOzG0NSfbevzTj5zce2goBCxHcGQDz2TboW+YQWvG6UP49Y+
/FKaLWzc2gYjDyoSQKgHQ5By/vll1WXxNNEBUJCffXrRkw23ZcWYov2XSMnhiCLlJx0gEmmj6jKv
D3n3QW+eDHLt2PP+HbgRISuBkjSNx1OIKDzqm0nuuxvO+4o1NQTlsSh3BmZXDrOVXNGUsbUBWYtO
bv6J65+G7qJuhETWFgoVyYhFIi6yLKqOU7sbx7bjYac/ozMYI+dmf9QFqVeQGSDxAJpPPAXne601
vEbVMOOhQr4oQTe+3N8HsZXz8BSgDSJe5Il+s4jrzIcfOza49qhPYd2cWBOAcyPSPqSwSZ2fpx8G
9XBf3MrJNcHYgzgY7BM4/aQIg8GQOM3NCP5qg870YPMlW1iKlS0xYfUAOgFzxRKamngGcmYOrFOs
uEGtf8yUT2pT7p8G8GuiXEV0gVnUeg4Gg3lkaQ8+8J+ZX/bfd6/SbHhpU+hYONTJCBqPALHGzmX2
DgMF4hNwNsNOARYiF900Yz9apPTaEKA1etJ2luoL+zcbXujmTXjHodwgdYXhY5REqNfe2kl5uxAg
HaOssolTZVEbksn1+Y9ps4PKyilC6BkPEgRSYWHlYl7VhE88jMkQ2kkwuj4tntpxv2v/RpWOxy2y
DZYcROLocTbw1O7DpiLnApmGaTiW73jAWXg8QMUBAFq+HzghDrFIPIY1Skn9otgwsivqPBteuuji
1sz45ClDqMWHsgjeo2YIIgEVIng3FniKrAcKcdBTXNNtddDwe+MSWttlUZoHehthKmSP20nKCWFI
awyBaW7RkzIPJmO/p4Gnp6g8B3AGHrf4hBtV6JMxSp1hGkPk8f0j3pH7xwdhBS4GAILhDMuPkt6N
za632zHUx6BD9V+ycUpXrlFRuCietg76IDjS9+PFOI0sigZoWvBL/cl6v9rqh71yiJBsRfMDQW2M
il7pEIH4pFcBCR7CNjtN+Xln9xfYCrwT4IohECkgUrK7mnqKEY3C3R7IH1XzR2t/VH4uQFqivGtb
Cyhg+PPPXH9Kxoe9lwGGR2G7eD8L9kppeQpNGw2WwtlzhsifzG+6tbHFSy2YC5C8ya5HAWkEdHFo
NqexPzb0Ou5sa//PHiB8JF7nIpIk2euBJLXbNm4fpvWnWLlaG9fxygxAoYEwEhDrgjRMWqKmAV2c
1bAuzNXy6OTkrOL3yPPj7p0AlSEqqOAVQyXkYj+PM1KYidaG7dUevaOu7n/2gKHnRoC0TC3V1cLM
DAgAC+3gRn5ibOz1UtfgpqIwH4ESlKzibTg3R2bksiTyqHvN7covcyPI1I1AzJoEoOtwVkHghrSt
JMEg3qAq4OMWyAmRK+w3Egtb40un1VHKyPJ66l1NHrTZgX3bvcfwh/79fGO+QER1+oG3GH6ogjEv
QLg17bbYIG93gKQU8AK0yBMTvLkR6rgFwyqq5q8N6PrR9srvtnpRry7RjQTJIDUNL4dah4SkeJ6+
OltUGyvahnY4Ip+Nm1O8z+cTaFO94Z6VetcpO8UU3eUeyP5bDbybIl0uCmvBhSEdojGhKWMIKV4B
svcttfS9r/u3WQB7ANXURC9qyUP1jBJ3RRc51yEox9c23nhVLW9NrM/N8JIiV9YwWXqP4QtO0Jnm
klinqn5I3f1HCfVYwPWA3hPrJMNmSWwY2WDm0VUtA518soqfu1dpNr6kDGiVrmodUB7XyQi8+mTs
dx/h8Iia1zfA7AJqYxaTUg9TE12d8TP1c/p8//NXDupseMlU0BiPnKLH8IC6dZ3vToctWqEVTZtJ
kBYoQ3sSc+ogoQ7c7phpp/sTWB3eQYIBzWdEHEZ6B/Z4SNPCaaNrbqn+g5nur/RBjRcYNtBdBVm2
hSkazVwhRjdE14Odd4ELrpb93387vmQpeJVYauL20ZWChzF+MqZ3WDrTEq4RKr1wlOTGeMjJKGkP
hphrofx0k59bYOi1A3Qz/IKHkZksGlKYIW18yqxfsfVLVzYu5BVLIagWwFr0BvKVZ6DbSslNDUtk
tEf72F+y6Yk7f+/fBlzHiHOCwwtVnFIIqY7iDvBY3AeoM4aH7VfTFkH/ykG1kCQH//sbU46cJyy7
1I2borev3UdXf7G6H/cnsLJIoHMAphDsUUiHyVm2uEDzB9ImzrUfi8fEvCSfvPIU5zuJvYWXilJB
vDaFOV0+B5GJNJuuhJhOO8fHrjvfn8XKaZoNL10KE7NLGjUYXrna3lfXd4ev9wWIAeaxPDw0AW8S
qgzeCxn2V3sGOok0rnLVSeZHodte4X0NrY/k8/6LB7k8BObxIIEbIFd2KfaQZswEzQI3az9ug9Tb
2PGVtRJ0MEKt4SgBIzH3MTovc0hp5t41zg6W5xf8qPGN7Vg5szMR4tDd+GFOUesWqQo4ks+JfR7o
6f5mrAyPwAWe/ABzIx8pu3mknEYYX9ju9jsDqzdO68YerCyRh5S8yDqjMGoRP4rhYlRqWyQhGIVM
5YLetYqx4caszQHRCxT8IAAAQjgRPL5Zon6gQzEYBjBCj5Nz6orL/iV669eD5D9QSPKzrdZGNg5e
noSD+zQGVN//cEYGDBVvyM8LKLfkRCJ6REaza5LQcf6MLfW91/ufv7YBt+NLl39ZAKNV5xi/MvES
CfIsYDt5jIVFQrYRCw8fFVFamR3M4ZMaD2yKrqzQAyu7lMXWKVrb4lsJkhYo0WhFFaIv174Le36k
7oZN2hpfMnptk9IkszG++ienB6t/xxG6/XzJQ+KqDRxyg+GLCF58YFb7r2fsATwvhPkRv5BZCQYL
4F1jUiPUrTwSvfCz9qG02mB0Nl7NYpkl042EBWiqBGsefHlpmepOLSgF08+1731zej4Fvf7X/dO6
2AhknEUvBhgMIG0WKVXFxbONaZNyzbKgnPwq3bsT0viSxTY5XEhiYXzlZXwqw/sfv1A1ATlGTh54
eUSz8d6ZGyKDEzd3U1O5uppyjscHKz2j0GjjQtgSIlbwxtoppJ8qtbaUa+V+4Smq3z/l1V6TJOaB
zom4PEU4Xs67mAaeJI7ZwAE4j9bXQtvY49UZoEAJVYHIRy7SUgl8SZSmN3FopucI7ST0Y1wd7+/E
4qCi6wJK90FGhhsBTplkL+LWUBNmttaVasaBaaekDOycBtpWP7qVqeDRI0BDaDUpgBjzzcg60yvH
BhWhlnsptaeyOLlb7QBXpjITIdmOCqi3PCshQtF8AyDh8TFBk6y/d68X8kigbXijp8KezOdBpypN
B4KKUzdF26ELrYMy9b1qd1GJKBwT9GDgDxdxPUlBchR2NenQuFenfO2bM00CL9kIvK0t160IST26
nJWOFlcuKj6+ldml7jxfVc+DsXHAVuyUCfgTYqzANYD0TJ6J1VHKu9i9JkGD2hsPDAv3d2TtZIFr
GExSKGXA01r8/EbN86hrTfCPuNc68830QNOLusV4trZUtyIkJTE8EBqaQgTTntPYd9Qgoh/i7/fn
sbpQyPiASQP8RQtbYmWUmxNVnWtjfVaikL5jHzwbKDGkHaDtMg6q5IZbIuYUXRP0vlGDqtqLIgJh
HkKgKBMTNXaLahKnSN3GY8RGjdJZRQKUHpUtopGVnZ6JkLahrzvQ0nOI6MqTW+i+Hit+sdsDgXKj
hwXQDIL1GXCu+XHKnKjUjITQ0ENm7LGhG47Byi4LhlUNio3aeDB2zIfv9YoDJ2PRMHcD+2Dvdv9E
6gf08GjehxKlxSsl15TETrhGQhYHTYIg1mn3IZ2NLynbqFUtQy82EjrfqHkalf33Kd66Fh5aAEwK
H3m+OnoOZg5vYiQcT9x8UdXP+78eIDcDFb84pBAyHz5yDK72o0dD0/tkoQ3Hlte3ckABLwDLC+pI
4Ju50ucrLoB6qabTsKtCIzr3VUiG/U4NTAQI4qHHYKeSWbfNJGlNvcIUUvK9NY8UfczVb7tXCYlt
vNXx3EWpnhxeciYnavSJ0bAxj5M/mBuGSJzwmWuMZNXt8NKFECU9a4e4pSGbfDf6qyKnpDpF0YY1
3ZIi3dOEg0Lfi2oaTsqjVaFX5mvJsFTBe5YKrbiwUCtlPV5TKnGZaDR0ooPBj8puFsm3tfp3fGmt
2iTBI8JRaahjnw+8Obzj8wEzMJGuF66TpM2I12tsqnvog/KH9/60O98gPh/qgEwA3uvQibm+VXpi
xV6ep6CI9w3ruTA3nhErxlS4k+jqhZASXlvS9+fllBRT6qWheUbF9ZRuVKysnSERZBW9PbC9cqln
xZLaG2M9Cxvrp1kGw8nTT/ZWW3RNhC1kfYDjLZpXIRqKrMB8kbJ0iPSaQ4qIvTUvIz3Y9CmLDyo7
KPBkh3byuRK0xla5zOriAc4NmZ7IzknhFEBc0NFqmCCXfYheh2a/KQcdPTCtCHkIomNpb9BXx0Zj
8SELaQxU3YmQX7vPLpigAXHExuNb5bPFY6udXIOQMOo+mz/qem+lCdDut8NLq5OmvBioh+GTyqcm
OSRjt1/5BMcwkFC4i6B9km5XjU0GTaMkrGtYWeVV3c2WgimgIAC3KYBvoIqSDlbBsrydWjMRJRQs
aLcAuSvnZza8+PmN3+3YfIzRIAjFpe5Bg6uxsb/ifEhqgVsa9SUiG4SiMWn4MuG5xQaUfKI5Km/P
faf7HnX8/YcImE8sDvJmeHBJQhwCZum2TkWB9X+S4RCrGxZkbRJoRCPirbhOF7UNA3hbWUZdrFFx
LLODVx5RyPKOKdyIkHY5KfIpazOI8OpjjI43h/cML1jAYCKEXzbf5aIcwY3cUBpm9kPqnJWN4VdM
rIfMxn+Hl6yEE+ta02gJfI34SMilrj56NRgET++YBBK7KL4FVGNRiUNjQmxnLGmoAEcUpfTQbgW0
xEGRTyugB/+VIOZ5owyaYhR51aFHjFNW/vCjyXcXpkGZbwVI8RObNyCUVlIaom1Fcem3AA7r3w/8
tmAphNJJw3u0tY2YKSRUnIsNUN0WY9rq+OAzQ3E1IG+4VOfrQ7KsYTzG59PhpHo+L/bfNlCyf8cX
8m/WvyGTWfIIxzT9CmSssxv1KVYf4BX7raXUApDGEqclDctpyNNvZnvm7XuU+GZ86S4Y4XOnrVLh
86cg7p8xj3cowM340vLrI6tsN4E37A5ofHt8z1WAyjNxneHlietsvvpxXA1x4cKP5MPlR7ubfgiL
fzu6tDhGUTd9H404+t8NfjC2+gKv2ejb4aW1MblSNXHKKcr0TgU78AKp+x/3l3/NysHJRtNhhF4E
K/x8fcANng9DDfScl5p+9eo8dXkwNnzjMhPxTdkGARYO5RVsU4ucQ1qqY9uCJyGMYpT2Wp9a55Kk
l6H8XHkeKMl3l/qKbbkRJ4VbG7sZOZJBNNTIF5v6Wvv5/qKt7QtCGQJNAWY/BF3ni0aUZrDaniVh
ah/6+jzRc7d1+2yIkGtx1AoEaq0jMn7FD638yuLfo/f3/VmsGT7BsIJKWcDeFh2gikqhVs7xBAIY
Fw/etNkfxUVhzL/jS4YvA4I8MiyMz7wXGoF4+T+q+ttON4J7W7MQC3ljXhG6d+M2KVKwVF/5B6v9
Hych3T4Kr3pHbzGJsQuG1C+jzxY/b3oBa1p4s1RvD7GbSWgOmdqMZmkYVQEfD3FyiaeTFr/jJkJq
EeFuBIFEN/P5UiWZoyuDXqahYZ3Na25uDC+WQlby2+ElU5szr6l1B8Pn5U9qndI/TXqMtDNJfuw9
t6A3emNmRSwUuS1J+xLuZXk/IbKRlgCc+J7ab1ir5W6ABQUgfmA2UZWIm3u+Tji1o5O4bRYSHR4T
+c7aY6M+jtkWIdtSx+FygHPKFjEIOH+SgphO1Q6q4FACP7Jfojp3Ny0HSHhvBUi6MZi8MMoCAtBm
3LczVKvvRhjjkWiJ3mgI6qL5mrxUVHP7dkryPHzi1ZdmeN290/DKkGlCnhp0U3LFoFLYjdW4SRam
F+sT2UpkLS0HUjOoy8U7FIWJYDGbb/Ooe/lYx6QKFfT4GD+77f4wxlyAdA2V/eAMdgsBLj2w5jB2
x/vLs3JOZxOQFKFQxv8j7cqW5NSV7RcpAhDjK9TUU1XhaXv7hfC2vZlBTGL4+rvUJ+49hYoogr7h
aPuhw0o0ZaYyV660lIlh/IJ9H4znPvdQOZYYn7dLARRO9INEvg+x7/kyxcnQghotqa7Q4uzE6VMd
nlJ2eixkaS/gnCHlLgrh70iXWa0GqoNCu6vxq3K+6drXx8OLb5yrJtTV3Qwv7UTXx0o5qCa7sox7
ZePl3c4O1lpPL81BAKRRGwI4OVC084XKWWUYSZyya5m+XDWykp1ZmsLt6OIw3JiI3Jwy00gxems8
1zFDjzfm1v0KBmVhCgg14OPxmhZ1wJKFMMgYWBayr1dd8VlxXePZWxteshAElajoWoXhA2w0u67d
t4Ulgrf8TgAvMExyPrdqiqINQfh1TYfcHShY1y4k334bhGOpAgIv2hzKdXw2MYs0A/bxqrHXafpE
iu4Yd+VJ6ZsVI7S0VreCpP228sQmKEQCwMKL09YthjUrt7BaQKyhrB+AI0SpqbQZHIS/6GI3Auii
/a1YB/D46WuBsgUFhbwrwqAIUEOPy8X9JbLfacECcknTv2rjzQn2TXQs1pqhLKwUzCc0uEBwoFZE
MtdpEiYNRXema2d6+d/DWn8joRsk3TEbXrrWjaGkjlMD6YIkDRiFyyOJ/1Iit2P7wHuspRYngrpB
3D7xGJPDrtQqyZDVAnpUH2jqZWxFhSyOj81Grz10aEdiYq5C6GCrndEj6F3/UoZjzHbbP19AgdF/
AUEzgHbmwweW0dRd0YJUsXwZ69NaY6Clr0dWGuh1FIeiS6c0PMCJaplZYLfk7fOfRFlxXpdHB/wH
jNEINcn5GjtktFEHRKRHc9fwN7IWUl+6baIa8X/Hl9a+QPfVCrRLEdoafTmQ6C9ze7xYJGjAfoea
MkREHemY9oXDqBVg9aG+3HMXraXv7717MT6KsXByROmj5GwouZLpcSXy3+2zyd9sdUd1N3B28e/t
pwiCUEKLaA20rNioGztHaETrocI82GvKbTfuNtcAY4fBgYcfETQDVddcQIku7yNTB9QL1tHeRiFE
oq/c4yW1JxqAwpMRqlVOX4WNajd2O4ZXR/WolbvcTQGcXiWOFisuKybQNiIIASccZX7SRBgowrVh
aiEG7U7oyegPuvqaJVezAzzEC+oPaI9bcfIBMKsoiawmvNLMY9mObO50g32B/4c4OIDsSJ5J46Nj
w9CnFgxeaf7d8k+jftp+sBBygHMJthmEeqXlMrXYSEqjiq7gO7eVl5Fvj4PjIYGqF7R9f+99IhnU
bmAWQ5tfqNf2NKVP1tPm78dtAJcJQObghpcpInNVB8AF8J8rsU9hdFx7Ky6YOZgcGAdAOhFLlikc
x5SyHmYpvKrFJavAOL8P1Z2Tfqn6Y7/WlGtBl0AWtDiSr4DFyWX4g0aiNHKM8Dqhx2hyyNI3hZ30
i/UBz2AmR/IMSKeGeiB8KOr4E/NY/s/jLVmbh6SrspiWgrIFOx7vLe1Um15TePyPsx17hDOFUyuY
cwSkWpqHUYBdCE0HQPWboN2lwdy16rylicA9E1ARFEeg695cJ6J5UkN4k0XX0rWGl9h50atdUv61
8rpYOmIgewIuHG9uQWo7l8J6R+8nBUUY3PwdW/sw92i6cwpXy7xhrU5/wZ5DI+IZgMoXBFhkuFaH
oiGna0NkmMkz2dv2ymVcMOdoNS/oTkHbggsp7UiltVU9mnp4tdAmOWrdUPPodgiJcHQEHQkai6BB
iWTRQ8fkYZY7iN6omhe6qaWu2KmFNZoJkJ4YDoKOBlfs+NobihcOu5J/YBcgAQQAYBq0FKDR5zs+
sTAgZajH1zopXKIU7u/HF3BpBji2cNeQAb5HdmZQmE6YFQAqxKFbjsdB2Uxf5CDOL2D0cEiAFZI3
AdhesyQCVUitUwPmmTUOqaUZwFWG5RNJfoRm5ytkFlXIGTFy5KfaYx+RU7QdXStAl/+VoM0lWAPr
ps6ChKx0G+Wl04/b9wCYXTy3AakBEbN0TBnYWnNqBzn4FzS3IrtszSNcuGuwFQhag1rtnf90PoEu
44VhBBbCsew1qJ19TsOD3Wz3blAEiDe9qDgAH4B0oad0MPIgsNOrmh90x11l3FzYZwwtCACA1kLA
V9pn2tGJI6ScXQd+mHyVb9dHs+GF+BuvuVJRsloqcXYlzeeOuWiKNm3mMRCdNgT3CVJFcNXkTGo6
oMattZ3sispe5q62Bl9wmmfDS8c00tu21tAv+lolpzjbKfZbg1q3tUfkwlkC74loUIeiFdggYQhv
1knUqLe01dIri3ZK9tTXKC74wEkStRF4RKLrMph05yIU8GzrvWqlQGnH1muYrSSklg4S/DSUYwq6
apiG+fDETjoEGVE0VLHOHc4pwMKP7/PSRgjMnajVBzRILlrgulPoNcvya8xf9XFfGEcefYdr8wEp
MJ/QeiA9Q3/L+TRUJZg0lgQ4TSOqFr5NIN6YSOM2+tePyIGtRis2gJxkVuMsGpGTCo3s6gyf6fAp
pK5Se1q6MpsFpCRMA8pWkcwRNQyymWgylZQ9gDbXrj7ElQusxISaJfsYpyh/c7nmZ+ap/UCIEBl1
JF9EHzXQ4ElHAb0cu55OJSBixEuPpbZ/vHRLJw3BVOC58RxHwyBJZTmZHjaaiYcyyDncnL1VzfYX
mWjwDCymyO0goT0/A23ZDolNAXHTipec/2VtJmqGxsLKwDmA7b5nXrH5OIWDI0Ii/KkDW1N5zLeD
eyACNg96A9uOgMV8CpxkiWHHDDGvbgezQTa3fxBT+O/4Mgy6HAKuWFMeX9Wmd8fgNLWf6GZSMcgA
CFCU2ItghSNtg6lFGVghsA2GE5+YG03RB/YZlw+IDNAdoBm95AVSjSedrgFOSloU95x0vuKBLLwr
RNW1DS/kveRR0iWIe2kkaKv4yqfX/Bs68fLGVei+tl9N67D9TuAVBsJpdI404fjP9ztE9J/3DRA5
Rp16A1KSQbUymaVbBxZ5HCW4tQCASo5Iz7pE5booYyme2jNL/p/DS2vl1CSJYzE8yX+M8c9gzV9e
MrCwrCIbjOpQqKb5AvVKkdFOrXHn7F1seDn3orUp3IvA2gvGYJA2oD2XnIIJtcDoxw5qbwqeK/JU
mO7Qr+hz4QbMQ2sQgbQ24IaA94CHez6LIkwY56zDy8h8YZrXlmiGeIzMnbEdvTcTJL/sRxopEVBk
uN/Gvre/VcPvx+d1ca3+OxHZLoWjYxeg9cHdNk8R8I3gDqC7xyLEjt6tFerSUBoIyr07ZqghaXVu
F1kMv5B5vfOTrZUuLQrAlQCvIvhL76JFUcCRQx+AYkg6j5RuYK9cicU1uhlfctiI0iYjQCTxtbO9
sP+EzOT2yCCKxuAN4sjiKYxnwPw4NVGOtRstzCA292WwYyig2L4JImYOqm5RbiqnjlictXkFDqrr
F2f6mljfHo8uLIC8xdDdQMNAx4KIXboOgcVZFLYTSvfckpzG3rMMb1h7wixtM0px8Y4H9Y6BLoLz
RSrhyxhDMUTXSv3evnTj78dzWBoeSUKkPOGSw02T5tCNNq+qAKGCstihyctaudXSIQKQDoWZADjC
25CMaDlkpALnEWr5yalKE9dGy85+MwcY6iVuhQi1dfN6Ga06ToMcQlBcah+GtcfR0hIBoAmkOJCN
or3bfHiWgfegbU10ghr/gkcZfH28A/dmWkP96v8NL7sBmRrpxhRh+DF+robnwDhYxoGzPY1/FfFK
qHFpO5DnBBhDAK+x7fOpRJoCOq0AJT619UvXfzjdH2NzPxzstPC7cSXwhoGlnotQM6JFiRGBuoEe
Er5bY8O93wwMD3QS+JVgg+78AJaNdByNbDrX4CUq1X9p8PnxdiwKQMGm6AclunZKXhkDLN1gaTKd
y8EznU8R2Y6vQm0aEi0Ik4oyNVnrjZXDzNLu4gtoZV0CWrlorb3FvZnGsOh9h9gTMiLgJJhvgRaE
LC3HKbpo/Q6su6mxn0D8gv7Ia9nbhbUSBEiiSRpAH+h0NRek2iPtw26kZ5aBnCUvn7vNLjI4WeCn
AteIyARO7FyAVhVpGo6hdS5eVeNSZCvFPkvffzu8dB3yngxxQ4l5bvlzlp2KYcVfur9u88+XtR8a
mKjWhM/X2KHgv4nzb7O5JQ4kCAZQhHRh4MBzPV+hwOTAx06pebasT+lTXa+skDQDEJkgIIQwNSJb
eAOhFGc+fFVa7aSZbX9Go20XLFu7YQr3uvF70517l4JWo3ABBEs6eGbmUnS0VaSNyfqzHlvu9C1o
tJXgzdI0bgVIN8Icq07nGgQo3yIgYXSkhNcamkiX7m4O0lFFIHbMsgkiwpMCJk3y25sCBN//ebxS
ksvxHylI3Dh4kOJ5Kmc7C6W1g7KDlIm7xDkObmsezLXVetdxN47NuxRkWBB8AIMNIhDSrputXVep
mvNz0Zwa+xCjkpWf+ihyrewlNY6D823cyF94J1JYyRsbHhOWMxqW/Dy+0XLfbyQ6uxtesuG93iWV
Zqf83IR+O13SjUr9fXxEUEXYCcl6lB7NP5+BqUONurw7M7t1I7br6Mao1n8kCLsqPB3svnSEp9Qa
gRJIu3PjZrYFni2yTVn9R4DIc8K0wvzJUJ+2D5pcsxR+zrXngD+lzqEtjo9Pr6Rv70RIyqqrATFK
OpWf2+aZj6eNZKcYHmg6RPxgKeBQ3aFlh4LEatEOw5m1z0l8sKfD1s8HbhxKEOB3JJupIW8yoAwO
bvh4Dn8yerI31jyKz0fbMeD1QBy9UB/dacjJZ2PXnGvtNYhf45Wvv1dQiD4AqiQK4hCTNSUFVY0G
b1nWN+cp2sWWh/PTGF7YvCXttkJsMQ9EXQXuEFXSUOnSLnOnjgH3qKtz4LfGm70W6Rf/fa6c0JLy
PTyKOaA+QLoIY9H12pRU1Tkm+7564fxnY7lGv9+613A6cNFQiw23447JMxumviJFppyZutO/cnXz
TRA5WCACoTJw32QnkOgd2qhnufk22t9r+/tay/n7iyZ62oNtBNkWhMFl0FBelGqP5jjGm06cH2pZ
/hXxlfW53wXUeeEOoIQQ9Cx30aZYa2xud+P4lk/gab3w/CmhL3q74n7czwNSkByEEYIIRX6vVBav
WGgX41tS+SjzWzN0S5MA2Aa+JRLZQC1Ib2uaaLk1hHR4U4fPtnYoahe0gv12xYqn+40U6cCSKkrH
UtGGN6X8NwHPUvmirBHA3Ps3cxHS3R40ezBSDSJSB4gFkSIk/UqC7V59CBGoZUFk7t0vmFu4NtUD
tc0hwmqYa6a7LvpZtV5TuyjQfnz1FnYFTzuBWUZCEhgG8SU3rkBWlrXeMYApQ3BqNOiupkNKEdVe
MKxx3C1MClccHidOgIaSKUlUp2YRNcCC+hYFboDoRLizuT8mF14cHs9pYYNmgiT/AzxehtXSacB1
OZXkD2qzoo1NAaB2BbPK/84F7vp82QBh5uASx1zi0ZuSL6w6VGvX8fEsEIyai2BggR4Y8MBvab6f
+LEkP5Q17X5341UdGVyQGCEehResvPkdN6berMzkMuYv1oFNK6d4YXiMjD46KERB7kXGepPUijpK
bDy+s78D89saG/rdAgkkAwKBKAgCeQ6s7HyBlJFmdqfE5UXxm8FDZVy4Rmq8KAHXAjE7vMoQFpxL
qJMwoJEalpdhOBS/h+6Pafsbjyr8fsAxQCYDnNh9+jQ1TIIXWksucfac2M9a8LVbq/C724W5CLnG
IoOjbOh1L5hQD31xSNfyzncaBOMDjg09hQAUVIm0SGmd6WMzKmheEV6mpy/BC117Fy/NQICHcFJF
SbWM+mBZ3KU8A7e09sNmbrF/vAVro0uOZk2dqSQlRjfLzNMSBG+6lXtwp/iwQgJhKjwohKNkXuk2
pz2sNwjp1fxS9k85CqeGV9bvtDUA0d15FYIQXRZcJPAX5FgUiLdbzcoG5zJOHug8kGYhG2GgcJnR
XhKIWWTXEJ+FeZpfCbRyTQlVAufCasXV7H3cVVufRkC46ch4oYgGc0A3q7kE0mUkCRtuXMLqXx7u
wnbnVH82b/lMhKxaWdbSwYEI47WxMzceNpJuilUClABmAaVHiDbLZZ1BPoV2RwzjAgsU8l1tuIa5
1cgJIKCJ3slodQB/TfbMjT7VsiFAzxXDdkuFe5WFTtBrvY0XDpQgK4djDooBRJilu90qBeUIN9rY
C48onh67+qftWwEFDt8cEU1B8zXfbSVoFW4FE2g90f6JH9q1evMF7QTAsmD0BLQR1086r1M1BqOa
Gdalsj2OmEp7LqudtvaaXLjhoqEoejGLoMEdOanVRAS5l8K+dN/Kie1M07MqULoVu+Qjy3UjSEz3
xl1LmGHyrs/ty6R7iHoM9nZlOJuItB1RbTY8bjH+924s3TEs3cfbvXSgAMIFQyN446AMpZun6mhN
F6aiU1CzU/JP4fe2+MAKibcYUi6i67fsNjVV18CKqNal4cVpou3BMXeP57BgMARtOSgmhdcEpT7f
Ay2NYi1PHfvCwvJAm59BaK+s0qKE9+pRvFfRn0OS4DTmGKoGWJSRmXdJ7U5AFn9gDjcStPkckHKx
sjrsMYfca2K3+oBywn0WJgLO5V0nywigsDQPJvuSKk8D/1PHJ20jRuVdxYoyRehZxM3ROHs+A9Ns
u8QwYOvIeFD067jmmb2nO2ahDyhYQTcMBAagMHecTAoDmasWNc6lyL1a9XrQJ+tP1eil+meE5qu/
lfLAqNvGnqLtp81hHQiHdBRIaoiB4Z/57KIoCFotIeYlGl6ar7TdRljyvni3w0vbrwRZPSURhter
1D0Y+Gvr8XrPIglKawU3Udbq9Wi0o2WhQU7qJsaTtrGMCp+P4dG/CQuEtul3aIyETppWhaN5mZzW
TbLITX9v/37EQoCSQPtmwa8zX/4kgAcyGqies1x0NHUBKPvAAr23w3tvUYDU7VwAGzPWoKNycAmy
PU3f0o11sGKFBMjgPSgIJSjzAADBEnPUvwSXLv9ku0X+afP6ABgmeh5CkQP8KR3PfpqartBScuHN
znoz1lJ59/oPX4+XhGhliiC5jC9GEYQ2ATBELsD0u6IddLWS6rw3QxCAhx000zuKWfJr0PqoSkIV
rYM4ezNtpLZDtxo33zEg7BEYxPogrHIXOk26ompQSkAuw3hOklO1ckTvHRsMD+uDSBrCENCy8xNk
jAREDDHaNyjqZey85EfXv6wSo0lwifdjBMoKYIbgPwlU8VwI7VUnaViDFkvFsYreVNtNHfeoG5Gr
bGx+LEThzMJyI6AN9Io8n7pHSjuyhwBvF3dqz13+ffORnY0vTSWzmtwaTYw/lS6Sa/laif7CmUVJ
O0A9Ajl0j4lv6rGveWjrFzMAv/Ub8zd/PiIoiNGguh2FwzIivtHNYhhavCg0nruu1axlVJc+X3Df
g6oZp8qSi8logV4tDVTiJW/c9pT/+sDX34wupN+4rXXdOLRrMTqrvhTa2Qb9+mMBdxcauAU490jO
Q2Xch5o4ScO0y+rMz4CrLwbLN0aUW/YbeRoR5kAtJzLCYP9GUgdUIfN5RCRpFCshpd9qryp5da6P
Z3G3CdLwknfP0rgr4ipkfuX2yc5qd4+HX1qk26+XXaakbIiGWIdv/ygrzUs4QDdb01HSDKTMcmLU
WWeKGUzxnjQH+v9cIElv94le5yAPZX6nnMhZXevbLP77zOXD1wOGDt8C8T54fNICKb0acdROMb8l
07HMn4f+wPLvSfmpGE6GdgQN9fHxjtwpcVhQZERwkhDfQrMcaT5DPZVB1Q2FXziH5DMM9Z9i7UW3
sOloJQiqNSgNKFkZxNDkaZGAY6rwRz1HkPRUZ6jczleu38LBpSLehFwtUNF3KbARFC7U5BHzR8OF
Z7OzxnL/eKUWJaAMAe9GDWzjskNMArs3aVSVvhEcQvKnt1bAemvjSw5ZwvS0LYay9PWUutrwJ51W
Lt+SAHQPBKAORTJwKiXV0aHbddkpJPEt6iEelK253Ev7LA6RaLEMlLJsP+NUUUnRTImPrBQQBYTs
K7rVa8JpRQ9WMJUBrILbIV2PmJmxYqH5pd+GewfBZJQdb6StEAoWzgbyQwKpDCouSQNW3Hammiup
3xT7hJ4m00WpVPDP9rOE3BramqMMT+jyuRYHYYVaGGqS+ZqBLBTqA1Zu9dJWQ03AUog4BNpTzsdP
LD5kFCYaRqh7/ZM36lbPkgoEukhkCxGYwnz8SKVBr7A69/PoKfhsjduvAijQxLMd+ywAh/Phy9GY
GrUimW+FX/s0cCnb2PRI7DLgMyBhBQBjwVdyGFNiEhWFH1ee0X0zx63Pk/n4Mskky+MxDzjG1529
A36V7ft7+/lyu+7QSQNDGTG89YIYXJusaApxjSQrJBKyqCQS6OE7TpVmzMI6SlnmTyaY6Vn3ROkF
N6I24ieFbH5qYaluhUln1e4zsKM6ZeaP6otduFT7/PiuLVg4QBbEVMA/jRejNL6e5oMJYqNM6Iwy
bdwuKd1c3ZWHx2IWrpwQIGgggV64Q9YneoEVU8vaB7VKXuzr8gP2B3lyBNuBBsOxlRvL5FZS21ZZ
Vj5lF0V3jWJlnRY2HXAhUSEPKAmUoPQ8iUuHpmmrMd/QdvmnT8O3etit1UUtLRK0BgLU8HAQvpQu
tlWoepUMkDHkzOvws/WNgqcJ6hzBmIRaxPsimbHBwhVKUvtjlHnjbhg/MgHR/UhUstjgoJEOk0Kg
NYwhqv231Kp2GX62nyJkbWB5cCXuyz8ytXSsPq+xQGBS6droQNWnxxIWrgNeb/+VIKnu1qrU2gbb
gj+FmRta2g7p5T3h/5SbQ8jYC9FmG7BVE6B0OYIVxdNYj4Ne+eHPKjo57AP3DU4lbCcIw8BVII7z
zYPOIjxURtOs/Kb8NlaeZq25M0tn9VaAtNVJn7IuohCg50dVOQZbsU7wXhACMlAjDyWLXOP8++2M
TVpPeubTzmOWO6xVBSx8/mx86arRoRkDNcL4Y+0qvat+fXyMFpy92fBC/M3yl92klTXBMbLqE7Hd
APGGzZg8sULotwxAOsqhkECbi1BBP2zGms38JH2dTt0aZfbiDG6Gl/bXVKpI60wTwzegqVL2jbrv
63Tlti3uwo0Q6XmlmjkfUGbE/CI/2HBYT493YWV4makUPkxfZYnFfLPw0nK98HppfDyqkB6Fwjbu
gsRDHdmIUibMd9p9VbraZqwcthhDI4yB5yeQA9IWx3nO8zy0Sz9HD6W/WeOmK4720ibjnWCi9xSC
iKAmmJ8hg6cVD82h9Ps+d6tjFzyH3YqzuiZCOkdxVaqMtBDhxMQ1n8MvCdtI1ie8VaQCBPEL/sBs
SpetVnsSUG4Ufj7sWO2Gqrv9GOGWifbvqBQD08F8lZogjsFPkeZ+QD7FxlOwxo+9YHNgBBDQQHwM
mXxb2gWa940TN2buK9OxzZjbRaVbZ8ffj2extBHAtmjo44B3A4z0fBZmxxSiKqTwFc0nFbp04kKs
WZ01GdJO5KrGsx49ifz6e26d63zHq+1PK/TKEp6e4IBG9mE+iwQUQKrZIUQ2DN96fqbbFwkPdAyM
tw9et3J9aV2GRUColfpp+ytL9pV6SK0PiEDPO+DuxGP9rq1VqJksnKIw89EBdCI7Gl2U/s/jrRYH
RnqgAE2NcjfRAuw+PZNpedE4qZb64/gl4UCduAWqTR/LWDi08F0EuzFSuzYIG+Yb0SR6msVRi1hD
dVSIex6Iu5WHQFxsJFkRMBENqkFIK12McsosWmWQkbNmf1aKev94DuI4ztcJuZn3xlYAZAkOk/kc
jBIF4xwNkf3gGHSIyGy2boJKEpQZ0K2iXafkw/CIFHHb08SfgHF4rtfCAPeXDelVaCRgsZCRuct/
p3wMHKdPUl/XjqkNJ3VvrtV4LIjAwILfAFEYCJM2uR9sOtaRE/uxdlAnDh4+baevtfBe2IWZEPH7
G18pFIHDBL3q/PynboNSMNmcawXfM4oCwQMBMC0iJ5KXgThH18SZBgHftOYriT9vPkVIiwEOIDAI
eNpKp8jWeGsiXB/DPKSeedKQgXssYGkXBDxKMMxhv+WrZjdxYZSxHft4T1nKzirPfeM9FrG0B7ci
xCfc7EE91KESVhY2Oj1p9Gxs98Tgv4jiC4QODdC2SlvQGJQHVR5gC4p9Xu+SlYftvcKzAbaDDRUR
mXsqjpA2GphGbALymJNmvmj2Zwf828OLRTc/qyBIWAjhdQM5Ia0TgBitI/SeH30pQd31z/ZduB1d
Mm6Zg+bQ6PUWwZ/0yuIVLvfj8RcOEuK2cADEk0G05JjvcmjqVd/XWugrzutA3nIEApyVnVgWIToS
omAB1k26zJFtVlZGzdCPjUOTP0/0mQQrs1g4qwBsIr4tAkm4FJJVaO0oSWlqR77NY2/4a4qjlcuw
OIcbAdKFJvU46ehxEPlselXT15jBWdr8vEWMBxESxPaQEoDXN9+JTukDVWkYdMZU7ftWdfPqy+O9
XlwlVEMDG4VI7l2gfjJKSpJCh9LojsXntD1tHx7gCZFqFQgQOYKLdmZtUpQk8oPsWGuncRs/Hiw/
0tx4+eCG4W0LAzRfnzHM0nxiGL5xzv3XoPrAKQUbtiWSGMBmyJUJSVTabAJ9HTQqc1MaueHf1QdU
qmhArYhXA4KrMkZGs7teTQst85X0ZOmetbHJxPsSCYJCUY0OUkTZKoBRuECgm+d+PR4mzYvtJ3DH
6RuJ/v4jRZTPgYANxDryfeaKXhR5qGR+QndW7bWOG5Q/x3ZYMXFLpxUlqoLLHb7GXdeBdKrD1myL
3Febo3Nusw8cp9vhpRudB1ZgdAP2m6um2wMO2v31+Drce8NAfiB3iNY34Km7w1sxcwpbPuSFT+2j
lu7V6KA5R7qR/eZ9M0THXSgMoV7lxI9OeRKBSRerlHmZ8S9K3D6wDcK4gaEVuav7zBJHMKYy0szv
1Kc4fDE2owNEUNhESgyhYTjc0q22pihWp9zI/DgIvJGFXr+Wnlw6R7cSxO9v/BgwOsdEjyGBUQ+F
A0P6AbWHuC2QacgAoKpGGt8IGhscqki9TfZbtuuGD5gFQBuQfkahDiDMklnQ8nGa4ilHdhXFl3QX
5ZuDMeDrRKm2QaH0AP2UXiRg5grzrMT4CEtq/bH5rX1EX4gWK7DNoo5UxjWaUcbsxBmQDXNcFh3T
8hCZbrM9wYd5IAIgmJrA+S8fJEAee2JXyLk55Ht6tcsP3Gbx4oTeEyBpuYZmKFo7N8cGy0Q9bTjp
vdsb+2raHMrAJECXhbUSrctkHyCkZWtqVZ759vCkxqdsxYtZUklQ2qjPx0qho4h02QLGmi6LMXyb
e5PxlGQuz09T8REpgsYW2WicKjmqRILYiVMLqfp09EpU0E8u2u9Ga3ppwSMDTyC6PqDSHZByU5tf
63DAnc5tBDQqepymM3HO8Vqd7YLm0BWoDsHJq6KUW1ou1nZZgZ7mqZ9l6DbOx5V1WhteUhwg2GOp
FmD4KUbVxnO1HR6DoB5q72AebBQsyvmelkdjVuh54rdAr4xesVIht/T5t8NLBrQDxLQZTAwf5vss
+TpYGxt7CNMGzA0I4FXcN9QDScuvaiWz9TiJ/QkZselMty+/oCKh4lkCiKacTuITujQWnTb4Wn2w
/4439j8WX49rhncVAg0idCh9veO02ljxjvt16XblQV/DJi2c/9n40ulpEAQzdDG+nf8Tkt2g7K3w
92MPZmGH4cUjVIVaBsTEZOK12On6DKF6NG+uPxtHlX95PLw4IFKobTa8ZHm6TtGD3MLwY+bm6TFB
0SDIWwwPvb6qzUhi7AZYXkWDEsQM7yjqiJ0mmsLCzo+iwo31X9O3x3NZWqqb8eWlYgXh+hBmnd9e
G3WXrgGtlzb7dnhpqXrK8jRs8fnUeIqTl2l4bqoVP2DBNgDMiLcbOnLCp5cDq00zKK2FYlQ/Vp/z
2MvoqQRF3fYXEKhngOJH2SD8vbs3okNRsEtCp8GeW25VVm68uXQaefNbCdJSASpROpWQEDE3acGi
vdu604IQTQSVNPAYwVDP7Q4prKpUEq3x42/gKRjKn4+Hv99pDC9wAChjEVl66fO1Kqs5U5LW15KT
Hnsob94OdUOYCmUIeFKBww9WTQqW8KQd8fSpyNU8Ojx2c5RYPp7D3WUQAsCfKDgK8A6VHT4WhAqa
fqXBNXstQ0/bzCEgDS9O8o1DX1VFPnIDw4PgEGFcNyG/Q2NrnF6SIa1R08VG2gZJcA066oKz2e21
reYHEhCIQQUq3FZBIzafhUObkNCwc67l+DOw93m0Vh1wd5IgQIRiRIhbJKOlk1RQMoDSq3Suuvqm
KqVX4YXYbw7KQAi40tEHHPUfCGxIt4FOKvrA8yjyd3rziza/Hh+kO50Ew4PQrQBCi9ooOdndx4mp
IaMR+qMWejHcVXCrKeNbbK3VCCysFSaAmiuw1AJHJNPooH9HjzsBQZpxMPi57v5p+cozcUkExVLh
JaQhGiBnpCedtHSsotDP0CXEPKNresoPj5drSQRApgAHCGIQJCvnR4oOZWqOaoxZBHvzZ5AejD8f
EIAKLEQBQOV2x46a94WhlRUh10g9p9kLlGCzdvHEgZk5BdhypAT+T4TkVU729F4nGPq545XpM+Nn
J3tuqKujpR+q/tdeRAuqCuLEk1E0PwTb6HzJCmoPGiZErrlbVij9HrKt5gLzQYW5uBpwoPCKnwvQ
AlKjnr2BgPK3yn6N21Utwt3iSOFRCpJoycs0UiVrVTMjV120jlBL10hWzu3SCsGHhRoXmCLQCswn
0LTlZFcJJkCjvQW62o2tnmDksEA340s70PApQnVIS65O+Go1rlV9fXxm175fvhTMIG2JNmXXvN85
HMST9t+PBbx3E5eP7O0MpCNbB43TNkJCbHtq7qqxm3wjv6hPfqnvP5zsiO7W/1LmjrEb0NMaI6/Y
grsPAHoDPdLgpt8hFEgMmtk44ATGag8UJ0ig1DV6pgVNDPwsQlCIfiAUK5v0IeoDMxvi4JpnrqXt
I/tQcm+yVsIfS1KQMKWielqkcsRe3lh2c2oUDQ0lYBOnE7NPlflP/ouuUecvCgHSH1sGHAQuzlxI
ktT65BgThHydaOaW+s9YcdeKVRdOnagrFGhF0dFWjvSTkqsJGAeCK8qR1B8s3Rq8RkZTvGJw6WF6
DdkJNQjLirKBe2KnL+ZVTbcGZcXw6HSJVBoyg2COmS9RGwbFVCV9gDu/UwwvJbvHV2Zxdd5bXiIH
iyZjUuxGKU0SN4YdXJU2dcsodzcjUUXGV0Hs0oHeFf7PfAJF0re0i3Fcx71Kn+xy5a209P23w0s6
y3LSaGIqhm/OCv9cRyvLv3CfZ18vKZQoKBrUsYfBNS6OAd0FnbfanHpRhGivBwJv4L9kV8FpClqE
3HLAwbCzyYnbu0bf7kIjqPJfEdIsirat26aBiCg69tSL1yB4S/cYbg5uFyoVwDMl+bd5aibDwHlw
7QE1DuEjHOrpR7VGt7YoBekbpGZF4bYMX6dJ7hSWUgVX0nnRJdfd5nO+Rsu6uBmCU9YETRNEid/f
qL0kbYYUWEDn2sZuNx7J5FGy4icIpSaZCDTAFo4nYIn3rXSQs1MTklAbJuKfDCVCmssCj6Gmuq9W
zOHS3biVJG2LFiq9yXtI4tpOtb16+7NpNhFJdaR9bZIWIOhrYv/sq++bg4JQHM77wxUXA7Ag6dCS
NIOdDUz72qduiAZcmxHa0vjC/b3Zat4S8GAQjK8W34Mid+NkzZ9aOkz/nQESLnMJYEgI+57Z9tUs
z9Q8GsFeCT5ws98pXGzUgsF/E0fgZhJ1UyJaNCX21eiee2BTg8N284A6CNEzBPE6hGfn48eBDq+Z
p/Y1zZ+T9CldCyAsHlHg8JC8Bk8gAFTz8UNCaBYBwXAdrKc62c6yLPYYNRyi84yIf0g3gFhh0iRN
5lwtu3PPLdvY+lN4zNhW4YybgE/dNRnK9ZZXSo0bpvxAuWW+Flhe0Hj4bBSiCEZZBK+l1c/tTjfH
QLeudu/VZX7el/jLWuuUtLAHCMeK+AQSaiAilBZJGROq8ki1rr2nhN/t7MfmI4R8pmhCJwIUoEeY
b3HGuE4qbNOVDgfN3Cvb/S80FcIKAZoAsI7chTAahsEpIsRWeA6a+bFz/338+e+5DUlfI7ElirLQ
OFP0bp5//0hIXfb24Fz74miGz92/VvGi6vv/oe7Lluy2kW1/pcPv9OEEDieO+4HkHmoUS7P0wpDk
MucR4AB+/V0o28eb2IzipTruw+122GGXCkkAmQkgc+XK1PE6fhi/R/zQ1H5hB8qG917xHui1hgQk
Hq2gwZNxkaOdDnabECd0qjszP1ndTVEcXp/bylGEXBpCUsA5IXAkRzijoo24PpmACc03ne5PScDI
CWUkoM5/XdCaioEABecdWj8gISxd9OeBqdHQdMmT7vgjuJfJxmtldXxUGZjwUwZw55IbqRxCu4ID
mmfWd0oRuFs1DCuGCB5WQMFQU4UXl0xcgbOi09phtMIIjaVqLbtRp/mmN++Ln4hRIKKNqyDWCMgk
eSIpaU21VhkJ+8zyGua5oHPZvRWIQ6L0GbsO3yIHESYz79mMio0wG+8640bfzWWAPK0oV0XoDmFt
/H1pLmmrAd4+pSQcjCDnp5q9e/37hbuQzHExvrTVWZw3Opkxvjoe6q8lzQ+0yw6OA3Jnt/f2NhUW
Hh5ID7y+8EQFw6yM42K6lc+ATJihiZvtucpPr89mxcjxbhRN1wTR/RVMrAcKzphi2wwbPQAjWqt7
qbtxhK8YOZjkELhF3xuUZsq2Z5LB6OxxNENnAgrdY8bZtf3E9gYzeH0uK0YoqHhhHiCMBE5GOkf0
wu5tdZzNUJ3fOPbNtAUzWBtftJsFsBEEoWhjLGlWXRkaWL/s0GrDSHkonvZ/vqAIAjkDSDhwP18O
P7WGnRTgJgpNfmqDaotJc01vBaIECHTECa7SnnpMdTdNWiek46GsAvWm/KyAp4b6AFv9xET+kSTz
G2iVPil11jkhJ0HaeMpW1GZNZwFTQumnKElH3m25UESNSu5y3Anr/Mytoz5+KrYWa3WrL0RId/M4
41mHpgAOIoVvbfbd3Gp4vjoFQYPy0nb3qjOXlWh536SpE1bRw1zepKaf7S5hheMQvRT/FiFpq55r
VloziABYjAynpN0Ao60dScCS4OIGONo1xBcFEw6uXZkd9q3XksD6XOAWUm+o0prvAIscqtHxF4C+
0iQUDl6USc1xAUXPLOMO9R954pvmeS7O+3UWVzhAJ5ErQdpbOjWyOWqtlisW3hknI0I4M/iZ8XFF
f+kjDCjUUmeTXMsVFOziAC9xJAXGVpRrzbpFiQM6ZCAqe5VbwAWSoXrQsXBZ87MooO1xtA4oatW7
u82o6dqmoJoFWgsCaSQahHJfvPlaViGwAKqXUBs8nfhOflCU+27yG33jqF1TMUGWi6MP6e/rgIue
qR2NuRM29dlEH6W7FJwvW6w4K0IQvwNmU8QIccuVvImVkrg3O5h6kXzQq4/Mfseqj7uLgPC0RKcd
5EdF2gSUpMslU6yuz5BzssMJSwbU4IYtrrgrB8RysHjgTm2UPSyHj+NWnZ2hs0I+eRUPamsjyLm2
RritObBCUR0ic3oDPTaNndNboZUBn6Z4Bj1qKH/carQuvKp0tQJ6TxPsSoIvXo5XNK1Tz1kDJY7z
W6cMHHDpN7mf2T53Mi8d/G7eH73AmwBkEYJRGKR50t6X2LSU2ROs3g5ABbObyxhLdjm8dIpMLLcr
VcXwpP883ar2290+BQe6aDlm4IYILvHlrjtVPXRglLHC0r5z68dNcP+qVl2ML/zAhZ2PKW04jTB+
caNrx3arx9La8MAwCxYnUQgh50XyajStoncIXNbHTH1yT/tX52J4uQRlbMtq1FsMn6m536Vgotp4
860ZBeoGAWNGmYXIwSyXhyVxN8eNYoR6eSrm49iedXrez5kCHRI4XfBVA+EKo1hKqXk9dU3SmeLg
aMFTsIWsXLmJCDicoHrGC/wqYZhYaj8nlWOEDfMTEIOmVurZ1sYxviYEpzh8ueB+w+1zOYmZRoV4
M+FmXh4U85zED1m+4QJXRYDADnWoeMnAjSxFJHFitu6YkDB2/cJ66OpDoh/3axSeMLiCu6A+RxB+
KWJWYj0f0skIrfItsrek3/8AQIMoUGKLRlcaeNyX47sKeEHQyNAI7cFrbeUQEW1jBmIEycGimMzB
FojuvMA/LiU0ePnPOsdmK59ZdjA/0gyC/D4LmuowbxUgr9g33mGoh4RLB8mZJk0nj+tSc5tJDyfd
B3zHM3OyP5RwKUGXbKPsFBtdtVQ9JMO7iX0gW0XsazNAHSSg/nhq4CUuzUAp9ZzjWogZkNv2yHY2
bBVPe1wJgJ5BMf4LmdpyN3hp08ZSY+hT4iPPdy7K3fUoLxIQNoIMAMtk56E0NR8Gmhkh12/17jmu
mg3DXlshEdj+W4B08SjG0mB5AwHqGES3Ft/Q1xWjFoXNSDDA6IR/Wq6QUpdEazWuh6Vzp883Mbul
w8bVZm0GlyIkv9EMWjOTEVqq1h/YA1rQ7/YZixlIZ+jcV01ruKMeJv1nw/68P6y5GF26v5C20QbE
b/RQ/0gmFlixEfxnny9ZgGH2BUc5HzZgOoPzx4ML/AkNQgNEQa0J8jdkSqQtzvU4j22E0xrtwIN4
iz1AbJ/s8ZC7A44E96Tr7kbd2BRJVk0kbOm9mjzV9R3tzmnp/IQngo8TEE7QOl5R8eRNW9hZbJCw
MHxr8hr1/Po+rBkCQVBIkLOAhU0+3YaWZnk7UhKWzaPNPswzGhds3JdWV0r0cEH+HEEVU9Ils0Wf
SCvGStUojHvbxkGVHTa0aVUEwmfAM4sYsybZGo26xAQ6iYRWdLBLAL5xipbZj6H59hOrdSFHmgoK
H426BtQvdMdjanrgvYh/Al+JYlSk3VBuCVJeGY6qa2mLEuoZIubYM+u3InIAtNfr81jzTbjWC3Z4
3AuuYLu6ypk+NwjOWuaxad9FP/Gswz3mn/H1pe3Z9Tjlph2ZYcLv8ZeC+LJ+dNONXd+ahXT5S8zZ
NJiYRWn51dve3likNdPA9RjJVUE0g5DEchITHlizSjCJmXmT9Z5VH5J2Q8TqDBw8JtAiFFshPyVq
ak2s5B0JSfSePBjjl5/Y5ovhpUPUIEwdnAnDa5qn3elb/CCrX4/YD3wsNhsgq+UCmTN3a2LWBOCY
G7M7Z1uhp/XxEdkCLaKD1JS0v7pVNbhqwnHw21qJvS5+/onlQd7z7/GF/ItnKNV5pYIiDKuPltoP
br3xjFvVn4vhxc8vhmcq08fOxPDDJ4d7RD0V04ZnXZNg45WoosIMta8yyjDllEbzDA1tnJtGOxlN
fuqbZkPI2i5cCpF2OYs4iYkBIVZ11/r5tHHTWJ0D0naOgGMihyoN31R2BPKOhoSG80av76nuc/Ow
f5/FAQoCGPRsh6zlRoDvAnm70SFh59xYflP/zAyQiEIcC1BM9CZZDh9pM8251VihWgU8/ZDWj/Nu
Ml4BiwaOAQlmRGKvkmlG0dusbnIrzNit497ubwUpxkfeFHWKuHEjaLWcAvhNDZYSHDpq6/dmMOzm
Z5PGl0xh1rs8rnSMT/T7YXgk+lO/1frnWo9E8gxnP8BnSETJeJuCTI6Wl7juzaoXEcDIrexAd9d9
IX99KURap7koAQYpICTrTmXpx1vt4q5tbTm+tE5O2pRGJMZX/xi6dzl9t9cQADgD8xieJSjCR3hv
uc1jmhtFNjMjZPQmdc77z2MMj/c/6HcARr6iKqalknRZibhV5ARqNfkV5cFPTOBCgnQkD8qQDEZs
G2HynqNyXb/5z4aXDpyI/T2BbM68qfGLagujIFZ4+WpYLpGkQHWjZbY6WwZCF4lftEeNHiakIL7Z
w/7nDySJ6B7iMthv+YXe8DpPqqE0Q+J+d24SbTf2CcOL5o8iVQptklSpRBOstksGmNuPysTF6O3+
nUCyTIAtQHmhynmB2G3TMuorEk5qqGSftK3g5JqhiUQy6E2B3kLaemkJ+UjtjMKjh2N8U3m03q9I
GFaQp+JAEPQBy+FV3piKMwPhZHhD23rNuB9diOwrHmw4zwQhtRxva0H13/S1Aqb/9uMPvsXhtOJL
RbxTFJ6Kmh8ZncdStDfOKw5WmcjTh6AyvrrD+90bvBAhHZp1WWYxGSGCHJUyNLqNdjMrdoaAsIil
YpdxvZYchagiSdH8tHxSkgM4BJXSV77ZyQMz9ntUZEZxJIujGfkG2QwmzpUypiB0Qgsjz+43prGi
pgAAgnsPRR54O8v0dbj6OZNFyvIpGW+bg72b1BTJTwvPDjSCI3gHynQmXa21Ddq7Q4smX+1VjyS9
//o2r2iSKIfHexZ3CwEzXBpCoXbDOKRG8ZQMfqb5eRrMW6Z8/fYHfulChHRm5q1alW0JEVERoOUt
Ys4E/YW2oKSrUsBnRpDRFbFVKcJglC5Dra4G9tQkSG0/S4/oraZt7bcmAsvS+YDSJ+TehHFAkjSZ
Cq+1xmyQjW7YybLvVdeDCVLtmKS+7d459heabaiYMLRriSCPQjYI+b4rfAKaKtuR6MNAWeHNuuei
DHnyde6N/YHpx8jcKtxeWUl0foRzEec4FENSiZy4uQZoZv6kFwFN/Wg8ZbNv7aYcRN4VUEMk0ZB9
RdGw5IHRralr60zJwXb7h6Z+0MBduVWgs6LbCxGSj6nGGv2Da4iou2Of/sjKgzr92G0+tmriHIKz
R7ZDzgQq2gCyVWdCEw5yV0WnwVS9aqsebnUaFzKkK0lZUJqzfoZmF37VeKwOKnW/FwACW7BkIxsr
urEtvUCl5amTAG3zNCVviwqp93fjVthsTauAshEwbNEaV2YUZyPXgc9ECyJX8fv0Rm/P9fAmmna3
x4VaIaOCewmu0KID7HIm6CY3IHg35E8EjbWHc6lu3HvWNuNyfOk8QTXfSMaM50+WHWT9Y5kGm7CU
FRGAiuBqIjDxCP1KllFavRVHhLZPGrtttbPZ3vBkd+RDQA3xIhaAaCQ2pf02GQOpjsW6p/qjquJY
fIoQk33dMlZORtTcAcADvjIB4pEWKuvSOtWHqH7qbrL4PnM3ZrA1vBSV4DSJmykF3XdHvt271ffX
P35FWbEoYN8QhZW4YEmeY2pSq8nLuH6a6aEsvSR/SLif7W59A1ybICnBwx6vABxcS10lA0wuKUFP
338k4EHJN4x6bYlsgBOQFheC5DraLnMKlqpa9ZSVPrf8ZOutt6Kn7uX4kqmldVPTwsT4puNnc8BL
X99qG7O2D5cipBWa9Nos1MionkZEAI1zkd0WeTCPG4nAVSmoaUbFDsDWVy1FQG8UtWCnr57mws90
X2tOee8R+/C6Tq0uFyD8wGiBKgMlNcvdtiJk0KYeu03LA0A1bnus6Uaga20iDqwNZRumgSSLZNZo
pETx8KBotZe+MaeT4c/Tqcs24BbXaoXG1qIyCAkpcJjKmVlVZ8mgdGn2VDs+4vp82FDb63Vaji8m
eRGVRdaDJVOF8XXizc7RnQ5utdt5QAQeBVgq5HEMOfM4kazKFRek0wmzAwrq0mR/yBG7jEcBEKW4
uCODvZxEaTUqUClV+tQ6d2l2qqogLzeY19bW6VKEZBtDrOR4k5Tp09D7eu3n5BDvf8QuZyHpEweG
jRkJZmHRIysP5Rb/+sYUHMnNOm2DvEuB8fvWV/mpMG7N/U5KTAHKirJXU7ScX26Eaww0qrQoeZr1
oNePThJYWzebtVnYqCIDVQFODJQ5LEUo0TDyhoGhzhkD1FoO0bsuO+31Hbg1XYgQNnlhE3Y3DHae
J+lTjYWKb3p2Vva/0pYixCwvRESJSTulg4jU/qwBq1Wd7da3yMZE1pzH5USk7RC9EGK8x7FW0YGO
51Y9/sRCgTpLlIPjRi7XzCBEzlGmYyDdr9602aGpTptc6atTuBAh7YWROWyghZ482cwDLM+pzq9P
YXV8UVCGJwWQWvKLnCpa3rLUSp5iy1NUn25dC8QSL9+T2OiL8aXvd0Vcakgwfu8+xqWXVY8OkL1b
EM9Vo7iQIqlThdBg2iHM/0SKo57d5fBRztPrC7U1EUmXRs6srivBxm5/doBFd3w3u63GDSFbuyF5
WfSs0xKkh5OniR8j+5Bt+aet8SUXOxiAf1mTGB+8xMCD5RunxMb4cgJbSSvXSW2MDwJK+lxshcu3
hpfeKgbL7K7LoEwITLSfrY1r+Nbo0vmg58xw4PmSJ8ZuSXsctnqPr2qQoMBDDA/4AfmUZiN1bG7w
5Am0SaQ9lelj2nuV8el1PV2dxYUUSYWmMbFHvYNPyh2flOfIDV4ff9XULsaXVIiCZqyObUCc6Hwz
hFl5M23xFaxIwCMIOQq8VsTFSdrlluVAo09x/MRqr0W1R3Oa2EaUa2WRUBcKineUAMDnyVAFPrDU
bJIepGJR5Ln27606HfcuEwBUePQCTY0ghCMHnKK2LWeeR2pIrLMV+3b1yPqNnbiehBCBG76Jyubr
+7cVJ0Y9GpUWVrpvx+aBJVsXgQ0JctJodoqMli8S0i+u5Y9bL4i18cG1Kx5D6D2Ou/HyFpAbRkey
OtFCl96w+U2zxUCyOr6FjBQQcyuwVGINRENgQAtz812a/ijwdHx9l1cFgFIUiXJUzl+ZNNqYABip
YAKmRQMWcZ9s1SBeOw1RRYmbJILAIkkrGYOe9oPaTwOgx4bfflQ0UL2G7VZ/pbVpIPSDDBLO0Gum
ltwd40GlqhamAO3E7weQhOxfp0sB0iycJhoGAD600M7u0+luPyMdFuni+yXP3ZkkztEtRQvnyBuT
YIuHfWt5JDVt54EMtYrhFfs8NDe1uuGyV/cYnBGAygOkjU4gSzPom6nKy97Uwsb00caMum9c7V7f
fxnGIl1IkRYJfY9Qk4jK4tBtM3CYpsEf+/cYrBro4gwEFbgJpDtYzWbwHrTOHDpOFaRxFey+qSIL
AmYtQHfRScZQ5V3QlagdgZoLdYKuxK6vzluMx2v7jHpDeCTEZsDVIn5+8SgxZt6kmsPVsEA1MWlO
ibYVbViRAAPDww3RPnAsyDG4HIiU1FZyIyzNz7H7XGxdMa6PTsCCUNktGu0IdZLWCMllrQaPxxym
aNLJ3lifAaR6fZfXJIBEBV5CsD+CjXi5Ro3WmQ53UjWclQd1pr49Z37XbESWVpZJFPCDIEq0rQfM
eSmknqrZYKDlDKP6UeWPxfPrc1gbXtgaUhCCSEM+1pLZnaJeK+bQNfx48oqt/Mba+KJuHAc/yguv
qiTzcUaVwcw5eGaG+NFWNy4vK+4CpF3oYo50k+C/tZero8924lZRx8M73f509JV4vzsChx2QCuI0
AIJKWv2+NWdW5YyH7BwD6588zvpjmhx374HgNsM2o628Bab95SQQ2JjsduDANYMV7H3WffiZ4YHk
FIYA7g95jcy4t5Qc9CJV+bUCf7m7HzIt6uRwjUcxp7jSS940yZ2Rq2kBECEQBfGp3LAAscbLZzMa
r6PM2gKxCNzdVR+Fcegq2jE7rGMvhRo9VVnw+gptSZDu8X0a6xQiUFYfHTTtoHYB3dCjdQnIwSED
h//LoBQjMkgtmJjChN7iAlbn9/oWA8SKKWCZ/hEhPuHCYytVq3LKuR1Wk+uVijBlM/9afXh9qVbs
eSFFfMWFFFI4+tzNmEiqnu3ipG9FL4QyXm02+OOQtkKCDMTTy/Fdq64mNhR2SJJvVn3rTKcm/WZ+
6eatCOi6ILgOPK3ggmTLZnTS02GoQYClIXl8jpLAzI/Rd7c/vL5gq9sC/yRajgmyM8m4dZcoHM8i
K1TI90LxqfMmB/HET+wK3BSSu8Bt4SEknXVTHRcO5WAHUGqPt0Ec7TcQsMGiFv2Fu/CqKK+d3VSb
+ACqU/dEypv+dzvef6NB0zQ8QZEHEu2Q5GUy6cBGtJMOe9BN/0jTjV24Vlv058LbRHToAlmUPLw1
4vAwp0wP6eRzw3N3twEDKIXgGAUYCbFD9MVZqq1m1CbNCnMKM/I2OZrJ29eVSPz60ipERzlwqeKY
gxM0pOFZQxs9iTG8/Snv77vkodhfULCUINkdsftyKiNjCqM893r2jm+5p5Ud0ECMAkC+i39clf2r
iWOnhl7xMEu53zDLG2LjZv8qXYqQ3DjasqNvegsRBnwfmwPw7NjFFtrppd+0vBeAm2AyQDxjx6W9
iGtu6EM/TeFAb8BaUhle1YIj7hQrvq15hB96K7C2Qscrq4eXhIpbLFwiaPukMzweujLvGFNDVx99
h/bBuLV4axIQQLFwQUDS5mpauZLhiK3qOTRY7BGfRb/v3hxcYnGFEt2c4PCkWFxtoTWo1UQ8rNMH
tc29qc68Id0dcwUADZEBnINgTMdBuzTDMZqcHOQlPCzQxjvrZr/ccucry7SQIOkYp7OSDRoktI7v
fOm3iNSuTws8GeHmAM0UKDD5rmNEFjd7nvTomjt6hN5z5TSNnuEeXt+MVTE4+WAtouhDdodg90Rh
vZH3YZV+UObcL/pb3iNiU1DvdUFrywVGIvwPsUXsu7RcILRL7awpRvCWf1Jyz9Y2NlxsqGSMeFzg
3AAVC+ggZDDrTAdt7M2sD9M/rJg+dD+Mr2ysH9of/v554DZi4z0MCOIV/RWrs7IwmomF+RAwz2w3
9mNtmUQfRhgGth0H+VJvLbyE9RHwo3DOk+A51nY3zUH/QuCyMDYRqiWH24EJc0ll5Tw01YdKO2nf
dq8O6nxxtxXMqwDlSmZXJzrofBp9CtOaes0nwvfHzFBIDAZA8FYiN3fFZYEnB/DFsTqFxDx0bjBt
UV4Jny2pkYl7k+jHo+ONbUunX9ESc5pdawibKfIeHf1DG208YlZ2GN8NRJNgq0QQVjo1dAvwkJ52
Q4iOPzO5j+j7/VuAQwn5RUDwAB+VDgg3aTq1GLsx7BNoP1p4/WfDSzvcOUaf1TMdw3YKZtvPtwzg
+jYuGHX++XzJT6gpRZBjxPiOeRyZF1UnTbttmsO4/9q/ECRXT4xdbWmZCUEGDbrCK5wnl6NxK87w
3VUgECQQnYCCoA5UJi5vhzwqEDKCoDqYCWwu7W9e35M1pUXlO85shLcAYpNUivAcl4IJaZU6eqep
t8YUDPuTBi4y4QgOib+uY2jW1FZWSXU1rACvDnp1r9/A0YOCNLwsRB8I9LdYuj2AXzOzyUqGzh13
Or/74/X1uTrkBIBQgE9AeYqzVObArN2iLwFVYKE23VNT8xQ0bqs/0C2s85VlS2Ik07Anmw36BDFG
RQLVzNFq88vuicA32QITibMBxe/LZdLjlruocexw5zjMzg2Zz3Q4T8X316VczwNNqqCy8IAIsqCR
61JK0hggRi/0MkwMHwwwnqLtBqZCjXAEIUsnEEGgJFpKmN2mpQ6DhPqP7q7YC46TBpc+P2NO5eQc
g+f6HdeCIXr7+vJca9Py46UjGmDIKaepVoaKc9u+59a5RIO45vy6kCuTfpmEIyDILv4u02bHlqvE
hBplmNm3cXfPkzuLbNyYVrZZnEKIeYiCRPASLTeBVm6Fzg1JGarAVHhDdnh9BivDi1QvCqNMQbMj
l8ums2nn2kiqsFfPz2i4/froK5uwGF065dqu6ybMrApJ7yVGECtnEFeXW+yEK7sgIu2Ar4HNWEC1
l0sUTzC42k6bsNbeD9EpnT4RZf8yLURI2tQz9P5wuqIJNee7rt93VbB7oRbji226CNMNrFMbNcf4
o/pQjKfYueEg5NhqnLGy2bh84xGBhDXaBcjJA64bcTbETRP27D6zPeZszEK4zsW1TLTFthAXx4MO
yAQ5haNkNDfVyGrC3PJ6y6fzudK8Jvuk1P68FYBak4UlA2ED6tRxD5RUC/89adK2Assw8bQmGMsD
IFoGoC/gNU43shZXtx3MCxEQkLIIJj6cfMvdaaOoViMVssi7fAyawY/rY9TfzNP717Xgan/EqwiF
Psgd4fgAR85STp9PSTQPcwmGnACPYbbboUvjSwfT3NSRWXGMr2ZDMM+Kp9V7Df5FAuKOIEhHeYl8
rc1UpyWDBYfY02M7PMXknEVesUWVt7pOKFEEW6vgwJQTGEDbjiwv3SKcPyuZP2xxWF/5E0wCb2AU
dgFlgzewpFqqOWqdG7EqTNzT6Bw4RYZhY53WZoDYDQpskEZCzaIkwkpKGunjBBGoKZm9Zgtfc+V4
xRQuxpc0iZi5GdvDWIVTFzjD2xrcw917Ss6v6+vqQv0j5aUE8MJrNdU8WqUCKXnr0/bt0H6MzA3T
25jIS3TvQoTByGjZM0S0f2iOl9f3Sh/oW1wFW0KkA8Sx85oUHLtRRF5qHLX0TdH5lvr9P1st6QyZ
QbmfuGNfidZIJPPN2lO2gp3rGwKrAHfUCxxm6UCQsNSjKtGqcEx8p/aVyavV4PVZrGouyvjQywax
wau48MRUruTDAM1Ngzz1Ys37ifFfqIZREgy3LllG1fVMn+qkgl8fvDcqwmqvjy9+f3FGCcu4GF+y
jCyKWNbQvAobfHx1mpxjFIz9rbbxBlhdpgsxkqtVjWis+xjT6MvvUXZP3D9en8bq+AieIjiPoxZN
vZY7rcecRHrS4GY1B2AjHbfqiVY1CZEP+Ca8h3G/XY7P+7nRaYxlAg0ZqgHS4bSFZNiSIBldrM4p
5VpVhajymX5PuiPbTTWDrcaFEDVjIHYEYbm0BxO3pn6srSp0ye3EcQxtFMeINZZVSTSRRE4SL2LU
Ki3XaBw1tEknsDbdvstoQFJP+RafjG+6vgFcWdvsS0Hi55dOMM2aMdMhCA00EtB5zIf9yoQMAiLL
uHsgDCK26mJ8BENyra5c8ZT0mviDXfz++vhrNnc5vvC/F+PnpQVGuyrCvQbBNMWvSn9yj3n7psl/
ZiLAfiBjiJLKq/eYa2VxwWteho3if8q3YlFrGitAqyD/s7BK8lNsTO1ZaxNW4tqhJ+8I7tDWxkZv
SZCcnzrwlswNJORo6Au2rf7e2R3YFEYBu0ZsU7Q/lSu6wEZaR4o2lsij3+blt2bY+17F+ID5C4JH
pNtQ0LXcayvu+7xAlWCYe/p8IsbxdVVaMwWE4cAuLOqjr9hOWTnoKcP1CVww70n/ZjdJPL5eeFQE
bQS8So7RDSVQ9D24ZkJaeOXk5VuQ2LXPvxxfsgRlaoqsiKGgKPZwKs/aW4eGZIeFckP4OjRTQ2hZ
cqqV1mk0sUb2kChoPOt8R/3KhomJL7x0erIEyekZGejHNGRWHvLxrDaPlvuhu0eb8X27jOVHAFAY
sgl4FfR1qURuH82GMxfdA/1YxrdG/GcZ63/9mP47fq7DPz+X/vt/8O8/6oZ3aZww6V///ZD+6Gpa
/8H+R/za//6x5S/9++tz1aWV/EcWv4GB/xIcfGPfFv9yqFjK+FP/3PG3z7Qv2Mvo+ETxJ/9vf/iv
55dR3vPm+bdfftR9xcRocVpXv/z1o5vff/sFuSIB48Yx/V+XQv76E4/fSvzy+776/q8bWnyrfqfr
v/v8jbLffiHkV+BgYcWiyQeaqokSg/H5r58gH4ygJhi4kbrA9vzyr6ruWPLbL7r1K9CbOD7wFWix
AGjcL/+idf/3j5CLs0WbRXCBaMT65e9vXOzVP3v3r6pHVDGtGP3tl+Wpi7CwoI0D0BhJb3AGGfKj
Q9PL2W0JqN1slfl5b1JvrJPPmZF/L/ukO7m1Nh2LLXqZF3jRP2r/p1Q8NBH7hloiQSBhR/EfUotn
6OatNSjtYGiwioBWcZvxtLwdzPSRo/WfV1nGCYnHMCaJ7dOyTO/yLvmQVW4fwNXMvlpl5p/+8P+B
Kr9pnqt3rHt+Zg/fmv8PNBoXng1lTmmKBMaf5iFs4OU3/lRhTftVNIIDdgjNgwSxAo6hP1XY/hVg
JeRPUb2OZzeSlP+rwQZ+BMcPBcWxJZw0fucvDTbUX3UEG0RzSpR6IESj79Fg4b0udAnHloiNoSUl
6jsBhZVzWtlkzpPKy8rDCVp+LbIxuZ3N1A2SqB/ejQr61fFuBnaoUsc7TenohnNdXjJg05gB5oLu
X4gQIA0lDOziNmZyg7VpYaIRaWtpj3U1999TtLB4x2xcwi+25C/bvbTVK1HgI0PXGMSu4ceNq+qA
UonMiY525RlVVryfWGb5ddFHQasVW6Hmq0UF3yZmhZwk0O94OYpPuZiV0VUTgs1u4amEph7TlFTx
cncoYaczqY8zRL63BqfUjjxO3Gc6Ur4FyXnhiVhsLGYJXDOe2YCNIjApPZpo2sej2uWlN0dDVp9H
9FqgPqmKngQOOju4HkiqumPHm/mW2rz4QmKkXbzByJuPRmGy7Ki09vy7NbZUP1Rj1+xLy2PngVCB
DuO5iFIEME1Jx2rKnUKbwdcB5p2ZPjRAxtwqIJzaIIl4aba5XAYANJEuUgEvQNGDrGBtnzVuqyW5
lytVGnmWM3HiGcNcYzE6Xf1iT3H6puwVFOyaVTnOJ3Vo3Ngb7dL8fSxBgP2UdqgabttqyP22HWrl
4MRpVwR9manvMlqju2qPoVN/rAv7OM8xfSxdmxmePaIJJJpjItJ95IkxoHVD1pg/Xlfq5Q0I6QXx
pAS+WfQ7NkSkZalp4BAuOYys9PQ+z49WrjrHFubmjbwcD5Ql48aj4IXy+3I9IRDMezYgOYKkXZfR
JrGb9SO6/pSelqgnkwBLiEssMmaIhEX5Vyfq3tUOOWUt9dza/DKq1q3qREHlsFNlVQ+xWESqbCEo
4QwXTuzlo5DLRoQUHtORifVsoqhEGYAcSTqSvmvgyQ5lxJ9BIOvcTSY4IIuWFv7rK7+8PWPlLVBR
oIkPlgDuGwjR5crPQ1JNselmYPZy6ptEV/NjVdB9L5g/pYDmTTzyXnjeJCl9Shya6RF0p2gq3xiZ
4UcWtW72zwWnAGq/BE4GcIDlXPhkWtFQCSkDOvNphFlB7dr7sqwvc8EZh7SFYDFCElHS1datSmXq
aphi2n4rTWP8qrWd+fvGVF7wZwsNRbkrxGiA08LXI1G5nMykWbTWBvKjc3s4ezUZSX62UiSQny0Q
i/lDo8afaDwV6jk2TUUPihxlJodYAzVH0KL9wPjYM6PWH0mampnXo5kdmnGXhNEztTIe+9PM6vaG
mSwGgc7UsdTXJ4rmvim1C/JUDlNb3OlW4Rj3sR7jd82+5c1tEpEGRw9XtdkHuUXWn6kBPpOg6hKG
sHtSmW/mNh5iby4atQyiPsnOKMZzXTQRSvvaG7AhrcdLMuRBF2fTd0aAgAg6NlaVN5ddFsOwmjF+
0wAbe554NwE0Rwxu+6y2FXpfJGU/v+2NdlY/RHUS66eh79h8GF2t++FOihIfUZY/O77KrKw822lh
5Iipgos0qLg6mug7o5dtwGq9UYJuoLw8ggfEiU/cnLtPaqMMJTAeUcyOZdSQN1Xb5eqBd47T30Zz
M8xBXpFaC1hBI/5gNmC8CUbEVjkiVaZNAzPSkveONYMtkZHE1Y4Kx1vA00wejX6b6U570llf2UFU
d2bvqUar4PjWKNEOo1b0sU8HzTirGlW7YzwXtXEDQD3WJ6dkvnFyW8Hv0Fj9inhMnR+a1Owj8KUR
BVSxE0tK9LEQK0iKsmAHbhHUTE8TjrwUZ/Yj19Nu8mIsaexlDXMoNgNxZ2/O5uHLxJv8uRtBWHJA
7/DcPdT4+g/d0EEJCtN8qzGuKW8wWJf4eaRZ5aHLh3I66c3U8EOaR/OnXE+5+gBMa8IO2lSp7tFF
/P/IzbKKbnQKJ3yrOxzBZ6cz8iJUBtp2Ry3XwfpIsiRvccHolc9IE9X8oDQtOMGaoiu/OMaAcG+a
DIWHO2maPvB2imvPzqzp/7D3ZTt249qSv3LR7ypIJDW9UtpDzk7P9ovg9CBSoiQOoqavv6Eq9znO
tI+z3UA/XKABw0BVOje3KA5rxYqI1dxGw2Y+hMuksrLLENuercwaUrqwM18manzLc0gczjJqFZp8
mGQboFpW7mJA76kGEx/DhxhraY0OFQsiUUxZ2qXFZJQyiCE6OyJshIFr0aP90kM8DFlwEOOYh3yB
m7E/inSJ1JWO2mnGF5qbyznw7YNZcWsVw1ZH6COXMNdzaJvGFhXOYMC518NRr5BDWn9aU5Ozc2IU
s4duDchDtrSLK1w4DAu33RKwsg678bYzS59eaFr39rKpzDoB6shj7JRwhtabtKQiRW1sBpvORkW0
TKc8rY7TKhIJWx4NunQct6QHeKSD8Rb1B9gz9YCjIfaZHPmQBAb168qtdfUmGl0sL4NVVxd1R6K2
8HqSpujc1Au4gSwkKeQsEs1rFywfmtkFrminZRrKakmj6ehy139ccznfU6HAieSkSrPxkM0mHrlr
q7g5MjcmyUFPOkoKM6ztdoJ1FLOFbLcRahrRxgP0opEz3IYTfLey3qPFQr5m+kLWqDJcb3EKiiJo
pFEO4w3hGEdZgCbAcPPUH2hvsyuj3UQ4UV3eF5uf+lvllBhKywaBLiNzx7YXJPNZyzNi2JewoVV0
YgsaaR+TZhHvIjUMYaGrVn+RdExvyEDlcKA6xD3sl7w5RH3uALo2mb5KIpO8xleqbqrGZQPvh55U
3LbK0XJRxpylshO2bWN7xSdQUF9JatlFkNl8LpNQsZtWo/jKTZV2M9Ar3dalVM2E1Fbq/JIINdgb
KOYQDTWC7p2rQ129YumGJ546Wn/Jax/dBmxLzUWXDetcsEy5sIQy12+nVuWQDdFYz+bFVI1bchEn
mtVFH89Q8CfJivJclzjzycbZehV2USdRRWvTqJgmod5GS5cPB43T6rTJPmJc9QKEAJmDf4+C225y
Dr42H4Hi3m2LlPVBB7GbC7HhXuM1ibtSQMl8ib3Z0WtQe4Kr3sxkw0Tk+l51hrRH3dvE8LqbZ4X+
p0TNnDRRLcsmayCRsAsJvmEvuPcrygWfYPsWWD5vhsKTrYORDErV0AQgjNOQxqVZZSYYlNZrW4g2
QDqokzoPizDvvINldxp/zBn8RQshpswdh3QaGx47MfaQTXbBi3UKhrYI5wDWNxvG/Mz62VVHw2Aa
wINNZL5wsrPhYUb1gBxGSmugJKidX7KaiKiIg8HEHPzK4K6uujwvO78O6J8iieBNJAUWjvLydTsu
2Zt80dW3zueNKwJjSHiNbGrJOG1X2Z82oetvLpsEu4hb2r1dEcHlHL2UY1/Cn2xteCIrCtu+oM4y
XlXW3nhfOVRysQy4bFP9Ai0HZkSM1UTeqEqMWYGjJPuwjUbfx4Hq3wwtCIFFSwRaqaL1jzZFPPTh
VMbg368HFGdodp/qRi3nyMOP9bTOqw1O+4Tc0h4tXC6FM/lUisz6FueLmT93E+vxJtCvqcXtGegO
78B4CDqbeKO86ydeJSPg2W7qpgxj5jhGSOTD4EwR9eOa8li+lFdBCsOekezbKpf7W516092yLepl
meTt0hPupWVQ6to1iI6LDtP6Ba1Zv7wKItagzgwIbkwvB/w/D3ehCK1c4TSUrthlRCX1qsolXXx2
YRxq1KocCK1wyq6OfvOCRV25mDrru4NrZZJ05d+B3f8Hl/4X7I8BUubI43IgkqCo7wDRf0ZOC6jm
9Vc7Dv13/PRH2OmXn/UPDBXAx/UveMsjVwQkgPLaTlX5B4f6+0dArOBwuNcnwalFnvkdS43Cv8Ch
Qn4OiBUOsGhz8C8kCj8CcwuhPFT+YCTBvutPkChQch6lcT999aeEnbwGaCGhyLjw3ZVA7J1GX7Hk
OWhCPBA9j9ZbtH0lc7maYt3emPoY9ofclk18yEQRV5dqgCUgZwh52QGtxtPPoH6x8CJPXhqD2vHt
lp90xZk6p9u7zIN19kVOQ9GvEZfjZ8PuI3ZdwbWjuhB1WacFLvEo/iTFq6y9Dfxtqi8NuXLJiyG7
Zg0UXFct/r4KqqtN3rnlBLsGnBpXUWQLIm8t1JTpuhXbeJsy6LsED9uHtD9X1cs5fwunxyH42tqe
e3Zrt5W73PJ+Omp10zUv2HSRRMepuoqHQ9K/XmLUfgpiyqA5E3sh5k9kwh0/CB5Vrmj8y259Jejr
LbwI2nfR9nFqL+DJXrlzN14k61U9n9BcM5mPiT436hTn10lUIc14m8claYsRvIz2bllPiTyy+E7k
19F8aNSV0+dFXNL5BlHTGnJXlQLQ4PQhGI4KkVk4HWnzIg14Rc/pdLbb+zKuz8Fyuf8BxMXeieXe
t6/1HO7k6a676eNby14Z96pSN404B3HRtAeRHWQPAj1vt3JsTmtyaYNziuOtvdHRkeiTEf+QeP7o
HHk9dPjzPwF33jXM//koeGN97T+tPx4A4BriP/8unSC9+wsp8I6uZWBNgxv17w0fZ3/BYATSYhBt
8StoWvKvDR8AYAbigIMAUkH0if8Rew4o+wu/s6PV3z/0j8onjyHZ/aTDYQMEG6n6Tu142qRoSEa4
2cwBOYCPFH5wCg7zfqvN6zFchH0Gr3lcqvk+FmBAIL9727+nFvBrGEoqTUsPaY98s0Vs8WKCbOFI
W+ZPvg78q7YZEJtZ8Wdua99HxpioVu71q6eCuWyhZq8U00Nbm4EPcSc4+tHwH178s+j290FQgGJo
PrwrS3eg8AfIuWMALdoBgwAxeuUytBWvphtsqt+P8kTA+vMwT/D6aBrcqnMMM9tJ3vq+zvhsbPAa
jTlAwNKV86dhSdnKhQJoAXjwndzWe7H4+hkuHvnl+wTkiZ5EAPbBtH78wLOKZpHNeJ9zERa0dMVw
ExTyNBXxCaL8AqfwfIwKwm2hirHM7iF9LbqHpnCXgGYv/szA6n/Py7+/zRPQqe9RkmOBoodprofS
xPF1sCzsD98xSjQA9XfsFW3vd3HN40dmbJ1ndG+hh4Ro9PcgSt1qiJ9Q/EOzm9+/6P37/htEg+IF
laooB6KKkgzA86eCDkYdstix2Q6hjCOYXKNxAfL39JnlhHZzP4+Dyu3epQ8UQTTkeFIFCH2A1LrB
OK1dwM5lwSq2Mxn86jgTAlIuNnkh4ONA2QMlc75xklRUfxxr1BagCQ1h63kBd4Nq4fE8h4Ivmaj0
Kay6pb1v4eNTM75LV+5iBZP5QlIdycLmaOHDQ+aiuFhRFXNXVskFvZXdoMBf63Uy3HvajHHB0K1Y
8aGZWlWkgSLZTbdiZi6aVsfoujGst5lI77s8vm7IVjdcmVCCedWiSbPL6yU6zn06sXLO/PoG9YAh
KexkWFYuLBjVWe5/n3QrXX4WdtHNK4jcddHb2YyMZ8YMeRnoPn9bGV9Vd576Oj95aPEJF2sMwRZB
Yan53PUbC7mHhdqHrRurAHsP/P0D3OiBowSdDt6CIJMMpcjdAuywd81pZExacJ+y2qFkEQtShJ1l
JxekA0CXRqAtoI5QnqKLywQ3oqLvYak5y5JmcrxYOtX5c70FwY3aUiR+7TBmX9iw6OguVzVsgfOx
HglfYCSv8G0gXzvESFduJKBhAxqzm9bDDIj0Sx42C81Oab5kV3Ww4nnzFC3sjwHNTHhol1F9og2N
/cF207YegSYRXQAhMKApW9Mfutn1AfCGOnpBLNnrO8mavTC961/AESK9t1GbPMTYI0Oh1Khe5hO8
qGBtlo8xkj2q0SdjTbappMHqvomFWl/Gscw9sucODvKaifl1CwXxwtdk3mLeCVDluQBuHfFJE/UZ
92ei+BxN5oNk/dgVThDxuqsDEGpwi7LPQVXL25qh+sixYWvDhRZretBpXSs+jrX6wPJeRdzTJaiL
Ocj0tzax642pZPW5rrV7IbptM3yWS43AMvXTHXyL+3erCnHA1rqu7ySlCC/Tvs3uHaL/DQVON+ki
lQG6bE+j+TI7LfUFkNQFbqImsEAjkkC828xSNWUXumHimZyt4Cyy6nbUcoTE3mTjtaeTVMWUuOme
eKosH+g639KaLgA7JulfWZh9yrImoXuTqTa/sD6xqEWpNEEJDdZIuBfCYEPf2I61RSCn8H4FDg2H
8MbqqoC5mRcc3H+KfBoL/Y7AoXxDqSMNzmGgrOFIQ6kH/BXRL2B5TOHVkHfhTcCy7SPR1EQnLLPs
bjZT32Ayx3ksfKrCj0nepy0PvUQkOfSavcyrCfuy0mz4NixB8mnc1kry3A4NOn+oqLnrK72+wZJS
X9CYPlLlXK/zgl3WaAMAIo9umzrCNDXAqV86nCERR5tOVGRMvmJTo5qY3FRxx1QBc8bxPdxUuhs9
rmNcSqyYl12/QKixQXP5taci09yCIoJ1u2bAsgH+atxbvSHJmZmmu4KZ1GaLDAl5fAb6uDEeD9q0
ZQTXue7A2nRjQNZn1xWeeK+QvCig6RFsMmHXCzjnI51jBOYiiqcXSyTYUqosM1/DMPCeo2ONrDnS
/+U69r2Kr2VrRseVmOV6TMEqbI/O1Dk7zHEuw4NJqpghM4kJGOIaG+FeN7pvOUoSqzuLTpuqJIOL
s8vKaWshTzZ2hyuWkJ3YZux2HaHp+9t86zyB7kZOrwA7huLUOxqiiboE1lwYULvVQQzwXLjREAXB
Ek0QgnQvUpST3t3FNaq4hzhy6XLugNkgXtQuNgWpvGnO4bqauaBWLfTMhnR/YeHY+7JOUGYoNpx9
WM25yF9NpgFG0cqAmaIP+zA5JXZucAzaJAj40EXLdCJ5vaWcjaBMF/U6yI7PAKjGw5L5VvMOZjYb
d6kOQ77aBKDN6HWnjygwpPOhlaE353bM5tesBeqIbhdqfplYLcMC5R9CrzaCeS4T0PsdLgKhsnPP
PII0ui1oyUZQZS90utD4IMIWSPjWS2PKaMCXP3bxQIKryJPYogXzgIKKSXGiNpHVbxBgwrY0E2gB
CROVIDnUbaOyw66n1OWAgl94UGPoR46Ox7ko6nGMYBIeNgm5jtshs4ehjlVfDCFYRAc9NGR8ncCl
fi5xcdJ38WKW9MyWecnRNbnChAV9b5YjSp52KSahq5ljf8VDgZ3jt0Lj3p4uvJQ0OPgB2QaPfdQ7
HuVjc4NjtclRyNDJBVvJANZevb2KUi0FfHWq+JVqWjZyW5EeQSNa4ZWx1zlw0kXEMT6CKNtcZ9k0
fwNtPlWl7Rqjiw73ecSzrXfjKQXA5S5VlAtW7seOBgdDIb9c+5S8E3jOu7Ulyftx7DUaKIvADTjJ
Ah3xqmH02lAncAzKdGyPtmrZP7ruP8o9/8+4fncTEB5vv/4X+FHuv46+//JpBMvuf0DKukel/zlj
PX16eMwV3P/5d5oUAxsKdXQw84CAgdmGFOYfeCr7aycngSeCKjg80GES+69klezgFLgdIaoWSO0o
4svvNKmA/rXTrpHigg+A5BcA1Z+gU48D1b0dC+r94NMg0fjbXPRJ4sNUlhrXpWAYmOaeDYMr924z
h8UR+owY+fFIOw8MdCxcKbCiAa8RHO/HUT46b69VBzgXzFZ0JzN9hThqIwctKnv4Yep/kTM+DvK/
jwRmJUhRmCj47j8eKZPCdAucdonYT/Fm33jLujwT4//icRJwC9C7FFlpxJ4SzOo4s8amOY9las51
PtR3brXjMSM48J/Lj/7uRvvvtAVPtBscIc+OwQnNISp9kiEhMxC+jtsDrYBYcj+MprrJTSfbg1lU
pkuU0XLB680lB1VP1F8hy6ocN3KjE/dV0qHqhboIKXVfo46W1aPBlT7bxYLmMQ7bq9zLkB6qlXZo
vIeCFbmthWvv2pkSexpDWn82UZXXhzj2i+bBkA7v8rhCk50aAjtUm8yMH0KUn3yT/dbE3KGVEJC0
YYq/yU0GaYGPYM392hkMHMkg+sKCBdUhCD9AnAjmOUbeoVWO+7ZJE/i3Emrn27DtkzfQBeOzabjh
osqjbpq4tWP6OUUshBiOVBHEGm2u8qJt0/XD4sLpPe7itIEBP2hO3KqpGXnWw0IPZSkKJqlAbQLu
+aH72regQh1UuKwPU1Ut71AI7L51aKh7Y4Z2RsJDhX+5LNnWHFuQHiY8OBNBkTsZv8+6gWlcZUPw
4LxJ31Ssa99UY4xgQSKaysBciuqRd3nX+PdZ0ygSlpHoxvddNvu7LRsw01Dn648sJf1LYtFYkZNx
bq67ADd7MaOgB4qdy8f3FnDDQ++kfMCu8Z/EmscNb7YhQe0YtAVkfJS4T2nk0DBoi/BmwqCWhqNR
Y1eXGV1bVDlGM3+AijyKT122rggfAIZ9qGlPbwl1+b219QSRJ9l9rghsOt4tqMwb1J6Wu03PAtJi
P7avem8JQoy2Y2+jCdQKHvnVPMg8H98tlZrfmjaowBdJVvk5pq0DXJMQ9FtAif/GtjPUQcuSqBCQ
aL1cZ/mS1GU0qc4hdVjCr+E8N5+nelBNAdevOAYSa+t7UhPjS896F3BUJKf2VPVNdGlwp8CxbpTB
tSKqCpGz9jqC4mWsBsiU0dZoDHPvC7VZWpXeriSFDrdGdpxtW7fdL9tcw/ozmj62cyoealAg0pcZ
OO7vPcyZkBmOou8La1BNLtbAw33F+HAGYDCSYTtMpkUeAD15ZZFURvqzMw59F6Fd8e8j3Q2ek3Sm
n5E99iB5JAJ9DpJqMQLrb0gbVH4DAO9bOKFOPYLUw9WydS97molrXM3IWQHyQbhIM4d6ZQMDh49T
I9mEJDzC5kcY1SogUgq7TGFEdYgqq79EwoUxD+CXLnjvg5mVwvnhjUXd+E2LSyQvbZiIL56pGQ2G
nEg/dNQk9+gEEDHwRVOQpPBl2o33Nrf3oUdcd7WiY4bjYxu1+qCWEOs/1BDtlHqjMODKWRd/cC6Q
nzOXdC9WDTeccoVUwPDc1cFSyCZEtgJrpI4gfagEouhhmd5v3TyMICKG7vOCBfSSNuT9kFd4W+gr
ON86mCp+hS8aVpI3VTsXlegHVeZtlQFoHBAAZzpE5bwdGg9iU7WwtxZH5kdbBRnswTydTYkDx3ao
j1T9J9mtdcBdQiFhD8F1aY714OqhgPtoL7kQsFpB/rQid3SKrjdDZ8YdQgnmO/xe94YCxAEnEOl8
t59pCxg1sNX/tkVYKku+UNDkBlTLSzSQDWB6p3LhDlKt6h7dy5U6EDbML6FQHNrj1IZbkelkgkpY
kRbMoNqkR7RLmCteZ0OzHGks4Vzdr1mbnSYXNwhCG0JBAZBTcoXGfPOHqI/1UqAkj+8Ey0jUx7Ue
CQ4zNbQv4ioK2JmE4AHlEsyEkqmdFxPGtrsclQoHLgdE1aWUwiMNXtqxUBTnc1pVJdKVi9WDh3OY
op174OYFvUQjKKVe2KkbkGJuVn5mWK2Sp8TnslQiU13ZtEili6GePTiKPhcflK7lern0cf1VRiuc
qeoYiQ9THcTwdaM0KbJwXF75hKGoBWMrsx66Bu6O57bP84UD8Msl0Kx1BKsomtznCgxMUYjQ066k
SuPwdcEYnfO+JjmMb5FIlDq17F3PeuAOLk1RgJZB+NVXg2Go9LKw41OanGkG8gtHENSFyHBHeg42
Yi5a1mc58rREXE9WxAArKna1+li9hk9E/hCY2H6MsgUOcCxwtStnO9Y3cZe525GGmp7yqB6mw5BJ
Q4tYCCnLDojbmwCJ1MM8yOUli2bbFbjdg/Y0uFG+APVJIjJfif2s2zl6V4tpXfg4B1VTVEjkQFVs
JguWTZKahxBn20H5jPalJ9Xw0M9qRvfQkJassxE4P216i+w0nCFCJkcSpOnnGZ+/cuiTQA6dE0Ti
ZxgRZ3frDPIbr2qLS8Y0Mfp2gjDuXleuEy/zLkY3GQtG85eWVeDzRFolUZlaIH8HmuL8An6i7WUg
IT0palCe62IFAZYWloygGI2RsBfodRs8GMzGWACqATo20XQ7p0QCd+xqK0vwY+K7BRX74SC8C88x
2mDFfBK5eVVPafoJGaFLCzgzzDeaJRaoEiNjfEBLl+4Cd687dUlGelBgmu0d1mb0acgNC/i2RLhA
Gr+244kCrVoPaO+rNM90M34AclC35bpKnADSgtvH+5wtdykbWXc9rDHMGSxZG1Zok5sPMRZfe0y3
Ae1TYb78TYRU33pcFFhH2H11kU+1/EhgCDkDL6FwtIzC2qYFIOf+HXib8mPSOIGDfYoDuODU8VHS
rnJlYOnMikVmGrz5fMLtMKOe8qaeHRuhVkk9YKuVjSnv7OL1MV09QR+kZsVzzYgmcz5uu+2NpdMA
C2PwjnASwX4EczqOuJUP07jlAtyaOZzQkzUe2vvIMDVducigLHRh6pjdkxStKHhIHN4dxRnlEMhB
xVnghDcPU1tzFWwBUs3MRrilNwX6VjsJuRQzSuTtVT/RObmwAucWFs4Q0cM4SzR3qQkZTj5zNLha
1hxk9GVOg7HITL3NHNom+1pLxJ28wa9kPG71CPiy68Uh6zJ71j1Z2sMCtpHja9w0Pbee4c2zqF0e
+mAmSblmIAk2oMM0ADdhjg/3Zi/oHW2w43CRBOSeODLWx2FqVsvdksLNdiQJYiJnVtxd4Uayaws+
yHSEorFJyqYGeHArUg36H9AKBHYexFoFRl2yfLLNYAiPcS+qsg1oKsqmyaYvlrAKEaQASWdHUAAA
C9Y1ES75/Tv7tc4MFtYE6lG9jdMlWwb3xW/TKnkM52bL2zqIOhRuGC6c2lmwoWweAsgMXJK4As7O
8bdwWMOLWanAlt2cqgy8gFib+21ZnLsZJ9rkh9xVFILeOJzOauoE4GsRaJBm1YRiB4+gnH5IZ0BJ
B3hRt+xQqZy4DTGTa+gdkDRy9HlAtotunVpsDJHgBtrk2F/SvFkCe2h9OHZHWVUywpFDdvfnpB4r
Xbo6732R0nrrygExRfIpEgj/wTFCEoJ7Oaz75MHplC6AxMG0mOBp3+bsxmQswPeqlH4fVUAZD2vo
mvAtJPuL/iRlkxt0XXEmfaEJA7sBgAnuYMR1Sfv172zw/wU48T9MvUVRG/zPkAS3nzapfqyh7//+
ewmdZH/txtXw1ieAGOC4gxz5O2cmBcCQoZgMVRHMSSFNxI++c2biv3atCSg9e+Iboq6FPPRfsAT9
C6Uu6BRQQgdysbdU/gMB4uPsGoVzGGbmGB/JD5wkIHh8nMLToO4bUtuVgyaq0DkURTp78r5nw2W9
xc14/GFmfoEY/DwcA30NTQUgTWa7I+Xj4XSQVr4dwSCLWrfGXxbVRptCqRmY6iuIIez2+ffjPUYo
9seDvhpsJTwhghxUeR+PF8oe/WiUWcDXC/uXSEuT10Ymf9aeKQGdgeW7hhTeyDAfA4jweJRp2/I6
9IAoMxJM5ToCq4dYYjz8/ll23Obf2MT3UUCgSv/WP5C/C9o/VOgHAORVRnFbITPLD5UPQHjsF/Wx
XjZE4m0ePIMjPZ67fTy4tEHYh55Ze5H8qdwC6ipUkhe4NHibs6PMZkC2avozi5R/RkE8A24Yaoho
rPQEF4t8JhsbIsFrkJG9C6XpLka9PMc7+HnuYmBvwAWx2rEOsidIFeoyIZq+giO1IPFLC5EvCA9a
C5SFD6jAABk2s3j9+/f1eK3//WQR8mc49kJAG5EQh8KPjIq8p0Z3E65L2IKTyxBBbjm5trkJfZaU
fzwUjhhsqF1aRdB55vFQRHfhgCbrGEpNmk95vx219LpwEPA+I4j7xUyC8QqlGHSlAMiemirHOumz
oO8s/LMdiHayQVs1nBPXbKD5HRxO0z8jEuyr8MfxfrJ5A2g2JBPGs3206XMXVTo4NFMinxnnF28L
cqwdNgVQjGP6yRRWXbatcoiRU6MYBmyu2dD0cZR++0jryTwz2K8mEbQqqL5wAWQ/+SDmxiaQZSGB
r1dkqH6y5FYkSVUAllzLZMnYM9ylXz4c2g+AkAXmZpI8UU5NUKtkoySGgwWNamDekIMcAdXUcquf
w1B/OqXw+YDS4SgClAsyzcdLMQqgeAiWEAUTeAKXI2i/t67ZCM+RnTyzwfbD+/GB+HioJxts2lJt
XYSnirfhToi0PgHDMW/RDYNdz6w1b23m3/9+o/3iTHz0dD9NpAyWuYU5KdSLXYEgGsmHG+tntvMv
R4mgAU5iBsP3p2vR5VpY1DAt16ASvGgH3RTgA9BnGFC/HAWLHZt55x89dQGo4ooZsYvCBtfJHRFI
4Iw0JKffz9ivljokpmAEoybxsz7c5iioSQOdQWChRi+yXLWXKunAwNdOvM5xXo3PbK5fLXZMHY5D
aOZ319rHK7AJhLIyoZA1ITA7qcl/iBl7IIY819r9VxOYonZE9ptrd1B/PBC6GYgaeDooGWDOF3Pn
digIlJnfT+BTyhxOwAQHO0OZdRefR0/9Q0SQSa9i5DcGIhTuegpV0QZFg9a6PvXzAJsjNGyu0Dvj
RGMgHBBh9p5vIRPPnCI/Py/agILrCb9zZDkIeh4/by67cJom3DJRP6rkvndMuAtBfeeeeYN/985+
vLMxEpgEIQHjC7zuJ9tscXUmomWAQZQU7SXgmelojKavh8ne1AkYwtbpAUK4IeIU4xfL2ooC72CM
xvzCr4F5JhT6+aQBzzTCjoRqGYw2+uT7zOBZZAGEmRxw30xR0s+7ZC8i1LScw5roHfVIXjo/wmbn
92//5znHyPDBAS0TNqc/hUfQfi+dBz4IOHrICvBN2mKjvn/mzf7y+X4Y5Ul4tEKyDtosDu0Z9KbS
1wqglqmCU8dA9cg/DA2w3v+L58ILxsQl6D2VPzm7s3QGDj9jRumagRCQL6yY2Picg9DPhw9mL0E5
NAMdEenX/vMfQuZ+gKbcpSPY4TVI/ANKLQfUS5pT6FXzMEr7XP/OX80jlixqyRgLNOEnJ0LVDsgU
Y9xISTODOjGZLLgiFbCgLOvcDZlgpV0uNaLAZ1bJc+M+ec7E1wvIfgy1qK63V808DBcoZG43QO7t
lUe1swjbJjr8/hX+anL3aDOkYGCnP/UFWnTWGWV36r2M4vdj4Bd/IPnUnOY+DzUXfTC++/2IP5/s
+Z75Ung+ILKGpuTx6/S0nvvYgQM3Va4vEwN6BwXgzYMeBJPfD/WLfQf3X4LFE4MbgA4ij4dq2ba1
M+gvfJ1R+QnbzR+XMf7zYBoVJuhYkOQDYAM68HiUfnXDwMiKQm+q5xOY5B1vm/QeOi7UnGx4/PNn
+nG0fRX9sBtARErcAuovR7+8KiqoTNukqAjkI8+sjAwf9Pj43mkWaBeF1YGC/VPrX+xjqYTYNFdT
6C5FFnSnoe/Cy6GLMzAXk+n1AqVfy7t1Fn9miblfS/Cg2WGRXbaASPfJQ6YtqshoIG74Foz5KzTX
IHdokuALTWJzMdhkaziYEPEzT/yLlYkmXkiUd8kD1s2TCwI5STLSaEYoGlWeawrrFh2hQijDKfjz
szr/O1eOEP3ubtGP32Km3epYDZZaIIbpKvHGw4R8jC9hyULOY5WOAgVM5585YX7xSgFxwHcBgQjc
JMiTu98KQ7ZxxKjA4yEuVlJm5SwHdxkP1N8uDFwMlHhcYeT0Zx0e8Ub3SzcBQQGGr7BPi5+80bia
e20MTpQaql9Owp4egcU8Z5Tx0xvEKLhe0Q4WbfJ2vdrjabUVyLvzhjULsDYCzdU3W4kUV50pRMLP
eG3+dLjsYyE0RQYIW2lo9h6P9d+cndly3DjTbZ+IEZyHW5I1aLAtybJs+QbhkeBMcCaf/iz6fBdW
qX5VuC+6oyPc3SiCBJDI3Ll2bqc2FUiwDXmAsJOSt0bTFepe78KncvaZUDXxysgMwBZ/OU66Zo0/
6QMeuka+xF2z2Dc6vhRXaoZo/fbecm4oj+9fp0LDQeudDNVPoqrrsmQolXQ0mi4a1evlWdb68q87
M5NHLMQS2BROximrRZU+9RKzQQNr6+mu1Yh15SQvecKceUXbMcPRyOTpIOBeTl2X4O2qUuyHC2ed
Q93t0CrU5aWujzOzRkC95fMYA8XRySg0yDZm1ok6nBw68ho2ql09+9m9oLDz/M8vCJcknocTh1y0
c7JDUZBVqPKR9tj0Auz7vAcfAFMoIiXyT25Df9bri5FOtoqqXpRYET6HeBo9+R7tJvTlNxe+t+1k
fHHEBAQd3CjZ/9h3ySW/fD9GP6uyNuiRNNyaDu5sVh9La6qvAqpwa1hP83x4e/7+dKy8GtGAnEbP
EED102vYqoBdTooR7SRgAmFCxXNV5ZEIRpOKjCPksZrHZLekTnCodGX+1hbtuqMGvJfWlD+8/XPO
fZ+8SGSJIMIMcvcvnz+p6KDwQfmHXoCUV6MHZkeK4Ne/DwKh0NysOsie2iffjKsmsMaNU4czDKuU
YnTm9iA+guYSA//c29woqGzyVK0pfbx8GmHnlY5+qgmrDC4ItAU3hAWwR4B+rHptubAtnps7H5kf
ahVEmSzzl6MNc+fO5VhDzekdcZPDqb1q2EXjf588n4SHTQxEHHma2PYKr7WWhB0x68r2th4kZGjH
Si+kY888C9PGJYodkRd1OnM5srg8SOUWp3ryPZojG9Wf87+e1xeI0b/Rd+dHIVfJqcVlytre31+R
o7+OWq9t335OqZ0WphmBo6j83dsz9jrTsSlxKUQ59HOhbzolL5VQYhy9pOaZDSK91RYffL0qrmta
CaCOjO/9yXloNF3slPTEDfnuazdoLtngbG//ZJ2zvqmTkxNzEJ2eHM6r0ge6j5A2rO5oGjuU4zQD
2TP1YBoepsmK5iko0qt2hFF14cM8swyIzyn6bS6MhFkny0CrpaMPcD/ANNHfgRrHXeKpSW8tO7Gj
oRP8/e0ZP/det1IcrxQZL7DTl+91ML25XHV2EXrl4K53Vrv3yvXSSth+9ssZpQEDW2U4+7TqIuR9
OcqGV5pbj9fqyjSJEELXV0u1ele2CP4N6LudPQzlA8nk7u2ZaK5PhsI9UW8dZrDOnVRDJVcoH3GC
ND4FneX8lFM5XbIn3ubo9OlYeVumke0LNvvLISFtOHj2WHXYgCeLbXCuT2qY1u+KTqLYMCqTvkN9
vmmkVR/L1uz+f0vA/7k0X3+uBu2P9D6Tcaff0j05CEqct5NxopVLL9okLlzvZ9F6X52KBNUGTIMP
cCmqfP3RbCNyaaWaRpZ1I5v+vRl0U5qlpkEncqWZXFrVMBxZKtWFzeDVhSMwMLCzOOH4Pjl7Tj4a
M+tx3qzB07aZhn2MDyHxi1ppyIjp/LLvVD4i280Ri1ShVxTdpTPizDe7maByhcUcgp315K22a+Pl
tF7StAT/e+8k+YLgamOM1V1rXfInOLPxUSrhqkyPN3kU7gQvp9QytdyeepSDi9vdsS/mj4jA83i0
28KI7U5i1WOVXJVnMXX93hRCYJHWdeqTROzS/OtVjxoYAS+ZOcLrTZ3w8seYRde3q5rY7JVkuY5D
/31yiecrHW/3YhH5u85/MlQi//koY1zK6JunE8vXPfmudDxwHNVsXd8LosWoT4S1HoLRSLsLu965
d8vFC7GDxXXSsLc//+s0K6sqQwVb0f3YDeLTuGSWt1uMQNz0YN28w9tb7LnB0BFTIiDJw18ns9lj
Pii1Pq/Dlcz6dWPUw3t6erV4dOvp8e2hXh8fhBnbMBQU6Yk+rfIZwnYgIvFcXuaJn1lvLJ/83hsP
eVUURwqa8vPb4515NHL0yFto8d4MXk9OysLW0g2zxL5ee36sSQqY6NupqPPf/Psr8yk5cyTyaGSL
T76N1C2bpOuzGhqZ3SahPQNdouxXWVc0NZILfPvBzuypMAF4MHY5fUs4vvxAsrly6ULWIMbQbYb2
X9LarSkKf5HwO/Nnv7SjflCcNRduTufGJd3IkPhNISY5+VaGHhQh8lDGnSoyOPOQ2u/NhUJjW6Xy
01Tb9S1kKu1CHfDMa0SgQAiwGfPxDyfLYfRGu+y1hK2uJ0sgKlZ5k6s68rzOvbC1nPlC8bdFOADz
HLuXP+03f6281ZoGb8S0IRTdukbFsJoQW0b/OLQ0Ek9Vol1ItJx7tK2Rh/IJ+WIuiy9fpJq8RM1+
UFHitN0rEy1yXCZO/bD6tCW//c1sX+BJGOATRVFr+INiOk0Y2K5CH7kIwDZJWry3W9JHme3I/X8Y
hXMXexOqgcGfg+SvCdTLBv8Rei4RFxdqpwRcPKnJ6YLtxdlp24xd8SPbvFfNl9PWSUpv7tIwSuHM
XoSyrViOdkZdLV4cX1cXtshzXwUZqu0eQ1Dxyp5H11e3HVL2La3vP6KyvS9rhRqfeCr0VKYuvKhz
o5HjI5VJfLjZhrx8uAZ8gWs1LO52Ucl1lbbWvssT70qHsXmzTutw4enOfBjsyGSioW4w5ikbN/fM
ZppRn4XT2DTUZaVuItGv0WpeeLAzb40htsQYOVr7D5Hn72NtbmxD9inreB5Hr4xLtAMxZmB+GqYp
WOW3P8Qzs8gkUpqk0g517NRqU8yARgHY4voRSKeK+TnqR9XajoAiRyKXzL8t/3135MQmW0pMQnX4
9Nhea7+c5QxNM6NphX7/JMYgLCVTi0GmLSCszrMxXTgJzs0pQfVGqwbUTHLz5cci+wyanmYTY3bF
tUk1cVdAfgxz27yUYL800nY2/LWy3QZZGKogwIlDn45XbNV9sauWHP1ymje8yrff35mjZmM3kfAm
NuFMOXmwsm/9QnZGRWf02h/WxdHuVlcEkGc6tdPmYLn2VCo+/4dB4T79kSBxWzoZtC2DyUjpsqDt
hUlMkYJ8Khf3k3Srdq+7ytpPnbQvjHnmesbGT1Rt6tzqybm/nNfOh62QWYDSuCkh3pfVddCANl6E
zH7UpVV+dUqdLnFNb6/MaS4vrMnXt5itKsQWSkSNwPd08evwBGargFA2eLNxP5iQ6ArZJt80iCzv
Vl8Tu06o7p3WdBdOvte7zva5slKIo0konB5HVW8HaU9+MqQTftOlG8kuowHs/u0X+noX4NbpkYdE
VkYe7fR8Hb2KNn0acUMCavk1WeUoITx3dbW3xVx/7Qcn+fb2iK8ndLvnklLb4OmUZbfn/muZYFil
Sb0lgij7FGqrSivnDtwqnRWI8dO9Y1XgSatEhyHRiOySauHc6H+i+A2BuMXZL0cHUqqngC43FX0j
i9jTWJjk7ms5RcFUAPVIK7FiqjrrTX4kWWz8evvpX28SFmcIgnDKErjaGCcLyKUiQZjMJkFDh3XF
X9/yxp4OpvQvuUieGYkUKZkhSjl/Euwvn5S7gxmsBadkJQKviqvVnxZamKnp793RWeSF7ej1KsVF
ZCNFbXI3NoaTie3o1MzmHiwgjazqJwdInE8ZxBKI1ztQC/UhKRf13Exec8gWy356e1pfLxZG3zr8
Cb49PDdO4p1+cN186Bgd5Vh2YzQuyImsMv95SW6jwG8j8OV0dk+uS6wQH5X2RIQ4aQFmO/b70Z+1
q//wKL65rXrUnsGprqZD66ehSmMip7W5Q5QuForQ+nhJC3Zm5ZPc3uidGyDhVTmJ+qlTTtVQhYlu
O3Gg0NTTM55cofebr32/1/45JKWyDzuUOhktC68UYV1iLrXaXpGmZdauGP3ivUPea1cms3339hSe
+xZRXlJl3BKW6NJffvpllurctxbOfG/qrvRM2RHJhDI2l6m4arpWv1bU2++dNmuepScvGfOd2WMI
45hSsk4I4k+N+Wg2HJF+EHyLOdHMUJFRvAMs7ZHHnL320TQ1vEQdO1WPdkqf7YWHfx0XEGHRK0Gx
hww4yMeXD1+DUzOdrWfUWGv9mZeRumFlshijQSb0Z0pkhg80HTv/YcNhYPQFvGS2ndPcf5+mYING
LgGLoQAz8wuvRn+VXwxvyC/ErifLfaNVougBjcFK1HnPJ2eIwHmjDOwljfWpwwMLaPcBNlO2f/sz
Ok3q/W8Yn/0Mhw827ZPvCCO0EmSkBU+bGkUfFEM8gjzb1bSlR8rt9PfUE6vr3NLuxCzmvaLaeS+G
/h8/51c/42Rzsxt96glu0zhtQWvNjtceCAynQ+2VVpwH6w6+QR+ymkm8IWbcvT0LJ+fIn9ER+KFY
McikksF5+T21dVqnmTeksZ8kw7WjXBpHk2Hc15CbLpwh517r30Nt6/qv0MBdLW9xyjGNhyBIQYRj
TYCxRn3htZ5sfH8eKNgSwz7RHBefkwWijWDyZZrJWKStN13rqGBFBNMyb6+sJQv0j17TwwN/exbP
PBpKelYjzUw64exJEGsttmqdOkjiSUgao5E3xVvm6kKweubRPPJ5WJFvdnjeaag80CxCbz8hXDAv
fnkzgM/Kj71VeuaRvrCOHiCvYcd/+9FONpxtPrmzQl3BOgZdx6nNVC08IdPFpqN71gE4VlkzpGvk
rd1k0NEJLjyIeshU0yEZFNX2twd/Na/U8/n20UUgtmevPTmS27H3bE1UduSoPjnqrVgiDKvEhVFO
dnQboAwiccIoyrSbCfvJKEOR0sBSm0ZEy34yRotV1B8yNQc7zZ21XbdwWpdVU+0tGsEvbOevlh9D
+2SF0cOZlFPsbQL+WhNBVusiz0orMvRaGnem04zqKe17U4PDkHhdf6EadW481gVnPrEccvWTNShX
uzAB0JvRkm8gjWn1Y/oLi8gZ1jZ++92dGYrcfUAKH4ET6/Dk0Ro6utocSQ3cCnxBharWeOZcZktT
l9C/JxHB9gJRQVBi3/hRzivntyx3lYH7Mk+FQ8gNVNHmoIm1jCABJA/9SI1fTEMWZeVs3U6Wc8kz
69W63IanNEJQh3KHL/XlSzQ1wC99Ba+Ej9Q/aCuN0XTuk5jWQWFgkaBfuNW9XhUWERbTysdDvHhq
Nd0kcy4ywbZmFjnAiKIadyqV/YVV8fqpXoxinqyKHL9Djb55EVHRB3cAYDQqZpR3hgzux9FyLuwz
54YjO7uJs2mk4PleTqJTkTtNfVA4bGJYV+4xPsF1JJJOYRUD2CJQEdVu6Yv0f6aW/2eB9txsWiBw
kcEioCSB9XJgSaoRDb+pRZZfu88yp4xZd/8oB+Il0VaLKJqMDhUgVvzLQYp6KSTu53a08DjPgV5X
MVWM5kIG7vWj0ACBN+vWluERi5/MYTaOIpmyIIvBEWxUERgTWpoaV28v7LOjbDkiSqIkpk5TU11t
TbLxtSxubHAUoHhol9e7S9/D6+3DZUvkikuLJhVXd/vzv3ZGUvVAuJSfxdq4gP2XOsfbZGTHWVCs
f/uBXh1xm6KJmAqfNzh0ZKFeDtXWW5dtmuaxolXsx5oP5SNUCLUHEDLHONdo1wlJ1Avf+7nnQwmB
JxvpWcY/eb52ZYITxSxmUNooGSNl78zKC2f8si+s5HNDsaI4X7ivbMC8l8/nFHJMaf2igrNa/YdG
1mVUj77xbCMw3L89la+/ja17Dw0SGfUtrXfyneurSuEf+XncTGt9CLrid2u5l6QHr98X3wPlCHT/
27F5ut92lkGLOp2tfIDe8mmo1zVeNVve0vfavdMlHgvVqrWXamPnHu3vUU/2CeEuNS1bAkSyMa7H
EYguJJvRPL49ga9jEYqaZNA4NmlBp7558q6wWsoVcJNY8wcoOfmwhos3VxGgS/PGkJnAs2zCksGW
vfj29tDnHpBDjJutSQyE0Prl0PPaNRpQc+5DrjvH7mDmt3mvX8oknR1lA3dxm+S8PK3dOhmuR75w
0tgzR8B4DagZQ4EFeftZXn/y3GnYCK0N0UAt7uRSVXt6WRm9zGJ9WAXI+qnpzD1Q4rw8Krjn/YUt
8fXhxXD0dkNq4BbFbfLl1I1JZSu12lksVoUZSK7W+8pJixgKMrmqYBiDC5/JmSVA1g8JzpY3Jzw+
eVcSvrc2elMW+x7RBrxXalaeVvtHovl+P6Irvx29rit3/zyt7MeIbhgVx9lTc9AeRwrdUGMWJxw+
e6fK1iuRDqR0ay7zl5rmz0wqwb9LSY7lzq3qZFKDSl+8IFFZ3IHRrmk/I/SLUB/4OK25QSePOe5T
l1xrz3w4XONIY3HAwaPY3Mj/PnZsb5q6bhjKuKIYGpFbEo843FvHFYTjj7cn88xKoHDFMidRTA/p
qYKqHzyqABJbRXT0WOthaQmmL/j5XwYhE02eg1aw0+uwbjQJer4etzH6NHay0vW4grJ/4QR9NWuk
TzjGqPuRs9mEri9nbd6QVC1595jecnVfkHaP9a6dDnIx3M9vP9CrDZLvHZQyoQfrezM0ejlU1VYQ
7vFHi7PasR4FyixxhQUFTa5xLVo9wKVGTdAK7Qmk9tdsGoJLThyUUF+9Ou5PSCUJkDclCM30L38E
17mcps9c7RZHz+kD11YLRNndWKxdkkduaXclqMO0XIsgpH+yyyBe+aXuYjhE6U4owHQ6+P2Pa2kt
8hugevLRYI98UP4S+5Km/yyWPKuyo4cZpPazKjOAkvDVdaFlcO3HKs92+pToworkUo1Kj/uRci/c
/yBrrcdxbgKtjlwpp+3fl6uynpUHc/O30evN9Hk1V9d635bAAX8qeMxgxYcF3lGm1SmEqcwANnY9
NFl6reMmiUeql40LBgFVT4G8GpI28/amnYJDWgwcHgHkoT9q3+nFRkvI8Df0n0jvmPaNSy+l/hNM
qB18yrkQggmsaYsyoLAWQenFY6FlQ8WPr2dxjUNn2UdUbqvpo7FoLu2SdZ8B5SspkudRtvRB+2m2
rTb70NaOZh2LIBAkCHmW2nlWxTJYkLbVNHvOsVVrskLnGmE6gffTi8D2jq3stOnQl0itwo6Yf5Y7
Y0l9mmnLQAVluGDuqMN2EtbyUA+4qv3Ek9c100MPkuaz6rjOjnHR1o32Hr1sLd73abAidh6MLuWi
gutrXLooS74YQ6LT1GqtVbV+bNwGTWuQgI6AJqyrDWHvFNl9t3FoyliztCH4DELW6742Q1tILGp0
uxo+dnVG0jWEfF9gLWpqIjCO0jL7+cFN5z7nFpGsOM+GRaZreGkVZjusn93ZK5JPKYBQpe0hCExj
cVUMWGzce3JoQMbSNuPb9xPwMuwE+yKZlgxTOOIoqIiLO9efW4+Ofe5dVRP0T+tiTThvpCOIuHvw
Zknxw+bENpOo1DS8JeJ1avFupeKvO8PH2pW688tcVzvB9dvEAhYuOlC7TEapP7ZGFy2DqrEOhRI8
JQzPQg4eM+i5aNaHxvXXw5I4VfXsO7me5fDPJDYYMFMGb/rKXjmaG4/dztc7NfjIIA9aFyzYo5hZ
1WL6mSe9NQCd9VdT/OraytzosJgp07agLYuhf/HtZe3oWbfntR2jBJza8tzIYDWuJ7Ox1092hR3T
RysQffVId+tcxE4gNOxnbGv1QniNoorHevNyxVdD0PBPMn59KjTUI31cDy6D4+zh3S5L5tpPfeYP
694XNTtQhOyuk3pMK5GRaEe14NKe4IqF/chzZZcs1H2pL2AaQg86JhKRKtOqVr+xWrNsgmgrgQd6
LHtNduNOlz5pwHA1c2oBN4NGJ2cQGSP2vz8dqVHFioXsUAEBel302t4jEap8OuYMDTtX2PlrNT2j
sNSyJKSrXFS3pploqFTh/CBLDpfaT/JvjsKvBDx1oq/6gysb4Al07SwCP+y1RyIzhGywzvCjzJYM
orpmJkE7wOzMx6679oxC2f37vAbN3l61fSGb4dDOtAZ30cilwHPjBhCqc1tZmVsOsItSWcmrnt06
QyMNSL7B46Js8V+0Na3BFHaY/Ma8Wq2S7euTKJxlGB6q3FL48XZV4E3Gp1bU3H2I7nC+yraapOa9
m3vAcTc+oiE87gHR21M4Bctg7LpuAQsUBxr2AHcg5hd1VPA80gxFYV/nwEwdcwp++qVJzWPfZ4v7
G9eMybsx9LzTv3qp2dWPpUdHPqo/xEoID2kkrX+aFntyaI5EC9E0p+N4o7uNJx4XLsjDk97XbXEo
isQ1bzofHlXE9qV/9/oSwFE6LM1VK9biMG0A01BNKjFCN5mSd64w5YeAzoO9WQQ5bgljQ72n9CBJ
PvqpU+Y70k3YgYYUvWv5AerfRPNuY8GF/ALVeGl+8Eyp9QXwH5BdZ9C04MDPouRgyHxYcIirCuuA
3FrHFW6phBO7E2F6lGeBqb5Yg+kDsNPKUjW3mgNh+gFn4kLdGpzA4k7Z6bzcst81X1bbWORTUgVK
/ADa7Jf3Wa753n2v9DX4ghZI1fuu1lIvlkYzLgdi1aUPx7lCNLpTWil+1UFntHfIVtNyPyfpHHzn
k6355oSB3OW+dc2q+hkIO3NpLATV3OzqdWytX1CByU5DpW5Nvmq+EX2+d6yS8pRWLb37sVpWtV5L
LbNp7bdhNOdPIvF7vTraU+d23h44LG4+x5mLgpijdfKz9vfoQ/f8Nea2AnQpe8MegK724Di/m+08
D9gywdJ215gOjRH3+aWvk2QOg0CmDr0atdxUqa20FF4Q7lKp6pc3lPrmNuSrjm5ZLLr74JuyM715
8lK7xBjFrfnQZYgybHVNTHcWy0GZYgwlNqwy8ef2gDVCQQ86dQ/1LtWcyQoRyoAM8uuZ/RzpQTc8
l+hCYUC6cwp/OTNyvFfQgaCxNGqNQtKMZSs17jy1/ac5oXAKilArf2KHnPlkK4sR09KhMZ4MjYwZ
eGBDsyJPJW35oxtW/wGBFyc2Li1yvneraT4mrC9xm0tL4hU7SPXFNyj8csDCVwTcrB6Kpc5+uqnT
l8emnq37ZprcexpPk/7PsfCc+AY+E6bRudfVpCQ+bYXuk5KWTlAe1Arc4gDQRPQ73RM2rtR10DrH
FQgxJVjQ0E+14fGyllW7attFN2Jyo1KHpQ3xIEKIB47AwbY622euI2653Sz4/pTF+i3VOL+vGvxU
beD73YQEu++x71ZGvnf9xbD3tl4lBy4fUEOaJW+ga6MLknFTVpggj4jGY5CY5nCYON6eLbSYRaQE
Z0zk5CMvJV0KyEAjqtY+ws9lyK+6dPSW0B59tGPQ4gJcmNJ5GjGy0Lr5OgF7sUA8rbxjjsM20NFy
8o1Y1ziGQmMbKhpqM0fzYQzCjloDO93Yms3ZQGSXyAe2O/MzVkjQvc0l6D7ZmZd8cpJZ/JZUdu6N
FvwJM4KH716mNXUk3Wt11kOdBVCs/Y5gFXBM4942f9y16hrDjYNpd1lzNeMLbuwHmJ/zp5xOcxXb
ytPSMHO6iTJQzafpdkEJbnPx9TrK+G8+bO+BTPiS12PUC2HiuWvCHwO3SSyCLnEpOUQyrxzxdh7M
b8HklDeJVa9zjLI55Rn0ubcOqbYqusrXNPta82qAIk+Ftrfo/Hb4tRWSIsdpKmR/ZW5GXHbKfWYX
/CNpWGLwJPcrGVrYJj+1eZaJo52IyQw9IhUkGJkf1FFgFM2HvHB9uffMDKZN0A1uD7K/0ynpB2se
hPXa1UskR5S9oebguMPSL3Vntw5l8zB5Xel8LPMkM6LJ1WDsl7PXdGEu1Ty/c7ykodU6sQKspZPJ
M+Ka99m8V6tuHuskK52r2ipw7d5MzYkuvWHzd6IzaAx7r2cz69bULvZVOWq4J0m9/m7UOXapPntm
CKt1SGIJP9uIrdwLYOAGIxGf66VOglK88m6CIsOelBjX14awCKr8V75By3+5gFe+AAjmPMngNVtx
1QVBuwexq/MsRlfhT0SbR1hNyD2uxdw6T6azdP51JegDiKQ1Jg+rl+CQ06C8v8EJjOBynACvRuPa
BGbs1nYyR4CnArCLck7vFmWaXzs7kLdpUZd22OOE0LMZBlka4WXIxjithv2pNfXlK2bTIgi10U6N
B3PoQRY4SBzKL3mrRnJjedcP1XuW5bICW5w5+VyR6tqdJK59XAcNtItem+kNNvZDENUgJgn48xr/
cKDlvnXkVTnjfh3khL0q8cPDSLtJthNz2sMgp0Ytj+mkKXefI9XJw5E2Jm8vekE6eNUE9o6yno0v
GFtugii6OYHn8onsAmtEDSpmKQ6rOepwiJwkKQ8a8XTzWWYQzBvfy9OoSwb2LiobXo79EC2S5RH7
s/qO3JtZxNSPRuNKeb1Bh5jGnYX15WL1dYCkOWcYCmGuc0Oswq0t57Vk4P0C/j96Njhd3M027fA0
sMjPlPXLX6axJj+xjJp+gn+R36YkL24rB23e3uKWfrdmOLhWQivmWOeD+jJYld4d9NyqHttc09kz
S2O19h52BQQFugi02CGgsA6uMRv5lYVpwSN1difBk71rub2tfWU9tPTYLTs6kJpYiszlLNA4tSJk
vPCxRGH7KcFgxQV1LCz3jqo8cIqVZqZgj0Zfb/dA6735U1YFfn7V27Duw37UvR00Zs6hsEsrq981
8OrSEF8n+ZwldM6HiNb08hEA9tTFY6mEdWArrt8hohC0+FqrS9vNgNOQvQKnxrssCX7rrTn/1nst
+N3ZDjfbMRNqiQZ9cCha+h3nGQK7IuUeUpo74XA9R/eyASNhbatv0zTR6QIEv8zDLlitHxRLuAP1
gZETImvtJ1949feyWjTr2qI7/WDorg+42cUvBRYHWeA9nSt5E2WOQHsipTKexlqMLJd6Tb7idz+9
d1dbfAv6RcOu0BzuAy2Y8kNDxIN8snfoKvZKik67NMvUfrLLLt0FxuwLEPTp8m5SeBXsC3uav3sg
SXEg0Jb+R2bBSYD0UlluLGbTOxR6O+okbpL1W6fbI63yjV/NxzHvrO/TZA8ePT1L/Q1PkmrdeYOf
vTMzU/9tDuX0ftTIg+8t1bnfxqTIHqUDJYOWxqK7HtyEEMmhmDKGCxofaM2IcJdYTWn5e1a6hpPH
nJnsb8vyMa17sCxdvRbyA0hrm7JpOVa/jKJrl2hagjzfLZqNIznS4OFGK+em5YKwqN+Ja4uvi9Uk
9wNH+J1byP5Z9o4P7J5Z++Gpvr2ZS2UQ61e88xAGy2xERa4RBxaF3Np27Q7Zgm4vBdBbKYf3Qcs1
PMywBeBWtcjtmuA76Z1hlnO1b7DLJCNvQDTaw1EfhzBTqeMdqFwaz26fOy58kk77YLcOy92k7dIj
UcUdPp5pa29D2wPNzedoUnhXnbYEu8maaeHI57m+Xqn52vtpsyjbmaqn7NnbPY5XGXONx0fZu1GN
I1wSDp3HRybw1v0glC+fUF4Uj5M5kAfi4jd0odUESg8FBAY3hBc/P+RF4vwa66B4N3Vpl1zPEifg
XeATxOzbufT7KB+2iooujOTKUF7R7+c5CB450+s0Hp20usno8O6vWhw0v9ajpb2bM2119oYv5eeE
gHW49pI2eJCBgOPP9NJjQI7FEdEildr5xuzlR2XYVRYldmP/9BUeg7u+EsWNvbbrkz0NTR9B6XYr
kEeLNoULbwbYfaBP+3GU6xeR4F10y27hlHusQc1dafs9tiJIJghnm4TLneDhmZ0lWL5w6bYendxK
PuYtjb5h2itcNRNcLHBCyhf9d4F3xA3tftsWTvbK3eN323gRXTT9ndcvI/Be2A5MwDrh/0db1ge4
btYcyWZ1q3D0NVftEsJ2J9IKPMidceIxA5ogYEGCLsdIiqf9QYVPfNIbu/tsI6f/SpkAv+5iwNKi
l0Xw2Z/G+ieZwOKuxWfue+as1lXNY7YRVXKuvzNVImgZaP7RwU2BuML5EeO3hMsiX5Qm+mkndGvE
S88WipllzyAPYjrdQwHcg8u+iSqC3dNTdyO3VMj3os2Mm2bRnK/j0jnvPDdrvxVpbn+2PEpoYWcX
/fe8gzwVzgX5z6gra7dk28O2J2yHzv9GhZkgeZBBcosX4NyGC5P4Dmq0ntJaNQ+3zZAQpOjGYMSL
8Iqati6lueHCveNZQ5r17Keuze82G1pCEG7UB7vJRB4uYztzBaKtlMv/mtbqIEpteif8jUDtUorF
e0aaXoIDZ+0PO6KmpYpsyPVfkOmLO3NwpzEsuR+tUZlsUZuyx/pYuTAJw7FxPezrLBr2r/12ab+Z
42I/umtgs3dra3VfV73/2UksY7kK8Ep4bPqs/tEjsX4HPqJe9tg34MpRQ8H4gnV12WOp1aY0/6fK
eCjGiiNASNCZbLGudz9Xuvd5sPALClER209yHDk6pnqh68dt87m47vXMuim6zdnIrax6iK3K0L6k
fg2ajjuD4ELq28CcOqKW23KtMHBs7EJhYaV097umTUWyk2oCfpRxI46KJM8/VBb3CfJA1JQPhRLZ
bbsCSjgILTCufMz0fiWlDeXeC4hiipEQw8C04pHMsqdiZMhiimZf82XsOw0C+oKEGLhM+ubfpRSb
fkxFH7j7vq/NveOORPQV5sFpZLZt96yrKbhzEfehta9AkoS5UxZtFMB/vNl8GpyQwlv6MSnzHv/D
vsILKe1GYi8fcJQV9lZSfgTK701ROTXWGvU25pW2nywYCdZ9+uBD4sUVoulTb2/5g7HnHTcrkRut
zqXZac+Ii2h3p+nd7GIHk/Hbgu646ZhTJXr0NIxPryFHcjhKwmqJ79qsHQOp4wapJ43nxa3j06Xu
JGwyGGB618Io1g8dppvBbp1lfrNUS+twAXMwbQswkv2QTi6nWuUllDGLoa2OqUehaLeiPPziiGb9
poJZVzHvML8dcBsz4mDq+LiLXJSfey1vvgdlYSeRS4TygyLD8i7DPFjG3Jmr9/28aMWdDoqhTx4C
7DvSeK6tHgS8GNL22bCWkrAjHezhPS4l/4+z8+itHMmW8C9KgEnPLXmNvC+VVBtCKkNPJn2Sv/59
7LfpuiWU0IMBZjPTTZE3zTkRcSISd+fXfru8F6sw+rAuBnaB8Ad+BYNSnc6wtwrruAkAGHHOuuC7
62RdvW+7fp1fSZuWjz7E4dkyGSkbZ53Gl6aag+/V2JTpwZd1/Yx5uv2VoEeCIWdLVK9Gxq1LKtWy
flnFFrfWukFzkJ3LKg3ccS73oh8Df6/HWGVnhHblPSmftlyvEmKB8O2gLX50bTJrYUNMnAEsAOxy
l6mCVHPsShu99/2cNDQkSNVjoTFOwD59rUWou1S/DnZOGWp6svb2Vckfs2umlkdrvyX33VgXfU3x
3NLLLuXSRhWIXrZnOp+43xZO6E0sk+sn38t1gxQWo23v/Vz4/t7ErodiY24XgjkzpwaZ8sbBiMSi
14ZLRRHe2cBp/zIXz8D6l98hM8+cYFbf2njE6TT2RuJvwJhpaxbPIri1EW6jLnrbFCU2nZYFOoS5
Hihxp9IqqglmvhvzubiaDDHXO03oWUZ0BrK9KNUdRvJpN6j5YJrUGChgEmTAlaq6AoJG1w95N5oG
//epuZFWTt225KtRHVZQXzty68y9J8UZVYleRgXiVlTeDbZ0lhcOyh1/MBCvxxAwxFA7l59Zkdgj
UgArFSR304IxTghQUhjHCdXuvHM0Dp3g0AFhoi1IxHUZx/0DpArhbcPSkM7J8V2+ZZqY+rDFw41/
PKOaDkUspydztYNbVelBH5Hr53d9nUhz5+ARcT8EGDji6T3g+l67swldJdORSsDoTSkOYwBk9Fyl
eYLGI08mGTVNna3XhV3Qqjlcg1XoD6Oj92oVmHeKcp3Ly6zz5VmnFAlWCv7/KWVVDShrSsJCCqa0
yWFuMjZUhlYmCYkpKWhEXSc5jonlrzvMiRVUZpwTAudjPB5H7hjrN7smZPWY0qWeg6lat403u79S
K7BHzq1kWKKeBeSFxF2txoFsN3JfyTmdnmZHVETEyWzp8cawSw8SJvOqiGBZBN8L3ljaR3RhrTMw
L3rY4mbGQ82J4Gnnlmp/9q8hibovMRI5A8IfKAQ/25nYYF8OEAHZ3K6CBJse/ajMuJtKaZfvIs2I
wVvsoHgiUt5R+8oTwRKRC+zfBTqncmK6iFhAw+hXcOalLM5jy2Sud9DQMqGDM0O986hcu2iE46v4
JVci3zxtO13k5Mp+DMjIWUPJ0OUDlI8EwmjlSCE0jgVZacQbswsGdTdmlLw7PLmL86pIqTGmREzt
bprT6d2MiV+n3pvVVV5UpTw3iTd/6lbbukf7uxLuNcQBCKtRd92+gu27XhsHAIyc1+HLPyQDqbKB
+mmOnb4VdTw8C/Kuyn3QtflPove4TtWk1/d5Ed2ttdTpz7bBwoPmwIpv1VK7HEFEBz5PpY1n7wT6
dOaZjfk9HjnyeFXWGLzoSvCerrtvXi0A5teVKNxw9NOSkWSsXPBry50995x9C4PWP9CqriqyEmd5
QSQtvtUwE1xkQapJYR6lyK9xLIVPSoZ2elSLny7o/VeiD5TpdT87A88WqnX3p8DI0YhoRv0b05xz
kN5O91+Erqis02E0rst8O2k0abz3NdfnEM2DnC4hR5i+RcjsiTDOeulea2e1XaiZqrzXcqHe5ZFE
cWvhYm04cd/53sRh1RGP+tD6dd5e9rFnagimanJ2iVcCU2Kj7ZtnY0ve1pWDw4qzG2S9/OILbYcV
pWYRKeDUZzmngKXFSLcVOjawR4I1iXPGJSjBtasYItxcq+a+2JwGDkFtLlcce1ZN+0F5H7q+aH7F
orLtqNZpSys8Wc1DrgOyguDLs/4Q2DWmL6bO5H1HCWJELiqfu57yv+M48FPIJ8ZHRibjtdFRZCca
B/i4Igip4KxjPGnKvOXcZiLwp0/Ukh1WcrSriEWyvExjLp4SmXcZVHDXvdVFDFo7kVpShKOe1J2L
Pen3jpvnFqRZ3uHZ25h3LVr4GMiuKojf2Bhindey+xqD/BnH3FrGu8qQfXUZu8NK9jnbyz0wjAj/
l4vN9HjzG95XfU8tb/lZQNblQJZghMQ2fa8J96OQ5Txj/3VFAU2kivTOZBp23HfD1O2TuIfi10j5
+L6LSVHRlYZ7T1Rh0fKpE2qFBjXou1FATO/rnqM4WnLNivUbw/s1WMbyYC/j1F8q3+XKWZi5kZE3
OfoNHNyzox4R8tHF+jY9z2zk8ds1hyemUo1F+dck4HbY0JhxBKy7vuR6kq9LUfoynMyCNCwS2X+6
3gzwjNEzhqs5FPDXsfQmLyyNCg7fSbz2vOoF/+aqm1pKWtsrnagtfOcXvIcD24GKYCOLK2auarun
zcI43vgOdgIsXnOoTVEBfWgSDVYZX0rSv829IBwni+as9DccmYQmzlzw3x1ecs1DMVvLu0bJ9coL
kdJCs1HWe4/pEDey24mQ6Rn/9AsAH2MOG5bQI9VSXe4SKxZG1Pjk2R8XOVivhlNnz6hU028j2Owr
dp4yPcJTV89tnjk/u7VJdUjRY4D5w829q6a1r3Xgt3O3d6ZAfkc4rtbQjHNMAEijsItz8vbmrzVB
Z86FmdZxtxtQg7CQGez8xX7ULehhC0+cTSW5WgbKm3bvFiJV+77L7MsetwnoJl3bP2OrAgmQjR/v
0m5254OXragJs9ExBB1DQ5DfNaGEFe8MMyAizXpdDs04WmVU8dtd1LIhPDFmIPNnoebhXtUrRa2I
+9iJFuBqa+/Ujs4jZZSWcbnGJZFlGBM5r8LUMEJ14pvDIaeBffAKIVUUOEIs51mXmk/IYXEGMGRK
beA1eLg0gwSdSbY6IEziWN2WtaVKDve5fhQd9Bi3NIkf4SqVd2/07pQcZjFU3zxFdRRlNWA10W2J
w31mluppaLXzg5kL8Jm6GBsv7AYS7+wXGydDeW0ti7leFZ2dCZJdY9CmKXG8W7S6qtj53MMrVLvf
cigJZ2S8bsIdgrTMaiyPcdl6+aXJ8QHynLaD3BOKlD3lRbIA9zizyPYNuiRCR1MTWFkN7hqZy4h6
WBZr8cxcl1uFFX4WCf94t+7c2lyHkCsSjmPkpvnZY6Jr72B85IVLJm+Bh2XgXriFLzSA/qwfUz7l
s1pXhox1HpChKArOvmhKzRTL4bpp1QFIKLnr082fo5xd+SyMdPzKvMc/iagxApSlUrrfpbbf21Ei
FFIMO/bN8z5n/72hE+CAtL0aosvcsvYKyiw2Z212KpTEyzLVneO8gm9iTxObue1ANlAlrWM54PvG
beDFe1vTRIR2sQSHehpEfuUsc+yGvjY02W8TzkRRWQOonvmL6/xUTpt+rTlSUj6CN543kpJo56OB
sh/WohyvFttosiuqM/dqVoZXH52pnrLIIYJy2VM5gNZIOUlC4yZTAMCsCYsndZzmdVpGXqS1suSe
BOLyq6YnYMRHNBgcrL6KvxR+ogiKXFfPiwD+oQGgertLpShTDhWYehGVxKKOjM9a3Y0c5+a7KIWT
XWoyyc+Yvh6/u1Pp7A0zHdsboHs4r4GhyIVDiRToYKqyHwvc6s8S9PXZVi7SiVjh6BNZ5OH54dBS
mu+ySdm3A3IPFGJwsPgoEYcJ5TDZRbSY2JBjujl3b17ecAiOKWg5N8ngdVFeZMQ55rPH0h98Vdth
Tejzc4D06C0tpX42Ws8fw8qs9VuNSbTc5ekk7qknVhQqLX+851dfbHvsngvdGEHIWS1zZqDQnaAc
szuKliVRGZZHbr3Su639EGYYwAA14CAPzKW8zg/lqO03Rw72F8vwxnub4GXwXJ/gUpNcPOoRmiDS
uaE1zytekJIuHq3LjJLUjcps6hs0K/hWY/ZpYUw7KUQWbP1KHbkL03fPnp0Be+lltfB5ajN3ZwvH
y3YxH1BGyHI99mrMOogy08qQLeMZBn+uEGyF25nM0Ao/sB12xEpd1T5wJ4xcoZ4xmCp/FHrqGlT4
a3lbl1Se+2VKFLQW9G61C/LJ1gedQ2u32q3aaPEKmzeLmRLdrzEXDNy4r7+pwijeaAiY484qsT6Z
cjGYWiEO/MlOlvzBXCYJaCRnWDiuj0ZF6DVgpkt/aG6nIW5vKtu0vnQ1nf49sJNlRy3Kq28Lk3Wv
SbNUj71bUGKjAM/RhGWx9Zw6S8ME/pJZNwKaOz1r6qR9S6dmUyDSg5BQiY3bcByNuhDhNAbcF2IZ
c+gkyMQn10XUkqfYXIZzWw8/JwYuvrm0oASjZhb706JIoJqA4wr2jTtnQ9T2a/JFDhIxkYLR2VI1
UugKp5n5zlmF/XQ4jqa819as7yvCyRTQpZ2/oaijCVmG6YdGWUxAbr+t4r63s+ZsVUX90kAIs6CD
UmeRABgwQrgDAj8BnYCiVrdIr9NB1V7U2WbHPTzzDx3a1B5T4j1SwPHSEEt5ZlcxwqE+0cN90sdI
LPJNaB/a9pwu6NFG8UJvXt5aDlA3Xz4Xt6obkjvGaTDPjWVtn5tyAAPuNokSG85xMIgsmtHfeYBq
z4CK6tVIZtPZe0YJLjt1mbxBM1m7EXMlAFf0ay6sdC69JeKcRbxB6VXfLyMRMTvRWvzg6QCVvGML
MOWRoNh7Eaml9M5KF+NsFtDvnOGJfvOVEz85VDF8J1eM79Ii4DVkID4jZkY6C426mNNnGWdOfIEl
63xbtzjGHNgKHGxI87grG4fQPRjYqU2o3K0OvKlSLlfF0nRXwuZsCb0hGYrdUNrtGgp3iW+Zt5ge
JtMf3ifCYbsziWfIZU1kO9mlSxNDS9rOGzjezPHndclZYzFhDxabNUdjblH2aFuoS161R9rgmSmp
4Yxc/cxYPzwBD/dDb1TuL2WnpbsX3VS/bccDXRqcB17eVBLnXqwrbA3hS19bf5bMO6RWUnNDCR94
BozipuwYLkAe48Y3q1eS6LcCxKFFSNdm2gVxkyhKIju7WJ0aBFvF6NQBMFB/HFqxFDdF0HB5Vm01
myyfzrooHDgnPG+MpqSHcosHY9D597lZvW8penAEmallfO3XlqbIKXHdsXWK2iYxDWYMk9GIKcvd
yfrKKsyvkOJ/13FftpFVK6o9L6M+91bfxBGyLo2z3FTomfQKycmBnbfpPvcp2cNJ0ImGOXQdYqNg
Ns8R5aT+Hqc7spncWlhvNWI4TiuLazivJ+Ms7Vu2BMB/cNebyrpTIND1Lp6t+bU1uTVZfPb8btbE
DYV5kbuXU4/2i4TWJnueF+gyMKnZuWYGe2aFI65M9yPCvg5vKGXTzXsFLIbbSeOCH65Dq1Fo8VQE
OkHItgkQG4fEoePUThkHbly/dgyRvsxW39zURqatM1KujUMt9GAfOVzbIvKGZkhtVBNAgsQBgSeU
00VRw3/KjUlEU+eHHhOl05kOnAq+ocrIhe2ECdhLUAqDDnjlQ29PVsF+4keIO3RMg+NCfEz+dTFn
JJqRwQtrwFAZ6EGtC9cjW6ZDnwssAVrBvZEO+0l5pXUgKQhIOx+t7qXJzfknkdGpiyMXjPMuH5b2
0QukKK8Q+maXOacF+dXz1lXBMfNHIJfJktCj9nrBh1RcMrUIje2tc/5mp/b8E46Pp3ZFXwQ7cKvS
v+3sCkCYhMOVfgD/W1jX2ne6r8zBKecydZrsC6KDYaDgmtSIZCYTaEY0oyxF1CkUWGcJkFp/xTht
fz0hNB8jH7hrPSMhUWXpLVyrNp9QWKzvFF4Tenjt2XH/PCQFoyD7Dgsu71xA5b/h8j2/6MTS4xFO
3m92AV0xGotR4A5Jfw24nXireA2wRMO2y3eDm3QsghQ1WOpTXDfNYw+Nj7DKyIx3gTyi3q1Z4cR7
xCEB0iha02pn92iEYLq3DWCPC2aFZu1PbeRzp7hU2B5KM5i+4GloWv9+Ha3ZgKxceU0mlNsjStv5
ep36Ffht5WTYQYyMDwmi6RF+SBYtmKZfPBOUizX42DQdrj+oACkyi2oBK+4djpxOFjT9PsIQiWRs
GAZ0KSItoBgEywb+FhvHQq1efNaCLWeYFFHgRo1hQhlCwdXuAdsxhTcTVmr+AeS+4G6yTKg5ko8J
PZ67lXa57iYT0oqw1keKx3napzioXmAmI0FYjFoImuOe5TtrA1eFNq+WOCwWjnd4RACfc1zBaaYR
nHhou9ZcvjmFWTA/XGOjidvqVOhdZU32j3StOQNFRhpNKKwKjDbI0QCHI4f1Q1e25ReEiZba09Xr
5ylJq/RcUHjDbWTKuvcSE4ctLRUrcnDrQcIaSnk9U9y8EbbuP2IXHCA+Iq0o3pfBykjnapnDTedn
5re0MT2HGGhtnK9O0qjbLmi6+3mpHQPtho+CvdlK+yq2ii6yjRFVGBW5YPK6dvuvdVrS5+bYgnLI
I+KMdyDj9j3HARwSM2ZIcq26FALxmxjvOKbWKbLyAo2jynE0mtt/7gF7CKawMZrhmqMRnhgdUfzC
JEZ5tuCsqncIHqAHkfm0rwvzcf2uRfDWXpCbYvxKdO1bR0OA8UXABJKrxHBJkORwEf5ezhbtJ+7n
w4+KjHVyzeciecZjd7pf0m7ihlFu8tYOy/Ir8ZDZHYouKN4DLuluT0Z7BxPR5n6LBU3uoQtdKDkj
Vjxkt50K9g1TDBR+tN7FdzD6+q1RXkYwONbwz7C4YDRzPyzXTTMHb3i/oOaBMXZaWIA1R7JsCf9H
mVfre0ZvxVvJEk3bWHmTHeVZ7gwbnedMRMJ75bcMb1eCe+TKuL0NUgfrmW0zHf0UIBatm7VCfGIY
/PgJtN1FPy/mEBqeOTvsA1ukqIzypNv7KkB2zd1CpJKf2GsSQci2NySPGcvOM1zjyiHuethlci6b
I/Vj8bVtOJUp4pAejabi6EfwWH1HbprfMdc6oDPMzErsUYTHdwPnUxpR5kvatKwZH0204l8U3M2T
48Ij2NyOV1VTWg95adn1fZvPI1Y7QTYtZ6Y/6cee6HZsUNfOwgZIlUN8XBorfxiV1YM8zQtDK4ux
gjZSu2CauhLe7u/pkoS7z+yGdlH3rdvtzIFds0+GTHM+BnNXn9e2NkfGcWfbD8BWHc4Hxxr4n1PG
eb6T4q5EhNdag6NBLpf83W8QThyxyJji64keB0GXF08PGt3cT5vWgJ9abmYudQLWHtspcrIFBQzy
hsEo3+dOx08xlf4PTKE2mHXRs81BQA24ZxTHemUeBKVHxXjQa5tpLvJukMGxLecClpUJoepMo+98
oFdRBBvnZo983mE4aJZrK6O+ZBIxLEyzLFGYAJLs4pgxGepIz7sDm6badJgKuMw75He7jIhJH/Jg
5HpCXGM9m0ubvWsfZW9Ulh5VLtN/XRu1hh/f1bmNzojKnyIX2jUtDo1VuY+iMhHyjJiG3PVCDmvU
+vE4h4y/oWZSntE8FV62fPNHVz66EFrGXsarIXZpEEBOkA2VZFHRVZSmpbDqe+kP/gPpjc2rIXoH
wVLTJGbEeQh8SDpcfcVImqiZa+6sN/zkEXwix63OOwavpr3E932I+HuMp5iZ54t1nRs0IgCoP/oi
S15N0DQUta2uMphYllhoWpVYUApOm+4SgRviACTwX+N6Se0diqQVGt7z1RGFPf+khbau4d6DfaM4
RpIfjhY+afukG7ybIXeE5qgupQP2l+cvnSqypyAugjtoQxCXOY5XsQFcugl9VzDaojObcp9E+vqN
ooFWw0RlGQ4Nww4hg1Xxu5sCVRz6oM3t3YIWIkDnNSwX9upWeF0Y2w2TG22Z7e0pBZYtUXRYe1n5
3u3WdzocKuN63jd90kXxOIHt4d9kXvXTan9JCk6xEIPLjAQi2pKD3ynKGcybu18zA39XWVsN5m7q
DPjyzGeqgC/NgoycoU3KcFoX8cIAIr+xXrBE97NVPlnaw6qlRXdpAo1RooVz0ZgM3hR1cD8U8eqE
NOspRUMsJRvCMMWXObPWL3E2jRJB+IYzYwY3vtl5b7XROoPDRCsJFPHmK7hAuIEZ3VWLSgTyWdrq
cLE8ec24WHfjBwmCY09WVPaJ7Q2ERQVq1pz00PNmv0D1rrqY4wNCUTs5K2Uf3Is6xUUjCGDsL61p
hs2ADu93Mcd+z4gFd/25mduBCPuBLOWh7gS96ADtvqdZrXPGEPOmuTcXiSwAzVjPEE1swHcxIzfu
W50uatcZWtqRvzICHWljHN8maxbzfh47mR+CNCjYU2ngUmkhQF2RzyVJvpNAgtkPnQDM7MdVyCmq
GgbgKcyWAslF0JrZBf5jQXU9T5l/52RF2e6saS0Z02rQ2N0y8gOpPTKnwMdoreqHLGrZH5Z0jfVu
0UBWhySlMN5JvmK3WznEqS1yWCo+bKmEBBUy44es9aglWqIvBELPiSJkYa/+LGtNoHrG3MdDMyw4
vGwxANcEIgwvaGZtSMimd69bB945stZFIS32VY4Xox1LlLecXKGASLmRsUTyokFSUeLNyLJ3JfND
P5pYLV+aUua3dqUpvxAMgh2Dxno0oo365ccTzR+4Llgh6CEVV+5A2AxeaXyj4puHiBalpgSdOv9W
KquVx9j212+JmI1rRkwn45JhMuvH7EhrA2dK5JlkCSXnAMPpCj9q1LcMF1gSDb81ptDsBBxEiIDY
UZ7OjfuU0IMiamyDH2wyDOdp7Dto5XZ0oXcLow/OF5EM83Hm935cucH1mQ2acZ6DntwP1gSGhMfZ
eIUggluyQX1yQ3XAdVEafTOFaw+IcfSztgPAMpkmeASTLClBmslEL1UX/r1bNYhhuW6S27ZESRxO
fOWvKNSn263RQ4pjlMyDCdH0d8xJxt8LBYIcTZamw7C1XyITIVLlNUgXNnOi0sVDn1UCV1Q5xrp7
3PDs7yVgG86wpkqfUrse6HyNoH3FZ8gtAdnq8nsi2w4VRFwAKTHNXSo06bV6kg0KAA5Z9Be2g+dx
mPWEku/Yxcu3YHHXiTreQgsyA9U6qHAoG9FJ2+WDnTHLEMFCue+O33n33EG9dWjiBJ6bpdvtjSHp
KPE7ZaloO52Xg5kD7uxzPQBjO/6KMDL1q9tNg7rsUt3qayqXunfPEhjtZZ/a0m+xlmvFdT9xa54V
TWOd+2AiZuhjME8L32glb3uGAX90sbHeukyLDuGMsGI8G1bwtztmz2K8TYXX8G1S22n2pHgN3tU6
uKV6pi8QzyIAGIUGUgb6fDenyh1mJV/LerUNakDao+9Bkk8ipP1CoxhLhqaOqkU1/tUjNTSAcglq
h0PCAhpDZ5sAwiMAypYvqEsn8jYCRpcOlmKWJ2zGhSzav09cb14C/3JOJ2ON0p7sEmkEngkKeTLc
XcrFCVqEPxDCtvlNjE0cjkU7Hr1i1ndClJi9ijjhpxvGXVmM8vj3x58OfG+PJ6uVcXwfG1tYsN9n
rZlh7QZkK1XI6BXtUImUeTwzUAlaTHeqWziKIFwdO7nsdIks+O8PP00V++fl4dkNWEfL3fxTfn86
OWGuA3VXh0XMlbvvZMxGqogF3Bd0FRmyJlC0hMls+POMjooZ0X1RozahiAHwbt3h5ZO/6HT2/J/v
8a+/6MRiBcFz3HYVP0fS2JzDUJi7PAnMiFLpuaUU5uCBC++YRtuXw+zg7+Uvx7oGATDnBGn4AuSA
niT45EudWgD882cRYri53krrD2exVnNCjzYtcV0lwK3MziUIO0rQyKJv3Gb3969w6g2xPW1z+PA2
d1M0MSc2KWq2a2LeUYIgB/bf7cyzkMcxLkVZqB39TtCv+YmjyEfLEMs96TrbGpSOdbIQ0Ds1RQ8P
zzigeeciM6HMlWhxB0Ofo54Ljqpmdrux3P8W/8AKtF2Uxu62Anm+PFmBfsMEIvoX6D6M8Bi5Av7N
1JfK5i44BwmC2v77p/3zRX9/3sn6WlzBYIpSDB7WxkxHOy/XC8+9RI9hoRVvh13rt+1D4JTJ4e9P
/nNl82TMZxxMjT3yqLa/7F+WT/3iNDKzWdkkJBkXCdpWLl7V/Eevln++JyGBLBsmMgBxfn8Kj86s
oGVHW7McLpxN+uZX8gJSfn700Ft/sm7+3Be4b3N8wB5DCPJr/v443w7ioBKs1G7gNhuAhiMQx68M
18izv3++P/eEjc+GRxo5dA/+vtvn/dfnY5Sr63TG3RC3ZntOBcMsFuPDWYTAk6nkDjj3k9j1D59o
YcTEBDyjCafuhZIOu61G9rxKxfw9XgC6giHfkMQuLe5wa/Q/8Rn5aIUQneAzCOFj/3TqLj6TCGHD
3HIadyP9SrCqXu2U10/1/7AUiSDCE17aNr/aybfMEJNTUfAt19Zr0ToPAZoj3X7ylI++H3blEvEU
KSho4n//xWYPnW6R8pQBhYDLaGGwnuWp2e01GCsMPljY35fIR4sxMALUA5RlnGYnO8xtOidZ/G2J
yCm4n2uMQSKdJJ7YjyVFzScnyalJ0bbTAssz+Io2rhGnMSVNMJbUwEwedzKp3jIIPfShBdKVVV35
fb1FEothev77K35wfHExYEImOStJejZ//6Zr7K+Wg0g0xFOAiU7pxcd+AW+1qvzQlrEPCmHZR9tC
8PjJ637wa2ICC9uMJxOHi31SqExm1qR+y07v49F/NRm8zrmL5XRGWNl4SJiP3v/9VT/YDVtBRjSL
JbmSTo+Wfg4GNHYlXBby0J2Ds+VhFNZnqeQf/IqeiaObK3Epwvr55LWwq0nyettzsVlIjeq96POj
1ffSOMjaQI2c5cZyK9H/pp8caB8+mYuAETbCAvFL//2njNH964E0sDD3R/pohmHiXdyzNwBJevnO
2Y7YdWaUM/7kwR9sE55nUF1gdo2+bfvD/nWSdoy8e0yY8mELpS/62pj2OMGK+wAE5ZMT7YN3xP7P
IsCErbLFhf/+qLY0zHV2Kqbzmf3biQ5pmXY6Bm8zCKR7hUz5pZDBZ37FH7xgsHnDkx/kgKAYJ78p
A9N4ME9skkxioGN0yJEYbYmPicGUwn9epAGaj4CUDWJvMMH8/QVzhs7Bk3jBGEOgXTCgY5pb5zO/
tz+3wpa4YBCy6uD45p5aAhqTT4pHSw6MwEDgtpgL9HxpPn1Sin3wlM0bj/9wemKhf3J8jsyrVLUT
QEZ7aESVrB3UOqn7n7c1VTRbzsRD0TRwP/v9i2kjnTTlOyILRCPVbYe5TrNrOjF8tr8+eB0OZomb
vcElx0r4/UEwSnZSg5+G64wzaVaZXYRg8RPH4T9PxX8iRfHLIiKe8ufkbUwKllnXgJy8bnHB4Zkt
+6xH/6E0U/97JqzV8vpflxxmvIQ1IlF3tmiVk3MjQ9YNfkDFbFmKli311UEtWu/+/pQPXszzORdt
g8vNpc/7/evN+LcmXdHSigctlGGZeleEyfQH3xvTSOnks3Cej59HC0CQKfXdqSv+ZBqj54HrIEEQ
PfwfcaKwq3HCpE1u5M39qDvr+99f8YMFwisSY8Ytg+f/H603/vhMrfAhl7TOmNxtYBeaYf3v6x1P
HoAxx9pO3eDEaDjoXWbcGToIx9KI73zNwFOfF8sn6ZV/1gVAUQ5XicddyUj8yd6N3RS7qc0+0yLa
DqU2rixMzcyPSPaDYzD7zOAWiYbC64fq+PfP+MEvR7mFX6BDVqEES/l9pUyZkbUtgSVh49rJCyNA
zgujeXZ/KBtsO0K3QFJ0+Psj/7xWCKbgU25MDrfn6aWdzmYdzKRoh7FVr0cHVda3UsBIXgmT9vwu
ZoJXhk2bguf+/cEfLBkfW0+fDeiz/069Zsm9pIDFbzCccKu6yR27Cnul5v9cx/J6Ab6XJgNXWH6f
3F+N0szy+wi/gtKvj8w1xpi8idpjK5Rl5XyyQD9aOlzNoIHbF0U09/vvN1pEYqFTpS/1dXbE2wtt
XZkJXOljL7/Gj3C5dgDtjhbF9dN//5wen5G0EZ/l42xL61+ViJeBXSeug/ofMdOdxPNp3+Cp+EmP
+tEC9Ux6YmpIh1b1pGbG80lZOM6jTHYLL+wRLHyzNK6e6G/bM+ZE+rP/4a1opTG6pe3hqP79rVbs
VBpGBFmddqOyHVPuykXmhUnWJ6vxwxejy9+KD/7bP+n1caZCFopDAw4uMTMEJANDmPRNoMuzonKM
/mFl8uczJOyDh24hKfQ9fEyu8JOLYTWRKauVOZuFxDY4Kka4FnTwDb42SVXt/v4p/6zkWBx0qA59
KreCdXK2VHPBlC22OoxEDQwXRdmq2/KF2S+v1UyIL7P5WVf3Ty7K73jwFplCZ+XzXakeTn49XQVp
4kJNhAHbrtpn02BczxoHsSAb6rPYhzqSWdsfU5SRZAAK6KkwWTwIwQqPvE+W7gfnTYDxCUe65XK2
n5aX6Ywyk3SoBm1Nl+wJ0kXCl+AU//ev/PE7/+sx28/wr32Yu0M5GTHpN/G6ajfsxs1ci6hI24kq
KxhunSoV58YMv+aXONaqEioa43KfVJ7c+CRs5KP1xS/+/8EKnAwnu7XBTC72bF45QTse2ahVf1pd
WyAJM5KLqadH+/vLf/SJAb+5S7g5t1C339/ddleyKbBlDD3HavFdY4LIW6r5k7f6aCF7BIlLzPEt
fsvtrf/1hVEG26Ue6ROw0Gtf4zyBR2zN5I3g7c9KgQ9fiJ5rcyhH22ucfEDckREISAqOjhDxXdyh
CISoST8pOD58CkMlHDxgH5zfv78Qc02xMolNJSY4yfwDNkX2uKPTYgL677/PR1+O+B6uVoB3wIeT
Mr6juPcZauVBYjAOAmX6zmsm714xMfz4vzwK4+dgK6zJAP/9nape90Mg+JGUHtStHw8pDKePjBc1
0Zx/+R8eRtoVEBwltjztwrGzSXGHpuCdIGAO4zgQfIlCfDcNZXX4+6M++q0o0bgAsWPmhj95LzRM
tttXQDeW5VT3WFn4N64/+Z+cVdu/5f+oO4/tOJZrTb+Kluapm970utIgXRmg4EmCmOQCSTC99/n0
/SWObotIcKGagx60qHMOQKAqKiIjdkRs839bw4lIsrG6h9ghtlrMRTboc7ww74qWvEm7J1f0gHEc
P0d4qPyqp9rn4279bmbg7CNFkWwlYlib7U/pKBrPdUJn6GkVTrJQHtckQMI410dnHtb7vuEtUZkU
bHx4MrZ9G1XJylpyqtdq6mYXBfVtaTZHUuX0vdjEw5mO/aY1E91l8AkwX9Z0s7fzcOwVAdo44XVt
FPRjmFvCA2gnSnekfrlBoi84c958Pz/wrEuAczhHyFS6btZyLOok7AslRe3E2L9W0jLjc5PHu48f
129bgXLIMsaVQczzba8EYdCnBXUmMtpQYFWHsLkihfMcU+k3Y7eehQi0cDnA6bz+/BdDi7ue6iiT
vPpimIcbSQrWlAmqfo9qPupf5DrIfv5xt5iCOJlk1OqJ8Gy6pehZE4cRVwIUxjis5/KPuDD+kFGN
Y4H7gIpZwqCzeWyPlLKA2ESxDFzvSgUV3RbtGLzLauGQikGBmsgzO7Oa3z8t7LoGfpM7JUfMbUCw
HioqcAaLfL6s7i+NJQlOYj8q4x9bd0oqRANyuYF1l82NdTdz8n1IAElRxuhKL0/zl2VNNWv05BwG
612HdEXiBm6IXJFl6OWbRYXSbyP0IoWIUj3HX/NSqLy0i/7YP08rXE05TqywBDr0dvqRCEq2t4Hc
cEMZbm2nhYkUzjiPqXIa+oq0vaS1SKKjTp7Fj9JlfTZO9rt+rmaDGzkWhIjj20+QcdNZC37JXmoy
cmXiRoku1VjL/3T/ZztZGVtszOzMmMa3zYjIw/fq6sajLMx0LWV8KUgy3n+8ttaz9pstBY/nigtZ
Y+HW+v+3jTRx0TZdqz/11AhXpXCrx/tcNPxSkm2INxxwKPqC13BmTr7zLqytUmyEW1ddBYM2z5Bc
QtR6J/1p6o9WZF7mgyeXgZPpibssjx93cNsUvmOR6AOQHDyuVEBvjEeMrsRCaihVwfoUXqF2Ejj9
mA8XAnrrnqhTp4ZnL/I+bnQ7Q14bJcZPTFPmiLF17SWoDmljOUU2+h3pLfUBmbeYs+l+3Mp2d/6r
FZMzr6KsYL3NeiMIHSIHTNciypxGkkqE1RWLipJDXfm5hInfNLbCQqhDI+INImNj9ZuyBFOmrdmI
UUBbY2XesaGxY05d8IcTn369aWoz8TU9CIylpilqE0eKGPJgh7jKnx7Z1lbw/MDGwK+GJdnYxb6X
IjLvUWfEyGi7kagxwbbF8D9+Ru9nAtFZqiCwU3ib8I+8XV9UHCyJplOcGMRVxS22jVBYzP7U8hL5
edPKZhVzIUETYOLyiCBoYKOb9VVMpa8f9+T9BMAdgTQrcI412mRsnsqUCZ0cLkipAS3Sf0gTeg4Z
BbqrroRxDpX0OnV/NUscMGgMFwHREuJLW0LdiEaCOg9EsYiioyLDmVGgWNtoLxshr69Ivi39Tu/7
PeKvsjPFiXxAJTc7YxvfPTvuyDBPJHKlzLWGc9PjvEZhPY+MRyumAqBGZtGZ9PTcaeq3jZDhwZgS
sdHFbSPIviAjHH5N5zq3PKVWtGMBq87a/dHTWzNiVC5ChFBoCP7Jxlb0WTZZkT6NNjC8iMzlyvyE
bgolpGoSnbnjbXr0V1OcckG1EsMGZ/h2yiuBEacFh1tbzyn+bumg22eCdM5IiG/bIaBLcIthUxUe
ELvkNrjAX0mCFEm3F4dr/3rv+r5t+xcn33dd/+Tw/cnl367r2Hu+ck8X/sE+8DunE98eXZef7d0j
P/OOfMlv+4fDtbvnpydefOBXHefAu/k7m7fk7ddf8Utef3jwrw8H3s3m7Wxv/bF/8J0nfoWPYDvr
3/A133i27eydPe3yu7zjze6at79wXd7qib85eLbn8Y6P7sk+HB7sg+fwGs/zHM9xnPXXPF7P+61v
5lzyxYme8Inu1uZ3e+f42Tuuv+odD7bnXDkuX9Pr/a6k8w6fzvf2l47jH07++kH5bDteeec88657
fvV4db/f36/DxECtr3ZPp9xem713+OuP5+Cr4/I/q/rdE9sGavKkaVXSlm5P/vXTwX+gU57z7OyP
zv2Zll6dPR+1tDHuXdtkcsfc8N3bx2/XoX1te1+vHNE+046yLpuP2tmcLtq6rahfph0e0ePh7o7n
7DDePJL9xcm9cJwz0f6NH/H9EG5u5IHU1QlK6rcn9+mB2cJz+vgZkeFypkvrsvvlekd+NvVHqCOd
bi/8i3VC+6fXP/z3+slnbVwzV09PJ//pdF3bLJzT0xPP0r7cMbEOd7vDbrfzdrtL+4oZdnQu9kzn
r5eXr9Px0nau9jxvVh7LwnVuLxyb9ekdb52LC2bfcX/GhJ+dCOuu9ktvVBGkZcJ4uY/uA+uGETs3
q1+P+x/NgY29Q2qHIkaauPCfrkOPZclyv14XPMN2x/8O9o6v1lUd2vTw+HOPlqf9093v9z9H+/b+
3BR5jYh/9IG2W0pnKkm+Tsrrw8O17/zcH2Lb3/nroJ98bJx7f1rNJA+GB+HZ2EBn/da99h/ch8Pd
yX0ssW07+/Him88b0JXrnb17uBkYPhcrcnfYMe+8I/O8sr2r58Q+3vOoXVe23VsmxJNlf/KusCS+
a+9d7xY7dDytBubjqfp6Qf6on5uzVVoKkyIxUzHYJ/sRmzvYfO6vO9+++8sy0z2M6IXjXvh8CA+7
+/EnUF7PIR99hM3Ba0HacB7XoX7EvJ8YhdNq10737rXrXBwOWOv9E6sFY43FZ5fYeV6NefV9xpyt
Z7/uAu4jD8d/cg/X1xhs5s31XWjbX5hFPs+EXcI7sgofsdpH+9WWHXaH68PdyyG0X+7WN/32cP0U
2w+L/S20Dxg77ND1Hd++vDAbsfl75+oeG8t/b/f33v3+p4PJ39/bD+wik22H9o6l+uXy6urL1XHv
fToc9z/ub9kpnFu2A8fz7l37+ZKNaH974d6zRG3veLzEZh/3DL3LqL4OMz3/yXCzudIie8v+xL58
unD23hVL/fUXP9/z16tRuHcvbh8fmYjOjzNP5GPrxcnt7XoHq1QKBlsMu+QF/zB3dyeXLY+lbzvu
8a9NzjkzD0DVfWg0gdm9bTYdDGMoaZY2GY7TNeufpba2uu7etc0qsr+tez3mknVxsPlFrIN/t+7K
PGgePF/d8YKDfcWBwOer9bWHw+6K/+7vGTT36Ny+HmwYVn/dNVlRV6zcw+txYX88siDXqe6vc/Da
X81pZO+ZQgw/1tp3sccX62N0948nTjru/trlNR8/gHV3+M+C0F8Pf2TkvJ4xIZNvE0SXskTds4go
gI5khHERqrlUxOVcHtW2quKvZkj6WJnIRBG0zWNGznAgrUmgunHQmn0y1fMl4r79ldaH2i4ijkHB
/aShj0FZ/ZjCtkO/pg8PGnJ6Diftc/evzd3o9ePoZGisNyP8lO/CxGYho2yMglc5T5ndqml2MaEy
5cdIDpw+HuDXdP3tCFO9IHOeJ6cSl+XbqaaqOUSOmeN1lDQPPTXXKJoquyVI95Ak9lrZPPXx+NRL
UA3V4L7Q+seJxMAZZ1zdpQdwQefCR6uZ3Xwg/CsmfhZLprphm8RN5StiKSbkIlFqLOUlR5Y/PRYt
yWc3SJoXqZ/GSy7fIdUbf19iICFnksh/M/i6risiGeTksaKJ/HZAgmaRe1TZB5uMfdAKelm6lHVV
bh0l2ZmF/pvZ/aapzWmilmY5mtdpF3W6cEiZEJf4CPszZ7Dft2JxdaLAYHVRvO1Qg9pIUGSsoX4J
I1+2JsGvZCRAP55Iv20Fb7dEZha5IfpmHlnArzIUcZlHZZI8IVbTXgmDoN993MrvJgcZuCwJwlak
1G0OR+TBhtWQI3aTxlKyG3KOyxTqSqEXqmF3KVaIbcl9VR2VIRk+/XnTpsyEII9bfr9QULwppDFH
8UEhZnqaJG18BlclHFDg0W5yxH5RtNX1G67k50o23g8t9Yy4wckix8eJSXj7AIWRjBuhSZBVM9X6
lKRFuY+s9lwSzPuhNUnM4tGJpojffZtGEYn1oItVPtuoJdyJuvY8qOZDsOjHAWE9pPS7vaE2Zw6X
69Hx7VonUCwj4kT0W6ZyanO0pCx8JBpSzAiCoCH1aFXwWvaVpMS6g/J/FSGl3YbkxqCcnnz++HG+
3dnXncWUcCeQZkpWDJnOm6bJaabGP6VpU6dOTpmCxCurqPZAUFKD2jXnAkK/66pKngoFUyTT4s54
+xBnaQnUUEamsB1RoZKnPPmShWHgU/6WoDlhVHsQEeewzO9t2ZqlReY41T7MnG0SQwQCGr0aZK/R
mRScVCwFN1Vby6+QPXU/Hs/fNkUoBW0OJKbZsd/2D/3cBYw22n8IOo8yG4iYil5gxUXuS8ki6fuP
m3u3JkAhk+Oqq0zZNYVys2MLE5I2pkZhrDYhqSY0yI5WKTzbj1t5N0nWAkKaWDMzNEj165r55bpn
BdygF6RB0S/OzdbjbJ4UbqZH2g9K9k0kaqtE9T9u8t04bprcjmOGLoMJaMpBgaNyJTV9SQypc/M6
G8507t0QvlZHknnK6Yp0Qn2zL0TLHIkoVcZOONf9AQm53KFkuzgzL963QriJ5Ejyz9hSQeq8HULE
3ofEqBGPsdJW8+poWBDS1Jfdx6O2XV2cXVhVrCtmuWwiEP+2FQrmJVCcJCD3QSDeTdYAyzLsD7Ni
DDZcyOluKOczHsN3TTJi+JPXarq1mG7ris8kQ5mUlvrWuG0kdwIrozlW2Qk3EoKX15bZrTLCc+d9
3NH18f9qMYlV4p6kyOZ1TeOTfNvRbBr7QUzhc3Z+bPfO6JU75SS75yJOG8eQjtF4285mz+G02Ot1
RjuV+/S5cEGi2T+ON88fd+bVTfxRb5S3vZn0NkKQgVbkHXmeNog1T7pCfc8FS+doHhlR9kVjH6Ea
2fOXj9vexgTe9XCduL+u7SbN1GYlnQp71RkdahPt78bJOP7pvrodyXXB/9LOlBXIdBW0o94Guxq1
o8/UmR2DM/Niu3tvW9lsL6gkJZmw9mbxQbY56Dk7hVOdWcvv7knbVtY18UtflLiR1GR9Xqfa+5Y6
Dy/a7vnz/TmgubQ+9o+mxcbsUl+WzVJMM7VHNZCDLJT9GQ3068UxPiGrfjgzE9a5/FFzG5NrARLH
fNDc6HxDi9/+XtjHn8795zPN/MZg/Lp0tzGTvC1aA4X2tVcIkzrE8BxQjo7p6u7z7mvrfkLC8dwD
O2MutnXpuO4qK1rbHFwudiyw2Puy2N8/XUX2Tes+cyewIzs5s7Gce37bmkcF7TQ5W5/f7HxbfHEH
qNRr/egqPgR2tuvtMwP71mv+zlbJGyuSqkhboPqwdjJycv6oNkLsuOfPzf/t3ryZ/ttMalWAEBmR
UGavhYb2EFChWjb9cUiNc306N1c2RsM0ktYs1oVmao99sI9BWFQyDNoiRSHuXB7gxu34fgA3xiMx
BVlDB/avAcyuwWe5hg+a1/kUu7GLV3nGEIv2z3O93LjT3ze8sSdjmIN4qmlYuZeP7efyqj4q34Ib
osDQUKrn+aE4xtfKjfZwZsacG96NgQm7KdbLdcYozBkEsZifw55TnhPYhlN5hRe6pmM6+hkj/c7Z
sp1AG0szy0WatevCIC/Mj/eS+5A7OFYDu2J4S1+2z+7jvzMA5GlRW7mKGFBe99Zit6mZF+I6ZWsP
BCbrQ3EtTg6qY13kDmTl2/YG0Miu2amX1uHMKP/Orv7a9maUkfmbM/JWOKu4o6d/zvzIH/3ZTf32
IO/P+cx+90hJ8yCXhFoHchU3F4IEfkgyN1VrN0B5RAlRFFRD1fmlLxo3WW4/7trWEKyBM+qYZBIj
qb0kl/TtqOpdLAdRpi6OoHSKj2wlsAupiUHfzssZE65uNieaouCG/EtKw00DudK3TWWmrE/yANA0
QDzoorSKgjItJTtjQ7ejt7aikljEbWAVMdn6VVRphsfUokLZIZZyjRa4cWyGrHXEWc6vkyrPP1Fh
Lt388SjiweFaxaGd3DR9nT+/nCZK9KuatgKhDQe88pDLx6aqXX4LRSg7NxdXE/brHk8HucPhuKE+
UqMqfrMOgCQ2i2UIs2MUQ2E5SJK1n9DkRdqy0UolfcikoUOHPzeq0SbhoBVsJKvzmyyZg89aV3Ql
uk7DMBzqXJdvSfKtQT82cWXalQjO8uNxeXf4JhWOlCVyEMgytxRSit4OjArbrOgMA7a4NAyg4IQs
nLGGoAQid2r1gAIWXRumxAc8Pzw3JIR9D1srNF2JpK3FTypFPyc8tD1frh9JYX6QdYQCP3jJtx9J
QDszFqVqciBfpfAfFNmGEZZ/JR9DQ0i2GszjXMlsu/EwnbGa7xebwkOjagB/MB761wjzL9MEgX1h
nCnadZrOfKrJqf3UoQl5jRD6ueKd37S0FjjrZEfiVSDF+m0nw3YlEVvygspxopPhSgm6W84JIu6k
D718/JDfr2tcmPi8DBwMKANsMyVDQ5zyEoVRx0Ch0OuaCe5mHZ65o7675PDYELtQqJQhr48tYO3x
L2MXEpxQkqUfnECIAnsC9G4neajYTKj8GPdL6RlZkHmymKgnkiyzFy2fpTMW7P3S4zOQDr0WkZP9
v/W0zcswhmXN6jJBbOheWAbCvZqKlGpYHRKFB6gSKOz98eiudoy6azKwJTz1b/uda1GulFmA/lFb
Ikw4q6mf54ay//NWqDlbgwWkgiJg8raVcByITc3JgPoemHUEKoE/lLP4x+OnigodkfCsrelJm6WX
zkpqdOTrOvFYFadMbSU3FhAFHBF1d/N+Cvw/7dWaSkuhCxEQZo66mTPyLLbZIndge5Y4PCalsBwC
UHlnLgnvDYopa0hp0ClCbu9qQRBjIaQ3m61jCHHhiiKyhBnsnL1oaoJn5tqIYP/UDodAaP+dKf9f
36f/Fb6UN3+Z/fZf/83330s0ONds/s23/zrF3xue/c/uv9eX/Z9fe/uif10PL03XNy9/Oz1X7d/8
vvjx3MVlsX3Nm7egpX9/Eve5e37zjVd0cTff9i/NfPfS9ln32hyfef3N/9sf/u3l9V0e5urln3//
XvZFt75byMf6+79/dPjxz78jOfPLU1/f/98/vHrOeR2D9Fz8ePeCl+e2++ffZfUfPHXmNJslqeLK
mhM/vqw/kfgJcwOcAbsAMQCVq1ZRNl30z79r6j8osKYKhvgGtY8kgP/9b6yt9Ueq9Q/cc4QWVmEm
lIXwzv1Px988rP88vL8VfX5TxnBkaXOd7//ZyllvrwVLlOlioxW0zzbXPXB2UiOGAyRMqKuLpyyJ
CNeJ+jl2n1AwILMa5GvZuIOtm2WVw1DSVJl2ci83f5Yy/fpRFJGR0jhU4CbeOvUHtR7rlkim02fN
7IUZpKG+ae5mM5TPGLS3W9P7ljbnl7aEi1SEAPgKS2p3tTg0wJSjCOqmcc4vvJ4oN+PLqRZrv5bw
EprZrP/M4DDY5hIsTxL8dyjeQ+KV1Mq1YlCqRTT07jS0vUsVvHUhmFbw9ZeJ+O/n/evz/V1Pf21+
cxld1L4F7U3zZMJx+VNqy83DfrgzkL0+M6hvd6a/BpVzlkaBE2WeyDO9td/l1DaBVjKTqPAwUctQ
SsnRzVSQ3YIlIFC2EzXCGev69qT9V5sG6cgsBKIW+KrftqkJS6qS3iVCSkqbCH0Y5HZlQYgc7t/C
lZCKKG5SLn1mp9pc8f9qFrkAfNUyiHKExN42O4f1DHkslkCpDeUXU+r7yzDql8QDfKwHiGVPAUL0
RiFLLuKmlotMXCYemrkxh6cZjXh9r4WUl3i5qDe1WxaIhQLaKcwCxFUUiSfYRkiAC3NUDjcGpI1z
MdDfzQp0P5Ayp6yc/Pet35ug58AZBxSgmsorroIEBVOyODgoEHrPTEHzdTg2awB9DIaKKb6qyW2e
0gwgFn1y0+JqsiwDzBuCmNiVOKaMsIhMG+HdKnDJKBde67uNS0OrZdJHKq0K7XgJwHyEQgnDmj0s
SsEkddWlJHCEcEejM5BqBAXT7QfFUAq3bjoVSf6lmx7mqJEkmzEvPwHCnPJPS6zGkWOFPZrgKOsX
AElCdRj2IOnqn9Si6mjbSWZxU0Q5UAbEA4dCc40YkMCsmNAOjGrlZApDAFIKuAsSoCIlwPFNU8Kw
2lcAbSJoESj4O0KRLk8F+rKZnyeqrJ0as28iByKPcN9og/qt51BV+at+h+a2aUCIVkGi0BWBKico
3wnmdykUqcpWa6lBktqsqeiYTFwLBuU5IMhaeHD8gyirLsAL9WR5FMDJ9VL62IkwY3oFXBLFBmr1
iQiqaCAePZS3Woo4E2L6KzQvRwD6E4TCcHK0OJOvjaatvzJMoCsJOfY/8Bsbs9+rYQx4Df5fYLcg
sV9GIr1k/ktDkDpDlrXfdXU2vsQU/z/iSQBjVFaJfqy0bvneygmllJlUKo9gXZerJhnDF7I0xtuh
bAwZ9b0gfUoVszTdBlyyCdxp7tAOn+TI5TSvfZ5beD/2UOrzfQI8q3eqpRTvF0EIQ89E5eTeTKl0
WeDYFmBtELMEmmd2qt3K2bKvNMrAbBkxX1S0RXOxbM5HnWkXjQE+WkAEG1mBYTC+6wXh6t2SCvHP
LlElYL2qkF5CR1j1x7LUgg8xi8ZwrYWtfAT9OFaAmsvsjp3SyDxdjmUcliX38uXzFITisNOFSdWP
UVGq6pHooxwQR8jHIQG0aSafwD4iQwl2oYXGAokC6EVpNJ9afCSUNqaWWu25vKnaQe1zvfSNAQUd
smegRVOmkmj9ynmoIwtHs9rG8hXXxiW0ValF/VVtqIL2mryebik+KmTkKSLqTioMmQIKV9EhjUxl
9l2J0njyliZBpK+JxARE8zx0T9UY97UvCMIiOgiAa/N+blfQZqIaiWUnndF9UtjAZsdS4JKtIuFc
5Jd4SQ2PA077DJc+lC5rrr1cYVNgdQOAi8wZLFm4CvMo0PZQDNGkafRQH0/pUjW6W8gVSFx16JfJ
N4HA69RyBEyFzpxFUbITy7CKC23UtORTWXOIQid46FW30JEx380gBeYTGNdROMkN4shfJi5ugwd4
Xqv9quim6SVoo2Q6hGPEH6qJRjQqZtmYsm8yiwzH3Zi1V6Va5P1nXAHRcC13chpdi82oTWiJ9OUF
hLeodWMCoOJtVQvKFw1Akgm3bC6bnSCGsDXzuCgip2SyGg6Fy+CPyENruiumgPVFrOZKP6gzOs82
6JsmcWQJ7PGhjaImdXprie9QEpkyVzEi9b6Q5Ei1ZZTyYShVlngaZOipdpSKaFF1QKYhf9WW0O/1
MNNm3DwiFgRRjFKTvmiCEt1QXTx+k1bGyiNg3NgAOFSgKfxU6vhsOqeE21GIp0iGcUCgUGo02LVK
UBv7UgdzZUCmhR6DfldTy5UEZZ5C7es8RV1Icy2uMmHmNWHMRYerRC4ObhzG+kPWa/1gW9NisAMW
GlhyJdLl8STj58h3o1oxCXtZE+AAJmFvOqM0dQ81OkPRPod2vqLBzKFzet4MoJsxpV9mTVzg4c2V
CQKz63XdH5Q+3JXBlOYnhLJTeU80uC3ve21GobpICv1z2uvDg44/6lKQmuiEs2zhsgpXz/hLQZrg
wuRHqR65sClSZxJbxnUZqk9tqQT3ajRRLhrWgwZwQtKRop5AueCXDPxprCGgj8V8B3az/RT1c3k5
WDO0odEcPgdg91jOIeqFhu41KEx5ozCdsqierggjPpdqkEHRDfTGK8ATuG2HrHkHX8prI2vwVXmE
HRaERJ07wSBo1eTZQxsPg2hrvSRezGHrgctNPbGqkXJLvoaJju6KAr4WVGSn7dHKj32hsazHFE60
vRjhStfW4n1caZe5ZQUnVGMCL1YKXxsiKCSTqF+Q4rGi0ZfBxwDhgeqD0IH+eA/i3DULhM6cIiY/
A3+c7iVWnnqKOniD0e5my4hRSR405oaJnLwKI9DH/xf5nVjtA6P+Ui8RGuJqNZnPbd6avlFm+Z57
V3+AQoEK/SRP+7FUh13eYbimSTN3VphhVQwK7z0cmN9hmH1J0yDbN4BYAPCyBcjwalJYAJVvAKU9
oc4Gn9BQ2ou0rRTRTaTgSR1VaZeXI7l4vWkE3zjOHApFCPZpIX83x0pLHSGXnuoUnHo3x+zm6JDt
+ryhlrFMoFNVQfklmKiSD9qlelCweg7nS/NWAEzpobtPfMPogSpWugf156Jt6++TAcMXrOptWWgH
KyyTnSAnX/A934xWMu2ynF06XccqzbLOC1NVdpdm7i0nEHHPQvrhRh41oh9r0bGNpQcUtWFjlytO
t6hrf0xaY5+ogXacUznCG4igawzkyO45GyBXQJbSYxArXYPMSTjvpEJWrhKzUEu7npfEbeQRQSTE
T0B4pPWTWtTRfSEP4BFNsas1+PWTKXvkAN5k4CL9rh6CA6fYBwpNpasx1thx5Lq4JnPj2MTWPq/k
yjHb8hv6Y1eJFRzlZkHtPpFaVPXL5ViGxjX4ndGxejBmcoVCuGFRGVisZmXEmU8BsZhfVkMR/eSk
aH4zlkVwcwsEWKRbkyMKKrCaRW913kGeHWQf4ToYQJ/UAtnouRzZj9lOL8nyhNyeqYBom+gAtWe5
10bluk+MF7HnNaTAyXutTZyhFH+OUL44pHXXlSACiyjM3QDfBJ55/h0J0sZVF0hnjaJeR2M4PE5a
KxzUJbpNueumwCb60IYfKbhiJZS3i4ivWGqmwoVZ5iut0fh5Ybi9iTSl0dZer08AIvvFmcYWZiaJ
zpwGSfXVYBGWwKo9uCa3pdqEfmTkT2ELlYs0yGNqVqMjiP2OesbUtgLzFGiZDRr6WbUGLjBCey8M
yaGDodOG0SN0+4e5L2fIF5BsoZm5aME85yBkbbwQkt3VwVWeCZ4eVzVMcOIcQFIxMZx6+k763uL0
tVH7M2GbSuIugv0N+S0z3SopRa6lyM5brcwvD6GKZmiSILA1l7H+WM5G54pAssQsJjhTzG7b54sT
N9+qXNHgXMuF2+qxU1bgeWNjfoJx0ENW6r2FfM5LxZyxt3N5UjkQEyqPQ3BESzh+QnYt1r1uFppd
0SjD5Io6tY9jWesDx5WGsuk+tPCYaVaXLm7H2fEx1EKFN1Oj+Zvc10tlT92M2atBbTtm2lAm3wvL
bawH4f0cT8WXaNTxphtaXDNqkNXQe1YiM7WHURZfDGrRwJfpfVw7qDEktQP2WEgRg4JQbrOVMvRF
htY+5xO9OJCQJJu2JmhL/2iBh493YqzV1gHOXHeVDHOg+hLKZzepuJJE6sBSKNpvo6PMDqzaXGao
am4aeVph4NZemECXO8vSJ8yctkCgTbUi5VsoAXl1NJH4podUQvOTYcwMtohCdNtotn40kDcHKth7
lezd2ghjewkhofrt2BlPVj+pMkpvszYcKjTartCOIsu+Ryj8ISFLDaHHyJDvzBnGmqMIUnIldnOb
ug25Z8/SWEhsBHigZCa1BuaQ2tUU9HasJYFXNXJtuooldqNLiiInX1lbSnDZxMPalcIjfubae1/l
VWg6Fq4bQOCQ21LogCi2kvha8fWggke3q0GIflaBJKd236rh5FatUHU7vNtAGPReiA8SgOqnUFFm
b9QC+XNnkaII0lFov4yW0TSkiSEJ5hhyg7NqtFJjcSozhGaUgZ6CCjaALB+jomGms3UZ3O36/LNu
zPHnGOGc2IF/ZDxI5sQ2ZnYr3iyCRZ+5SxA0T23VJozVjNJXDN2tdqrZKG6iubZUL+yDiL0hTCca
N7rsyUhqU7eHQqr2Ekmp/aGT1folkI34KR+L4RY1mPEJFSd02/tqVpjbRa0QK7C0L10TdCstu152
aSuVHYfthVBVNeIos2WY9R2ib730bYhi64saWNijTAsT7G4KP9ZV5kb/1FYCRLSGiTnYmZKNdyQe
lj/SIUfKCX2UIHP6tQajL7kUwCpsBq4rvarVXhor4+CLSq8RkDNn9Qlsi/agAJJtbcBJaunEg1ZB
MzStBhdVT+60HxFgqViLxfhD7wsFZFMBrs3u9EG6UzMDOG+g5fGxpZW7bOR0gBxBIAyQ57qU/XLU
M6eL2n60Y8VcvgW5Vt4C0Klyp9bC7HNQyvX3IQPGkpIkWK7LrNKYDGH9kCcy2tAd6aIj6D/Lgvoq
jJnshn0LDncqdQ4t3bKEhOQDTX3SiwCaYr/WNQitaOhsuUGuIk+uIa8aRF38swBjetsrKwlL7WBo
upwRlkdzKWtylxAx4YLdDXOxo+gy+zS1gWSQqZIXP4QeEgaWuKnvhmziggqAqaxsE1MLlCMrxB81
CHBCzLM4Gk4rh7rqjXFZLt40zxxJIZXNHaSreb6MlUEY3UqbhK8ZsEgII4tQlU6TgQ+DHjm1qT+l
AvK6eZqZDHI3c6sCS4iESjQiCet0man4XH3ZLyLgzoajyJl2p+RLYqJQV8ufspnkQ1tqzZ6rWldF
EhxEJe/2EagcFLfkpjoM/TCH/tyFyFQknS4dcm0OJT8lCjP5i94l3S4dZAsZzAwHtU1kKvkslFZu
2EaiRrcG51YJdfuxKT1tGZHsr2uzAXWk5AXUxabhaiQ06fJiKm0f7awyKDjkD4NwZ0biZNpia2QR
u0djpL5WNeMnXWj00jEsuskJu6hvJSInCJGPOFL3qBYa+U4Mley26SZLpVq+FQOvSSOI8V0k4zge
0q6D1Tq22POAPZz72uAvOWhbZ6x08wtU5XJwjJItyg+zACBgKwXpmWTMTdYWLkIkLFYRHPRT8Ibi
+33rIgSAqVeBkkcuAC3xbtGq5DC38mJxzA7UnaD0s2F3RBk5rphi0rpcoEv4akLoS3olPMgtfMwW
PrN0xmO6+tre+OL4XCirojqK22/NxX77uWILvhRauJErK/PXIU56DuglxK0+jD0OZOLNx/7n3zSH
oAEeYXJ7ydzY8k2gdTZ6P+kg07Q8deWAeOiA92Gvm8pPUqmV3cfNvY2DvY46HmhC/chRrSklmxii
KuPVj0UIbd0SBe1zXQaN+TkPi9JTo0iYn4xRkNLnephKb9E6/Yyn8zduVTwzHI9XsTmEnTZjW4g5
GtE5YYUZI26b7COAIHVxJxTF+EdhzFcPtIbqxSr3As/3nfA2pKl06dempmZe/DpXUldJesWVOn3c
10UWeh8P7G+6tnaKlEuFiJRurD//JfRt9C24tgrnPmBwtvQgmi5Y91hiQZjOPMN3TVGthnORejFr
jXGLm6YUZTSaKMpoKjRX9jqnGmTZSd9YJO2vipn/F7HL6qW475qXl47g5f8XEUtW4n/9T2DwXcRy
97/ZO4/luJFoTb/L7NEBb7ZAeRaLXpS0ySApCd4lkHBPf79S98RtljRi9H42CoVCJFzmyWN+Q8nz
/UUDTd+9qPeDS37u78GlZlh/MXs8s3kA+dBtC/gSf08uNcP9iyr2vPxgYBlAnP53dGmYf7k+QQ9d
FlzFGHuzR/8ZXRr6XwHcSBNtZzAUrKH/e3//DLL+Hiv/fnD5fvIDEsM9z3ugcKEqjiPA5U6fWoF+
vshuYh1r+8jteksLIbfqW8EPrQmk8gmvS8ZO/3pNv5mnXcxL/76uD/PPdH0CDZKB7zdCiYE2jf/0
JonXJCjXpBNhcq4T5HjEQ/a7XZjrTqRFiKjb5/9+6XPWDfLjTOd0L0eJM92VYmzlzZBa8qrMmhY5
taBaNkGWGn2EHXcSX/tLWm8WepVaiC4LdRT/1/zIyunicPv5EpjRMtQ0YXvBQ7kY9Y10m2n7Jzdp
FScmXUTXxJq9oN4LxyU2sKDtmCpD7amM17GWpN5Z2Qqqq6DImyi2/OTKxPm5D123o6v159f0m4Vx
xt6xXi2HoemlOHoV5BpCi3iaZ4qExkZCnCJ/kOUTdiMTqE0gIfXVYPY4Q/35wufo/r8n698vhVLo
7F6EkQosqvcrw5l9u0zq+EZnDbzWjqpfpzrA1dacMPA0SuN5KB3vVgva+hPm1HH056uf190vV8cN
4fzEhOhLSFmp253rdMEJf+fkU+pO/Stef8kGt8P4g/h8PkN/uZLvn89YF7LhJQLJSvBaXDRxEoml
P/lG1+6M8kNfwN89zjlFcZC9BphwaXc11NiQx8I6xYJZeUF1+DRRvaz7tu+f/vzifvc4oJrOipl4
pYDbfP/Zzslzn1r5jaLp+9h2bnvjBVm7//NFfvc4gJoIV+AtOD7Pi/Zfx6fK8Xyn5XtTGQEOji2A
qr1ut/Z9hqfqByzQ3z0PQs6ILxEm0A682Jv1OApDpPmNLRe1HvoEP2Am/uojxNFvL+P9RC/SgwOQ
9v6J+mCkHZSnvKx8ecwo948dU5AP9vIFdvPnnoJnCXKK3Qx40z+nl/96b2NTYyDiJzd1in/wCrcu
vMAq0QURQrzyc0Ul8zDCKdRXFba+RN7ML/1INqbhbV1hTB9xaX7z0KB02F7kQbCILx96KdzaKQv/
1GEPvM/jRd8NWv4RQvN9yvz3M4NTxekGFDFp5MVwvikLS4rWOJnm0ISZOjtu17Swivx1CuQHkMbf
PJCLUiz+MKgEeHivvX+/Xu8wIXCm0yjyeO8pMa90K/7IruJn5LuIGC4CrkgI2wh/Ab17f5WsSrBe
KMwTU0bzUHYu1ksSOjKLCwdYW+/okpk2KpNzklEIZs5nx120tbQz67goTezNtBCPbdtnD2YWDwg3
6pJ0UMuye0cF1Qfh7XwzlzcLRhwOJ6YoLonK+5u1IWy3MBVPrim1m6Uemlc3dhA0nbESKOdY3+n0
Zu7/HB5+c3RwbvzvNS9iUE8hrLLePmXIAeggE7MpSqaphBI7LEjDNi5grKIHm2Q4xXykQ67d/fkG
frcOzo4658ICTPClRLZquoDK0Dx5op/Wgya76ylJ0g8W2+/SBrYNcgZnSgFVxPku/rWbu9pojarX
T+QVlrVWU22qlZkYzCsojIfPDprgX7Sm6x5UMJPRLBhz0ON0/WptZ7oWr0qrcM9GujgufhRofvcC
2HQIDSONe7Zbe39ri2FmTdDaJ9axzzSlTu6NPi1e6yQz1wsd5U+tNVYro8O0OOQcnz7joGGsk3RI
+VsQ3KZiMn4UZT9+cKxfkFx+RgM3IJFBOoM0+xfs7bA4wdgF+kmlmXHwktrMoiIfhkM3dPaudqb0
Qcmu/gKIob6Sckyfra73QM203WyAvfDMtRtLcz81FbofpdY8/veFg34EmGQSYky6Llau26juLEp6
0qRDp6wKANLlvvpAVuU3EREyMvBJ3z7rC1+envFsxGkeD6eyMYac5p+dPJV6hqnIInp7U2VT+cFx
/btzB1wksqAkdFgj+Ofz/F8rtQFlTTejO+Hi3l8ZfQ6UIs/sr9IdzdtRVlMQ4queu6hljMa1nRqY
fjv68CAWqtoPluZvViZb0mTbAKIHc3MJWK6zmlmFPOHQ7a6XVP3Qzan4IGf47fOC/SSbQ4ISteGL
5+2ZHIo86U6lNEET+FkRJRKld1Un1n06S+p8L+laEglBr0jNGL3Rx+oT5ltS/+Ddn3faRfw9Sx4j
3UyjCmvVi/gre0mHQZOnMaFWKE3jS7Oo76Ovv4o6AES9bDvP2vx5Ef+U/L28JuHN4gA8C7v8fD3/
+tygiNzOqZuTNdpZCEYDNmmG+QdUpT6sbWNvVxBZ1Gwep2J51s5x0lJ3DnT03mBAcc45/nxDv/vm
Z43uc/IL0exSRnux/HYI+uoUoF+3Z3lXq2B2/pv67TmyYFdgc+78zABQgHm/xjUMzujZtqcSvNUT
Llbdo5HUH5kP/fokCCAbJksKyygfVO/7i9TGXJStM55KZcs3a3Tzw+LkzQff79fsmouAYGbHBqhl
XAqfVFpQa447nnp9ZPTUL/0eI5cqjrLBKT80yPk1GFGUoItNf8P+aUD3/olmV8/AwMmTVzDNBZhl
x3fJ5KSfrG6alvU4+VNkNpn1xLhB7Scql5cZTM8BzfLruCucZqV5Q4Cedj91sA76OYfNa3XNRw3C
XxoVvG5UXs+u7uhFcMOXccNxxGwJ81RngFExpVfGstKDIb1yHDetGOQ7aRlZQVBaoTt2Gn/287yL
u9op/uNqPt8JLCda4WdHll8aesDFCz9p5xP2Uwvq17iyLGeHjD9vmcs1wEUAHaPKAqkPXaZLwZ3Z
92OtjxV4OFBVcszGa1efoCxW2QeKVsb5SPt3sPh5pXPdSwaD1P2ltK2SpTX2LIBy6uXdwujNidCn
9g7pGEBD7cBv6rPrbeWY3MlqSG4rbCy+90EbHBqvXT44f3/JqS7u5lK2NfXi2MWS7ZTaXXfNIVLd
tuaobnV9vG6ByK5b4GtPBdPOQs3LoYnrYTP7k7HzXPRzInTD8/mDz32ZzF7e0UUAn+YlzaSQp2XU
GOQSbL+JoivuxtHtQpF7DDzgS6zzHLyC0bT/Naqdr246BhQiE/UsehTvt6eqUl+lTnfySmOM/LY3
oxQi2gcB57JG+HkRQg3C4XD4cHd9fxExaK0scpZA05v3dQ/ke2xnIIjTluUtV2DFpg8MlH45oc+X
BEBLuMYckiT9Yjvjf5ctQd+eug7wTjiNpnlEEGV58IO6BqNi4GgL6rCOSQ/89D6bZAqxiQGJE1pG
bXykT/bbTYA8O1uaUhjviouSzoJS6RhAJzMzDq5gEdLMSwdGXpHItM/ENyOEdeDtg8pmRBG45Uql
vr6hMKhu67JpX/68+S+o71SuvB3ylp8OU/DyLpl5/VD6tWv1Jwa2mrYy66T7YqSd50cLWWUWKfwS
r+t2BqMz0QpKQ2xR3O8NcOP2oDVpUEeL7Q8OIBmltlk6WxMsUd0YcE1p8+8f3Ot5/V/GDwIzIZFg
SJpz3j//SjY4NfR6qsvT4FUxhBsEF5LI1xef7zXiSxsWea/RxIiBd4PE0ftb5cTed2sZqXz5kqW7
+vMNXR7R53d3LssYt+GBRqB+fz+yUFPsDs3J0NoljRqlj1vXKNTwQYD+7ZJhHoqGFtw+l+D5/jpM
qqvMTM/PbQEwhddkZFEeWAVJFT4hjGrLel+1tcXk21VLGy1JbpSrprWKE+jbtsRsYFT/tW3Kw0OY
pvI7E7HONen7m/J7GZuLH1x3/hwc48ou7gYjSb6mSzM+/OfXjMEFBCeaplRLl4HaQ5sHTKN2DYxq
2ttl6a6nvNU+CBPn271YW3QZLQtNIwIrZo/vH8cjKRfK9K8bqWxoDZNaVbSL7/K8gR0TDNVHKvy/
yTLguAcMekjA4JNc5ncVzoulHIdroOjdZxBPPRP5agSdOfoKVFyXLJO+6ZYAt/Qggy9ANBrnb9Vw
Rr38+f0Sdy4fnpyMedOZUw3VihnJ+4enekompZprKwHBF+XjAB7DYs7weYKt/tmxerAFjL890NRk
X2+2PYzQ3ugrdbcTrSsrjGM7ca6zUoDYL4MzAmQRSaD2ZQBNe2sa9aI961rnLYcZa++DpiyY7YHq
ebdKArkGz1bGQ2S6/XQyliZ/aDOnfWMeYPdguYyyibrFB/jpLZVdruxJS4a1U3raq6pUfjekGA6H
CWfiWw9g61SP0/zmuF1sr+u26IxwTAtvN83ObO1jCCrdNaCbady0yinf5t4qwLXSDM1WIC/UfWcb
EkmcggojNJQp1Eb3YjVHi2nm34BotSCBB0O7Bw1Yo1lhdhXoLJKXPaI645emsuZ8lZraUkd1nkON
9QbL+mpYMZqtgwZhBEb/4t+kqVW3ERc386iGcqAOUxZAuAgmS+36immVgRRq4kG+aN2SRs+E3bm+
DZrAaNajPwM9WPUy9dO3PterCVQNp8gqkTbniTnOc7Wxch+dgTqQfrkFhJtDRBhAEDghP+UVOJtT
NWvQXi3l7ySmFc618N1kCedgSqeNUFow3QbV4G8tAXo9DGwoqrvOEsaPKkv1cdVb4xTDVICgEvYi
HttQP4fnEExmGYfCl8uptFoM1szebfOwx3wHuooLOnyFkmzthMJghz71MB3UKrPt/NEcHNBSiKal
bliLuipWYqTwDNvFBXNl9QBhQ4wcpVgtQSzvtNLi2DTdwrxzwTMZJ7ubPGKgGFzUd5zOwJ6mU0ru
DD7ulzzrANb1ZgIRQEvKSkTAohg/ajhHdKEXpMb3TqOXKxZt+loriDCHSq9nbQuYU77Vbt4tpzad
qzIywCsWUR739UNfxHW3mm0/s8GkZAa8vdRwbmeoEPfx0rKCdGywulC1jY/VezB5ULlkgGE0o1BW
dSCaTo+szh+h1DhWNm3quTJiurwW+FUA03iPD+DGaB2Mxhys40CUcp2Umm0dzUJlagUIK36x+wSL
w9iqvAcoP9OjNZtuubHTLBmAfes49kzZlD/qU+dzPuo5XC6q1uF2EONwZ9QM5mAZ1AmmpVNgfnPz
qTE2EvbJulzS4QqPr2ZrFWAVi3HodnVsJdZeOPyaqA2EG45jkz2BDsQ7TcDVekzbyjh6lq1dtW6c
nAG+xoIwid8od19rVf/YqyC9wWCnq0LcbdsxbGkWfep1v7Iic4IltVbLaBND4raLV409TP8o/vx/
+ML/+emF/P+GL1y/FC9j+g63cGYL/41bsJy/6N+SZLjkhcDBdA7Bv2ELFtAE2h0gDziGGcSdBbD/
IVxrwV8gCs7tAx863j9jzX9gC5rhQdQ+V68uP4SPOcn5f0AunHWX359UjO5J4VEFsOk4QcG/FOIu
RZZli7lMxEnEqSIR1O1y7MBgbEQu6k9JpY+YwejOuE58W26on519UpXdbRooOFO+WV51piwekc7x
zwhBeWgNfVlVcWMcuwC5HseNsY9ZcPQEatf2h3gq6n3T9PMK7deIuHxFK/PKcUvzO8i+L+Ugo3YR
9/1Srbk5DO/hhwK+gzmgT80nu9dn7mSimmvtQ8HVG2Vw2Iw3lpycFbb17V4LKs6EolchAn3BZpyH
K10iCOMa2g/NDJ5VnW9iJpKdlhj72egKahgiSmNrazyom0MzjqinZSnArEASkDt/NUMYYezzMs9W
mE/oZyuT0BLbLtdvjQfOwE1g1afe1uwNzILHyS22cVOtkgn2n2h3IBdXgZx3NfjlSOl5sB7GDu2m
JLmpNPyi4XmsEtOGd+ReQ/l7Etq66yC3lEVwYxTpc6LnEc5C0QhXp87tVew2X4U792EJCjXMLPO7
3jGx0GMXyYX+TJdzDAgNZzNC1RbWPo2JnJMIKID8tYc8124ucytMqyS/r2RyZdfIKoDGvMoDX1tr
qoM92kKekkp/s2hyr3rnG8HzkOjaXVM+OujVUMkOuboO+nqFbvP4Ip1RbZEDiu99Q57avDs0/TOd
fjEH+Srr8jhits5Qbaz3Y298ZkVV0ewPV2bQ31dmdWxGMYcEaXNbKPd2qebvkun3yuqqfTBMA4rl
02s8zru8z0kBRH4YVbJEcim/pal6g8N8s7isJQmWvtRbqIKpJqJyHn/QZCrBMleAScXGKkeUevXF
2tS2ynZTgaii52RrmU0z/BjkDsKmktlNpmOfqsBgH4puOYLOtrfVOKab0RL3HLmbrmKkkVl0Zxlw
7/SmO3VQFsF4tG9CGW8QLleQAPdWrg6Zx5RRBGesvWHIUPQgjJs4u1V5/r1LnTtDLj/Mkdmqh3zZ
ujbS77a0NoGJUPoyB5HTBDN4/PTJt/snztxT3OgPKNZtgtLHwbMHxmiabbHyJ3DcItnXS3tI3Oq1
U+kCjDJ2XwZbvoJypRZGMCGaMuOG4cyKAcljUFsrC7S5oRUOXGYzykT/Le57oHUam959SGGY3LYx
jSS0/0An68rYZbH5lieWeUigbjHtDjIUUhp3lWnFoc2dF3M8Ez8X1o4RLvM+WNpwSG+X+MqJ08gD
3ExfJJyNnSCBkoHxzZ2dgynibaMOCnQsttIDzN+VOuvh1XURuqkM3bLcV3JrYe9VLnJVS/SVJ0kS
yJoZfYNxAHthLIbVZOnHqmDy9FBP+AqU8DaxmzdT7p0tH+Xty2hvuzNUv3kefPdbUqDLG+JiDMSd
JGlp2siOdYtUuvaar2M/wt0KIfyCK87FQsbp5jKL25B0S8HKma1kvvf1WZsPg1wK2IbwUZ03Jxvs
IN3YRJ0sxx409e19ICY9+apDDxzLyJ+9vLrT3c6ubjyjKdsv+NOXxi5Biz89BBC3oRJ2Xtl4OzGb
M+hxqDb51VLMTHq60YSjB7vdbAmpCT7Pbh9br7Ip/Rs9SCBJG1i83vWJgkCDylmzn7K6CkJrQRUY
VugE9c7vMz/ZJq1tPRd5MaH0NOuN3Hat5b7FeqynkaTLYwFjGAaic7a0PW1ZGbcBCOqMZh6SPy1K
MrGVDauOVke57pVWZJuF8wYeuammsGmbGKZp1VuIKkITrG8Xxr5r0Ul/i8ha/KXsaH/MBRvedyLd
SOI4dO2huhay2xfscsYa+edicYoXQFynKituyAspW7vKeqyFFeNEKTIztCFlW0YDHN32+i+1RLtg
EuKTFZQZA2z1DT/XZtc3U3lj9ANbp8/RBoM/Fky7ypQHrUyCQ7ts5hHU/pRf9c7IHA0SaRpHJfkw
HYBIkaYNWQZvbuDF17ejhaZiEGxzi++uGfBjRbkm0tK1Xg7QVnpUijeVp5XXQzBlq7zpH9M0RUhh
EGdlrTVpqnccB/5Bdd8Xu9h5fqmHowsLNfV2o1Rhiz3waspS/DZBo6sMe00LFkShjZA6sXA+aAnZ
vBy3lhqcr54fW6E5WWk4OW6/WdhFezdWn9wECP8wLJENDwKvgzFvz2pRbEmzTe7dVFz7TbxZhuJB
nFkeDeO/R7q05XGaJ1JHoHtuPN0VtVbu7aK4KmVOc82eROQ6GCkMo9jyNZnNqSZs5u479NIffp4h
uy6NdJcMM4K/QV7srHguos7z1rJwpnBqIFdO7L0F3RFfJOXtWM4bYyh/SKUd0fvfCrdb5VI/+ckX
y567TVynV2XX3PaVE1nQkXNLhXOabVV8g/IUdFA/+JRo07Fplnu3gPNJfjGspCw5dNwh6pt8WzTL
ztPlD33ubz2rLG4qLryabIZ4hvTXxqQdB0edPNlnkcyZcYXKrdPHwJ5exHgj6BGHTqYF27E0Ngnj
imA5ynMvsRpWA+kSR6k/fKud/pOdZbSuPIJ/z2B2rZVmD1PF2nhJVa2buX3qvemwIJd9gra8c3UZ
H11r3jipeds7MdTKAH1DbSpvSyfPt4OdPS7JSzXgQpCqzbCMe0+MxmrWVSjwQxBT9qWEJD9bfqTV
FcdLq4K90WdXkHzmtccbaLz0vnOAhaotFt1LOOnlrvPrOEobN7jS8uSHZy3rwtZeC1nv/JqF1BhM
jwpKIXQDA9pdEhvWvZpVvs3T+VNjtpuZiivWjV3slV9iIa+bOtnBeVvHOr4NWvU9G6A4lOW6oNFD
GgN1qc6fLaffuQ57UVQ36PSxDfXY3/jOVO0tZ9pCr4XmP23GJHjtc29lp7edOCbwY5u2RYIkJ9QT
jIPHbmqONHPIb54GqJdCd7f9+Nxa3Y5xR/FJNTqn4E2w6AHM3nrfCm1nmhq29UFklV0EAulZb1+G
UnsL8oSj/1iLQf+elvWVyXjd7gTi8/2qEAHYZe2pNEqxjjPP3FaIbn5qxuDZGPXigT3ph7HHKVfH
w3Xt6Nu4cH+4mbXWe1KaNhiJvimuq5Y5RVUi71Pm1jAVnQQyUfOsQU2JHGGsfXr0WwduNjl0hSUJ
odCfQzI+ZC60U5nhrht8deO1mV916V2ZOmuGiXHYpXSWamzeb4GmPTt+elKZnq+c3t6y1JApSYDk
p0JdDT1Hhl6/THZz1fT+Kcgxt2jTBg+UTO5yjDyXKKaTnYQzEWxdyA6hkG75PKZDxUn7tSkCnFJa
vDiCcVgrbxvTGokG/WT3WgXlzfJ3Ajfvp2wUuyDdNdX0eSndu8LoppVW21+C9nWga6PMZIdYe78G
PHznNSkKI5ZOZIApptsigUWmuk3mCqiFZ6ywM0d2xvqZzdCt3RPz420cLKgfOHpLTlTKJ7RqCi/U
XXt5g5sfVESveTha05CtVDstG783x5XBVOm6q8Zi1Tb2o5QcMUbj0Pifpy+L2S0/0pTfCQeMdl5y
nbGG1lLdBvTnlrklsw4O3gJXzhEtskwykkYezS26HHN8tApvMzTuRsKocNp+7dhFD6/b0+6W2UXw
pMTSukiWx5IpCKv3qu3Hbo3kBtp1SRGJ1HjWhHslPbGzymEP2GBV+FqBGE1w9KfkmKVBmATZSav8
Z1VOb7AAUXG4C5TzKtL0fLh8bieEX0t/zahgnfkcT6OQ7iNiMdqOBk+KwVCx12K5c/v6Cq+GayBr
BtF/5DkEwyhVrQdHfwD0eFOO7WYS1Wo5d4cmCtfQ1Fu5a3yIbx31XRRn536Kd9v42jaxbUAA/dtQ
1u6O6gGJo76JaE3sOpjOzZl3PTS8vM5xkTEY8nkHs/HJ0hXFXOnbod7njwGHLNI2W2mKPRYTTySC
B4Vy70Z04B7admaGWZATPLc+HHU9ccybqrPfnFQ7jMQvzH5fg8pL1qoQ22VO171zx7Hy6PBD0lbj
Gh3LHm6rbUMHG2gvCnVoJvWcWxoNJXVaGjr+jjR+jDL9HtMXVnH2SQXqqBK9wgw8/Uzr6xprWfZ2
sJv5LK7Y9cVMxvFVeJtUUhNAZlvqzOV8BQxMtyzKKO7OrLvntlbBJ5w4YBrb/s4uYVG2hdpg1HSz
pJzIqYdzR5NRE8bW+Ow21teqsI0VLbNT0WsvzD7Wsiqfknaao6wEYZoa31QfRIXVImM/3LRQ0oUn
d61sdbjqLXRB+9b3EvnQ2tUmk9joLCbZaeM1d0Xrb8bFa0MrHX/Ei+QRhVkTIhY6iCZxVQ+IWIEa
1u1kvugCmn45W99E4sqwdhInklO5A1labaQDsUf0GzQ58MrxKT4sbyivjKkjS7RfbK8ijmCPcIid
+cFfYA7L+pHy3rBLuqLDRG9h0yu1KYs2R2jI29h1fD+qZgOh9h7G4HowvbUzYteirG/Yje/8cXpw
RfMZ1E1UGAWpEjVSVUStf0UzeSP74knUR7x375j3t/d4eqwQq6D1ylASsGKTvKql2Kbjs1LCu5Zt
i9HX4mZf89yXa/y+aa1qSXvPxElRKdwqL0je4iTVaZunRfI9ttRyndmZiEO9row9K0qr132m+MAk
JPghjdY+GUSwnlPffOwMs7nVjUU/5jlrD5KBHRV6qp7LqlARsmH6vvDceSVnimdAIddtSYprN/BB
AfzUG/L5hIqaBZyasQEidey2y6I6zgp9MwaAjuCYw33WY2Ofl0YQISwz7VovLbZyEF81M6meDA2i
ooVI3WsxFe1zB19mm8hy2ASxl24rgawt9MBub+eqvqWENe6EpY1MZ1xnJ9oh4d2XrbVJEt96shLQ
ApiV6LSatXg2750FPOy5JU2ZAyvHeRQcZYemoqO+aJWNXEBsEuaLQZDV587MoeHm9ZGjJW+3XrYU
q/Hc5ujyXl0n0D9vKleMh7Ly03Kjj/n87YzbjeTcTnsiUL1n6jjvB/TxDpgHUXswz6k7GdMwSM3N
rAdqrSfe9JwHS7kH0z597hqP/jlDBA4AbvPenabxhyCfWgEo9baVNYidno7TzSTK+VvuBBS9ejmv
ZxrjzEOqGFkwL6MKqnmy+phncbI2kHLdglyfIk/G/lZjPbzEqnO3gTPnYDILROKLZM3oQt8x2Oyn
FSfV9B24TvO5HwYniMzctR5HEC3RpCr7aFmT3tCMt8Vu8Ot0p7cocZSU6l0mS0LmgB7MUjXUv235
6HMelpgIZWKjePnXeKYhf49iYKRQyqWJ5A2I9J77iw2hxLUeaMIghpUvDpjh3nudzDJ71Muc94Ua
ZLYN0I7AIwzu/TAm9VWNoPCxTAEyogp4heoUQ58FNu7a0mx+zajX/Z1nN/rX2EnUF3j6jPtl3y93
HhLgSHeMZfEaA7X3wqnDgcgku915bY/CbjZbu9ZGCDcscYD6VunFMAMEtVAlE+JsL+ek8krmXX5A
iic7AsuWn/t8nPcQB50rLU1jRlMiYJxSm6Y4WFw1XHBesdHIlg7pet1az9RPqANpHDJC9/ZpWq17
seydwL0zHNZAJYP7SdUv8Hm3rRSHMZfxNjFQc8NmBjGiPu/8ct+LvkdVolN0AGqvpp1fQDq+wnCM
MCIGTv9wspJsiZIq2PrpOMDpnhD30RDSkNAH8YWnrkeGo/ccao9KbEAkwm2nnIZojg7cKnM9cV+P
VbLVeSvMzIZVwx7Y5qKPi5VCK6hbxaMmYOIm2Ub6jbECfVxgEeCNL8iZPA9IFNxq+mSTB1RXhTVe
N5qHnhijw1UO+xxW8uJda7Z3X9vlpvSruxmB1W1vLcyX6rYdYhBAyruevL4tV7Lo1ENcNV/zCnJG
KMak35dp1tkQtucGAaBGplctasqIF+eE1MJf5LaZ7FdH9MiaGTRfr2OnCiZ0T0r3SIZsrKtZo9ta
Wsjgg70AycAgCp2luhdbVwZTHllN1XwrzIWe5wLchy866RNYCHk36qTapkktRTKihi9JU85VuKhi
IfoJBXfchGC3Sg2dcW5bySeta5s59Pi9BxHLbJ1qXnFcPHvYAQBBmQSd0DbW1fVoNv7aMgbz0bKX
c+qx+MN+tI2CnqIn5kNPo4LjNW8AmAu72yigQEezEaYkhBjBBpA1WaljLAZNlb7f05RZpyVlYKX0
9QCtbSu9Qb0arUpX3Ug1nLluE/ZtvQ7cYaMl1la145G513hv9iXVvbL06c0ratSUCvIQCubcWaiv
fTQCOcT3lFftdyftks3id1nBXcCXwYMOT7oSjitqNLRLTBMZtahBQOGA6tet4zsNyU8Zy7sCWN9X
JBbQR2tVC/8F6Td2WxZfWQYRO8slimJe/MlW7RM+QzQW+/jOGAC3V5qJ1hnjVaumoKfdYfN6M0wq
Ub4PPeuhx/VLivFLILT6WFh02gqvOJjEWkqb9KtlaMluLOQXt8xuz3JaAxNNwkg08ipJS6nDtdMg
PbTq5ppujQ2EV+8+0wLjv8zicy+YK7qFP0ZmlrGW0ODTAX9qzOwdUjaniNH0GEV5bL0vZm0/0Eky
tkK2dhgU1u04eTO6HvUWRhvI6FrbpaPzqWuLZBUvdn9Hn+k2raZNSm810x9h7nrH2oHAQvwzCkm/
V3Ps9qgqrb3TNJrpnaOla8ALaD31JCcDO8nXtNDw6Ncl87hJUJf5KuYaHRv6YNG4DN5TKt2132HE
pvTHmf58OPn+DToNcegE5VthmyfdrpuIDFsh0VNHuPrMm8bR6zeHtdIQlVeWKm70fOjWSSuQSbbQ
kxwfCtfut4teNfeD0v21+T/snVlz2zqWx7/LvHOKJLi+SqQky3acxc72wspNYu4ruH/6+TG5NWPR
Kqncz9PVdTtdqW4IIHBwcM5/Mca7OtW/FLP4KVvrR5s8ycDeqkHpx3Mv9pn9pczoQCAdTc2pzbNt
mFaTp5k/ZtdiEWP7aVDd+2nMh41CAaCZ+i1VxJl2IaaLXYIpFFoqJbUxKG/vwVD5vawOY1X5THVn
EhECui85nVHezZ/HyeZezw00yOvk6KL+t4kBCFNwNT5iNxZQNm0eh657QCok2vCAvhtmsY9V3guI
PKp+PGW/0QlpqEXaH3u1Tg4pedod9YZDiVjLfaqR5IFE2wmlCN6jYZ9sNLf5jXRgfsA/tnhPgfjj
SNa/sXreysFgfrJM9KnQDvTq2Hb9FtU+GQ8HejrG167seRVUnzF52/Euqr3WyX8PcTLss6hqPW6m
RH2Ik0J5gkZc3Az0YfO9sJRvVA5uu4JateYMnx292yKKMh7UXn6op/JX1XXxdg4GUrQyf5ZhQnlL
fR4L7YtTdwv+AWU3w0BuJg7NeN84UbqjovI0xFTN1bBGHLFKj5Sf53slDupdPoRyZ2Q0suG7dR4a
xHdYxX5HgQdNL9BA3CsoguTlI9V4tDhz9RhYcbtvRsPYyknSPKKZcYMQ3bY0ZG1DYTLL+7KzUCJJ
LW+Wzh7pe9VTtZqVC7Zlj5YX62xSyxm/TmYaekXv3qXdrN8jVZJsUsUZPiDlCZ5DXVRp3Gk3zSUo
EDOaNmPXpsxwdrhz57sK7TEkQx1/DPVHG2ke/NkS/XtnRsPCU7LeiSJEgsd1p+TBShSABxC6Nw6d
te3Y/nIaad7MSio/ISuffuMiH2/LMvoHdmf8zZhD510gg0PRsV0gH/A8qZf2CNTVsKqPvIqCOkVY
LnCQ0unAVohUcCYcCUMJEu4O4rCHHdld0BX7bq58zXF/jDUFO8oeCiUpGmMISd6DI0STbviNjtAG
oaCvEX0YbKJNEAPpYaaKQ0QDLq2Xqh9FnXkPJkB41aj50kh/6QniABOzJs3b2EOwy0T6VDetdZMh
omZoFKq1VCDIp/CREBpSeMcF4ilGtWBRz5PUo9vnRNZf59SN7lw78abQ1hZ62qYlw9gIfCv2eoyo
lpEci1q9kZpJVZsQHfHCjbW5/27WSuP3gRw2QeE8zYP42dvxLeS0o5ag3palezclr0olJRV5iIZ8
Y6ZBfRcrYf1uULUADFxIM0cnVLtqMHu0NKZNVIQl4AaXoJYwSWpXeDXX3XyjSycja+3Mg+beFYaZ
HwwUlY5pgCjqpoKzYFXp4xTkXxQxPtPFYrrzg6UXyCgaS4YQfQUF5nVdNnoib0j1B/VTnMRPY6OI
bVVEN0Y930xjcBsU2r3ZWPuEJtaGrt9tbAxHLkZsqDCLVZe+5q4FUgHmhacI1HMuO6B7sereZpoO
InU2v8i5ZecMg7NxRlM70g55VNx820M329ZK/S2gu+31dmDco+Kc70qET7ZVjpaRY5K3ic9l8k0O
z7Wk2aGw9ZHpSshSYvN3G1rfGwSsGxsOVC40GlgFBV9DuE+lKfKjiYAR/Zp3op8fyzj+UarNN3Wk
rZAHld+hNTiE7+o+W7TSrGkzZ5GxS0LH8VxemItUtS46BQqINEgbQs0vGRYgzoe+TvJNzjogArtD
EBQpJhS+VPW2DY38ULVEh9mh1JCWKg8IxdgYheqb2m6w6q1M5gNCislGViVq3GrQejz7AZHnmpeZ
Gp2ueDyOWCPuo9xwnuyU+jJClJGnpLZ8gBf1s6Pb0Utlv7Q4ewXVMDTNIq+ONGTXqvm7mZQfkuRu
gI+KNgD6Vwjk7bqsfKxZhbs51QjgmvWopfy+KeHKm9XGS7WWdtrnkn1n9uqzpf5M+mb4p6V/uFuA
+kr6HngVboJl4L6zbedDY4bb1Ba42FAHGqr8c6rDLjDcmYy7/6SQaxxmFWs0t/vRsL+STeYOnwUF
2aR2KFK31gdVDw9ziyanWu6pqdLUiAw65FztoHuoCH5UAasD0Eg3CNQ+1TMyvfEgnq15VyAcjbJk
XaZeEYVf9SbZDZlDZ1EPP8w5zcZx1I51OH8MSEEQI6DvTIskzJ9DRKeoaOPzos7D3uxIW7lqHmqC
vF0Ve+GYXt3pm3KRCCqS4DYc8ltR5zw/ZwvdqzQ/JIW4cSvu6hQN1J9cKCGytka1KxS5L2Oq67Is
G8/Va+oztPHgfhQPHK3U68r5I2+hrWUt8q/lbAB3M0rUALN+o9vDIxVgyl0d0pkRzWDtF4n/IY+U
+6LibZ/Y2a9QwmTImi9IiHP0hLuFUUBHaNuzk1ONgFxK4eE5eleQFOZfsqG70QIaKcKhpoam3edc
Q6pwnkIvbrXgI4rJPweRfZQDp0y11BvDQhN5jG/dCsCAFn5NbTr4lVY95yVwBKS59i1XyFZbGBsD
MpF7+iXTRu/j+zzS/ulSq0TmFaE1TRq3KjxzLxNgGfrIRyFs+m6pefMlRil4j/BOsrUpCnnkjAfU
/r6NRooAfk2JDkUvcCDDtklm+q8pqOtfWRK8a4seCbmI23F8jAxMxNThU6mVfqO3z9Q66WeqiErI
YHqCsRZ/7/ri/cRjdWgoUFe9n4LSRwq0vnXa9lavuvfF/C1UF424HOwAoliZ/YGy3R646L4LYn9B
xiC+uw1Esx81inelPRGdkTAV2XCTtcQkMUkU2mNg5s4m73v+i9O+kxVXc4kILUq5tAduqkTbjaX4
qdTE/bBp74tevWuI8W4NeVV+AGtJngmkowi7B1HUXi8+5+i6oWQCPPFTYZfHdlKP6MCTChhDsOXO
5gWoIszKjegoX5UaAUMeWbfSHkD/IPwpICRq8i4pgx23rOf0nbxBkWmr9AfVyUki2Xuxs2+n6Ock
J0CMOKThxJ6xfJgF4V9jP0pq+WkZYChomDuj4kp304+6rL+gebdt09CPkBTrzaj2uCCjZxESZUNR
bkcrveGNv2kANM8zkKawDW8aa7qXWszJQumxTkNQs/0x1Sit5B9IN4ddQpd4xGNzkyc/zKbYhIby
2ObSV/vQRxIQMwreDYK3RaPRNtBvu8a4qay59WZFUMVFmVvyM3O9yb1SqtHW7ONDgQ6kGI1FfGSv
BfKYJyCrZmuDseAPMzO+9Pb0QM0t80Zq+1Zx2zf1AeruZjbr6IMii0Ch/zONvq1O1OmTavqtI0dH
r9x4xtNym80slFl9VN3002we3aL1pkz/FBf9O1iDOYG94UVVSX9049bHjwBYRLmn1RjxOld4Rzvs
7In70S/q9J3I6vlJkp4SICMKrpRTjNA4mlPhOx0w6VlDP53ECUzwJzeD5iEHfAsd+uS5e5+gWXpX
q13yDkjS/FD24+2oz6Q6wa/LmOo1vHsBqiHetdRJ4YZCjlzRoiu3n4O0YGsgbW0+TGlg1XsDsPKv
wm6yL/U4UEiF0GDfjX2FLi3AjFb3h4xWr3/ll6xYE0hmgLxzF8od2jfaKxJZjPS1lbcaivi6KX+4
WcCX1qgJZpssL9KPda4ovyjbO4hRl/KTA6x3R+NStp4yW/9SOP4fd/lfsAZefJdXslGfht+/fp84
4/z5H/yf0Q3yDpDnEaDRTXMR6/jX6AbdJ4d9BHHSNvCuMaCg/Iu7tHCzQaXHwkpjEVMCn/2/alGm
+d8YlNmLuhmq7dA7nbegLk9pxcji8ANs+EXaQt6EJ7DayV1Gad0dEAxUKlSA2qqzP2RkVp4Rzfoh
b7TgmTTb8qWKyukV5ssp2vPv0NDRNHjkwD6tNaNZzwHwyLQyqWY7vC10o7qPQYd7FB2LKxIL54fC
ggUypAnDavn7F9wi+F7UWmcAGw7IYw+SAPq8dVV7CjqTV2Z1Shv6OysX5gxyVBp3yVpnSQshwMFb
NWmURQa4QHPyULSZrrAtz302OOloB5o61vRrsaEuD8MkqEoT6wfLPbRiCnY9Vd5j14E5DXS8PSiD
N8IvumTUrszwlOX37wyhKsEagCjNtj1dzK4GlJ8kGJHXSgvIGwYzcEY1K3d9TkezHGJ7G0BzucJj
OfcJF5IUqpGM65pLIHzxCd1sqIbGYtR4aX2G3Ehbqp3FAU8YeYVqf8rU/DNBXOywlxKYr6O4tyLM
OK0WA3e3jC29zQjvxk6InWVF9gerwf/E0GMsgJ0s8F2nGe/B+Av/RfB4/5eX9NKc6MwWYuMs8UBn
uqa+Yp4VcZRoDqA+nvpNcquXbktbrhGteWWcU2LQ33ni9rYQ7nREDM3VOL3ajbyx4emKOZtvKqBx
GwXG/x3v3cZrysg5XJ7XmU+o6wb0fYQ/4V6vtbgcZUwD1MgxwgXgcACK3W+myZqeMEVJruzRs0Mh
RQSNBxk8/BxPdwtVTlWQ0JpIjtc/s6YCKOJk7YeI3tyVkc5tFsFAaJrSh+CDnY4U9IkrG/pKWzE5
lW9DE4m3Vh5q90gqyMec1gLGDmYVfQZDgwtIr+be5VU9cxx1oUE1pc2pIjey+oq2UmgJDVdzG1W6
8ugG1ABtm25l3ebjE1hBx3MA/F75lGfiDztUs2hmo+gm3FUMKMeporTG+paxZtHj4FGUO8LcheOg
HNNK6fZd45q7qoub58vTPfdl6VQRAmD7uvAPTtebZwalPp63W72gWJxpnbmfsxQVcuw/rqzs2Umi
tQGTGfoDSiWnQ2ly8e5CtHzbWqCOtBobyRErn38q2Vv3eTfF7/tMcekyVfQRrmyrM9Mk+lB1RJAC
nItYbas4NhLKsSa2B1GSHaQeJ57k6eHHGuC2yyu64lD/iQP0Y214ISZMV4wmT+cp0Q1IkRAwtiE1
Yc8FHrJRirnbcZXOC8XpLgtifT/I2vokcuqNFPB+KWpUXgm7q6z639/BOi9CmFAmjSVevQjx5Nmg
QyN+RyRGtnMQPcEFdv14weLOVY2fRWTiu+4m35Mhx5GnU39fXokzAZEUjR+iO3jmaEvS9fIHwBWf
QxVEEf33tvZGxUxvRdpFO8sAcpIKnKouj3fuI9smKAc0J5dTtJpwVSDvxCufDVaO9U6NK+GpANMB
LirXTATPhCk0eziv6PcsCd9qajPiVaqJ0vcWJ9ZwW9o9Mvb0HIdP1tA1N+iNW8A3+uq3XQ3ZQ4OU
09v386JAYnCdWoaLOOrp0qJwpspCydhjZpdvAYNbh4kohb/DVO8vr+qZqULdJi9GPx7VyjWRfIHb
FqpCxQJervowGSKGotHTdRwiuctCQweHroY+PXWMldOo9i8Pf+b2fjm8tTpNVTMrIcxCwZW9bNlQ
TXe1BIByeZTTrfonU7f4kuRCyO6p6kLzerlVVWsaqmgS2MhnWrwRem59wRJEeCXFcj9IrfSKFNLZ
8dAa5IYBRamtpR2qrGj1LnMr3yoaCX1IDl5TFXzOIf7hRk54ZXqn3/DP9MArAPdEH0WDfLa61CiG
Bmpidy32PlIF7ZgCDJ/1H2lF8Vb2qnZruFXpWV0XehF59pWIeHql/js6txvefBDjXmndKZ0G5Rd2
sh+YtKQjsRCtdEseO9Vs/DgbNL8xpXh/+YueG3R5JLJzdSj3azVArQuVSdeSxh+0JL/JgIn6KvhD
31Xn9Nl2kvSDPXfDlc96esX9mSk1A3Ux4oU4Dkf+dBsFSZY4CwveV2r6TGlcmvgjTdZWrWc73rR2
CRcvRAo+nCtxZZHP7CiX06lqBonTIiZ2OjSlxXbKx76hhxtG25ZGzV1bueAre1vz9Xp+m4DW36ki
vLzkg0zYWavsocdPC1AfGl9bwJ8jLLSjbQ7gF0bLusvKrE62iCU3H8HD6Ffi/Nmp2mQtvHNJftdy
nVkEEjeI+LSTPSS3EOjNTdS242fMXmw/gd1wZWlXmhL/zhV0CdoVLozPte+32utWUYRG41eVcHdF
bpl+Bftb24TmXD2VtlU7W1prAIZmfFV+R4Xjvk8CbnQR4Cqi9YN9LWFcJRl/fxJVEaoMyABTslpd
QNg1ZDgSyQYawPDE+XIWHCBgo8RswfXT1hgb3bpLQhQQHbUZidaD2DlG1F2JLKd37t/fsQi2o7yF
7SbZ6+m2w6YLzy78rf2xM1JGRv0nHRZXexgWVw7X6U3wdygToq3OlYf3+lo9EuqnGuFvCFsitN17
YwDqSnui/Xo5bpzbXKDqEIanTLQ8Q04nBOAFLKZVtr7boAuix262y9RJe1I7mjSjipfim67yf6cF
mAeUnoHOj6WfDtjS77ZjFZD52GTFrpvV8YjQ1nAziCTav31uaEnxL9SL8GZYrokXGWEtwmJKOj5W
ltW1X6l2cZiLFnmxsHPp7rT17vJ45zaHRcENMSDKREjNno4nmykfSmFhLdf0w66z4YjAS0G9RweC
eHmo5f/q79N/cc7+u4pkfSiS0KTkn6vIa4wq1ZMoQiuvtHSIGHPxWEonfQAjpG9S8nUg3BkUnHbE
rOPy0Cvh2X/HJjvi3c+/nbWVwFw5gH+tWILtsZwb6c6GP8agSSa7b3f4BHePlJWDnxMkkUOUza56
aFGa3CltaUMhwfP0AWlWuc1HmLy3KDQArTSUKLgxNBhiVmZPzpWTdCYd4BFGP2ZRFuNELSftxT4I
dBnUOv5p/lCk2r3rjHdwKzUELIroYQzH7kGNFfEjloswBiTQt4fTxZ/XwjrDXERk1tsiAyFFITMg
dkWpssmiLgCNhIgJzUOltLRtNNNrRSVJuj+qRrE82XUtkEkjwcMvAyaYmLP4fPkbvl4RLk/e3UtG
T7rwJ9y+WBGjQua+tdPKDxxg8HYEODFK7BYZwUH/XgPufEr1zPmQN3L6MFWx9e3y8K9373J3WywJ
tVuSh1WS2xuVGNxSUvAwbSgwdeoCGdHFXpedcqzL0jnMGWgjbWqKK0d09UpcNq/LiCgzuRRbKFwt
8fDFzGfqKLbRKQyNlSV2tktbi56y2MPwrJ5t+ho30hrC2xFeY+SLHkaJhqLJ0+UFeB0pXI29iFgB
OC6axquoG9mBNpfFVAJPrmCHQbngpGrJgz2V081/MhQhdJFH0iEznE6YU1wCXmWoFAzhPw2Ssgtt
VaJ6ZUfWlYN27rtaVJIctrqDgcXqoA1pik6J6CsflxWJ+1swwHEQrQVGIXDmn3OOgUtdj/ZIhuY2
1wLTuU3NdUkEdvHDICc8nemYIN0G4KhafIv028CKnG0M/5fWc15sQVQoB16xygHpG1QCkCG5vM7L
xjmNyOhj8Nig3vLnMl1lBklg1narZ5WfdE4Bs70fSI8wbL1FSL08aBl0vDcPSNJNM4eVpjexfqj2
mAsj3wlbOYHMfIhrpd9mEkTQFlbmfBuHGqSQyyO+fmPQrkQz2V4i6aJMfLrAgajsIQ5cADMUl7yO
C/t+SnKbOp0MbgHgqxCJ0/Q/OLE6W4kSM+PyplvO0osT22N97ejg4327BYQtMjO9H8Ei7kbTRefH
7Oxj7YI68nCalB7S/+k7q42GX5enfubActMhykWpljbCurYjHb1wJao+6Kf32j8TDN+9wJVop5tN
cyU2nNlI3M90gOitUTr8I6v7Yr6zqi3bFIg2mhThb6m7xbHA7mIjWqBFJoina94e52LikmPyrllq
PGItwC+BAYaTg3MZNWCcepW6DXLKvuljYCqoEqiZ0X9Hvd2qgCXmIINMC5yVCAOMut+8ymKpMuGC
QeESp4rTT83f9Mg3xLVP7MabKMNp/TiM8MnwUqa2eHmwM7uZqUKkX4QOVa6i08FmR/Sw23oM+6bW
vO/yXLyfrcE8wEP4QPCHxKXE6uHymMsJWQUJYS9eVi52JuBeV3EfiKY2xBMTDNNaez/0ZuARufOf
l0c5E4Yp6zDG8iynxr2aWVLyy83JBJTnNmLREUO6JI0lcF/Ssa0Y+LtNMnZZtQdYl/wH25f0d3HS
4bmGfN3pshbCaiJztMm30Qa7wyy7B1zVB/CGjVHbw+IHPHJ5umc+JFnE0smk1s4OXk+37e2yESC3
HDvvwH0X9daJ7OFbVgW/VNnHgIB6RX/7VuVouvR+qTebQMtPp5n1KuI4E+U/OOnjTY7YzLt2mIuP
oEWdr5fndyYgsDvRUoRiSSthXawTldQq8Irkj6JIt1WdapsiyJVbLYa4GFplcSVjOHOPGjY2dqZm
kC05654U38pOHCeTPjjgCrkZDgaP0cnG9SiyvNYqh7tGa0oumjbA8H6a7Cu1rPM/wOFVQ8mQfbQs
yIsIaPbIoo8mP6Cbg+I7/tbdHazsFDPIDqdj14hhUzj4NQPq+po0+pe3LzfWNRQ/aKKSqKxGT7os
UYdOAptyaBHhSr/wf/F83/a9Ph4J+Pn+8oCv6y1LX3ORWKTAwx/W2sd2ToUNSgIQszm1D3FaJdsQ
1KWnKuMjJuzipo9wmplmuBujkiefJ2xct8noYgqpOP3D5V/zKkTxY+jp2lRpDaAl6wK0mg7ILhit
6yG+1t43Y4IUlYP97ttH4ZlIGBSazYt5FekDNy2mdLAwvbWzeZe0YBTrvrnWmzLX4Rbpcu5ReqU0
DhC+X41SMkd9DnXdG4sI2b+pyW80eIUbBPjDw+UJvR5KUBVc9E7pUrByq7BXhTahzcI2unHD4tvA
yXhyJolFdx1fU38/MxTZnkGvlkxbBSZyejzcMW8puU26VwchqPZKibt2I5IQqZYRpYzkSqR7FX4o
2NP2WXqmFu6L9uqxZjaOM8SDIaD7Wv8oeYC65jBVaACiw1Xlg3JlIV8dfkaie7a81imhEIFOZ6el
Uyjgpeh0XaLIiwurfpegi/ygDmZ/r5ZSHgH+4AAaoIJ66JtGMa4dx2WEk0t6meviNOlgEUKWu5yQ
F+HHRgLKjHGs8XoCrNyGGvJkWxto3Jeod7pkmyNq9cVIZoNOWF73KWCgZCIpHrUcbkPajM2VC265
wF79IJ5UmoprAZ3N1QcfqhqgeQZBA2KW8d2psDdt2rB+r4fZx0mR+EpXsv0djZr51icGERhvECrA
lsl/rNFImApJpa3pQ2VlPB1BIEKuU8P2NrGEsktmaV2JPa/LvAyI1wAgVEQD6Wsum+PF0rvdLLqx
s2a4OBYFk0YDLbPIZHF6s6xDnVOaFc/LMRj0HuGYxIbnhbywslWToHnuVZ3q3pvPNb8IJAiGfLpB
tnj6iyat03Gjz1UP6arkpqztalupqG1yytsrQ73Owxc4Ddc8n1njpbP+zrpeaE2IYoon6M4hg4GQ
7VCm/e3Uo4WAXG606ZW+ABA8TMgDoO4TTFK+/ZOTnS7ywws669UX6BW1sHt0ar3O1uqbEkIj/rJG
7KOCgbYshKQr0eXMcaeSSMt+wcMuufjp+sYyG2IrxWtMGFG7sYFC3yOZrRylUyi/NSlE7Ru4+30A
KDIO25nU1riy7GfiG6CFJd2hIk15Tpz+giRABUqd2eTUxNKjrrY6NBw5PxWgf38PJeyVK0t85jgv
WsrUKKjHaLheng445Ho6uUGgeamCDesxRTP1KHBfMreKZdaIZJEH1puizBdNLSNA0eXylj6z5Dw9
uEEQycTRFwToySGLEhOUADbRnuLMyU7N5hZh3yaz9pXVVUjvIrb/Kav0YF/ryG1lU/Qf3JUkGAYL
jkna6wUwsqQBmdjMHuqU+ibpNGTrtHD0HRFdNezQmcxp7DRUSr4LZozYIta55IjuYepWMKLgsjUh
8mUowQ3s/Tsngl8RJqn9DQ22xnMixTmkGWoc5Fia+W7CMMcbzDa64rr0+uNzpQnqjjpVBP64uk0n
ynxaTwvPM42wug/xlDyQ0Tabrp+zY1FI9BCipt9Tm762FK8TOypTlHu53OiiGeuaYyrIqUcXZdFR
GvHBzsz+qHAkr2BlX58mUqAFdrzsLhOL29PNFU+0tqvYMD2Olf7JCWt9n9SR4SEwaXhpujAaL+/m
19kQw5GyagvuxtTXjVklkqCdRWh5qE3nXhFgFyME9HK+9NsccagdL+kdjTIKfbalk+mdzg0takdx
ssLyuIy1rdM5nBsZ2VtntK+FxbPLSPZBQEJznbzydCgcihAjiALTK1Nxh41duItFJlCHC/ptBbXw
ShQ+tyvJ7YAC0yxbqganw6m6MswIvVvccnX1CCA423F0q22ry+RjNStINCNQuS+tIrkSDM9O1KbW
xdHUeb2v1nSmm4qaycCaxhp61hWaIeMQqfdFK7MD/ZJr3Ziz49GPWWSCqdeum+maUwZTSB3Mc2lt
HmwULB/d0ORdlwXFjYWU2K/L2/N1sKWwthx2UD1IDa8d65M8jDMtZbzBYgH1EF3DaDIbCOS5sQuh
Mm+UrrK2TuOmN61mXntnnZsujU/KXMR7aiSr49iOFSbmGcuLoomLOo4p9kCaQoryrnGcx/Baf3z5
XOtwS2MDP2U0J0DfrPZtNQ2pEfaN5aVB0txn9LA/KdIS5I5t4AnZ2rvQCq/lx2cH5SkHz0GjJb+u
d4kZvwsTqxIPxKVxdBcCFfL4vV85U4DiVV/vh6rVd2//sDbPSt7svPx0Z/1OGRPh1kOBQKgTlM22
0+JmJ8GkQKCJeus5VcMcSQItTgHHxIW6MRo7erz8E859XACAlEq5RbnLV4lEi4bD3Ea66cF7NY/l
KHp/1pTAqxQ4XV2HfN7bx6MOxauMa4Ri+CpKIKudZTmlRU/RxfRTzaHkgfYsv2kg68UGxYr0n8sD
nontlL3ACSw1AuuVI1CaqVWZdwIFCakJLsYp3pmkvH5odz8vj3RmKSkVCOrtlH24SFb7NmnTPMOJ
wvbgyd0lsvhRzmbsx3GC3nKN0PWbRwNzDeKarATQ1h/7qRfPnDLNlHGOVdtTO0EdS1CSsDuheXU6
Np5so/5K0vF6dkQgKDLg9Je6gStOw3tTIxBqKXHojxO8VZsLejskCgLESTIg5YHx5eX5/cGDnoYB
C7TOH9tPSoj2Ihb/8h1XZT2qaSqPhaaY9J+jETs/nRl1s3xAbBHJauN7nlX9+yhKwpu46up0HyBZ
tlPzeLijFYGiRlDIbeYEzhcSWN67l3/f8jXXP4/XjQFtikScL3H681xEoXStiAIPi3XrwMnEKmKC
jnp5lHOrzkkxiP1c5OT7p6NIGIRwMSYUfxJEXSpZxjd2bj+iiihvWqW9soNfB0Faclww2A3ZGpih
5de82FOC3h+Zoww8PEyQfQNajoMECqiof4+7yLRzH67WNRzp6wNKSYi8gc4RFxyn53RQQyQyiaw5
9A01UzG/yBEASkNjR5rx5nYNqR1ZMykKSLil0HY6VNm7s+ZUkndxFo3HNrTtjWEhUYRUdbpJB7W+
nfEzubJRzswPVwON8AM5YgEEnw6KvvRI182KgdmZYFvUvAOyanefcOZqr/SPzw1Fb9HW/zD2EIM5
HarOnTBKAz2ioK6J5wpOKExzuAIcBWNMr0TycwfU5IYGjMJLkD+sTgAvP2sYhiL2bSxuf1dW3zwM
A1JV254e1V7NRcVFbUzRdnT05qfaFaWPqlxZeEM5gVVouWrcweiepnCI7mvwNf7ls/Mn41wdUZNi
CCBaTulihna6HFD5RRDi5eOP/ZSV6M2L+BjrlfKQIJuabOWAEFQ85vr7edCrd6hHx/cokMf7upb6
fS3K6cFNXJyKFDCpo4orwSYpmu5BV6Lim24qQt+QNdDLrNEsufzTV+aByzOBJJpMhKyAqwv7q9Of
Dum+tPIAH9dOLT6VlZrdaHUaLTQpuP82EKAol+0+7Sqkyu203StcqpATOuddVuihD2akurKaryIR
sQ4uIb1AOun8c/XiXzBixRDNxjYZ7OgmLFKJ+ohBBTF1pfhoIqywu7wG5wbkuHAB0LhaCjunSxC0
aPp0I/xsSvDGAV8dcaw6ffTsrMAxA6ehK/v51eGB68Yw4HMpnlnE29PxcICEYB9AozLiAe8m6CrA
E8AjzIMzepen9uqptDT8llGgIwgQcKu1JOlVENgAu94PtdlsJFWiZ02DWUhhtKNnn6ookiiDV5Su
vDL0mVmiG8krggcveNB1/qXwGJPY/CHsoXR4X9DN9QR9661hdN3Hy7N89WxhBM4fZUAo4jaA8tMF
FW3SUIqCcGHFw+wrAQJMHY1Br8rtedGull6GBNrHSFd6zwnza8Dy14VgxsdulCMEY4A+0WoDRYwI
bihhfCg9ngzUDg0Z2SeHCj031N3pn8cIBstA7mJt0B5dOUz3qV3VhzANrtmFL4OdxKLlxwDqgVJJ
YYO29uliVKAgNDuE/RLqCO3UlWZ7qFfKtx9SkgW2FcbfVJvXnC21jno9sEsD2aew33Uudm8KoEU8
s3rXS0tx7Wl4dla81fSFLbq8h09nNUEQQf6rQyyRjsLNUITFXYd8z/byRnqVlixrx6NhAbkREdep
pzbkwEQGJBmJucEvUZJ0iRhPj5SmCSpzrW68n0AcXSE4n4k/wG954VNZgKNurF5G6LbR4ZlssY21
1voq9SIfce9BfXY2ai3xW9Fcqw2dH5HDQm2PYvYaZtfodY/PEbydGmF75IzK1EcUDQ1spCsxqgja
K+v6+uthxUfFBKgMZROq9adfL9fRMtILxtM7XdmbidPe0G40r8Tx11+PUegxglRxybvWRBrkccKI
8jRkqDlMH/TGSXzRuNO7oeoygJuTgvZbqUrzCo7w9WKSdGGZjukiMEz4ZqeT4xXEme44CgZ0wkMX
NMnBUAcHGbRAvTWdbLwyzdcxnfEWx058YLm410andN1zt5IuoOnWKHzDRsW/c5FwdrWRDCmgZlqa
jtyUOcavl4/HmUDH0JBKnOVTgtdbxZYJjZYBHLXYmnoaeGE72GjImbrfSDv3JjDJm1Drm13ejUiz
5/q4UyxFfESI+FqO8PpyESqHglQX4gdZ9ioctNjLVlZCkFO0PvWDusYHTmvto2VO17Lqc5+XfUVZ
nuwOAYfVUDJGI1YPUI0Iu9b07Ao3qEabcDYw7X6jyXa4kh2cHc9kbRfG8fIwPd1OMsMeE8wo24mN
5Yd4A36E3pDddXxVGLJyuvL8PbeUAEc4meiqIASw+qadhaST2SLikDp4W2hqknlT5GA4oOnXmvPn
wsDC26b0DRMUrMPp1GJsCS1RMFSDD6Xvkth5onCuIazOLSDYBQqIpLRUh5cJv3hbhsMURkGNncMA
x3cTRJm1iQxknJog+cfube1KbDsXdQAgga+iQcQiLj/nxXABTU+9sjWIrVLWZFiJtsfMVoHt2cgj
TmwoGGmFdWWTvM54KOMxN04BVBG6UqeDatVE89dGmTsINdDRCo6b77GO6Q6qPfAAKcqxee8gEvXZ
SJXqOKaoTF4OBcunOs0y+AGQEziCDtTtNYMPNRfsxcCAbacYea5M7SDFd3W81xTXfeS9W/GYKVwP
CdDhw+WRz31earUkOFyXNtM/nboYZVFaA+vtZFW9k0Zbb+K4jPduiFZ1J0XvXR7vD8t+PVVavsg4
aAgPAWI5HbDIMIi01JADKd0h2uhhYcGWDDvn1+Dw8PX0PNMLBEIQLvUsEWLnM+Vx8U4d+/KrFhQo
2hl5VRkIU2GI6ZdjhcdXFLeoRaKSjbKiG2HjtnVA5n3BL1R7zig6Iw5c67k8gPhPJQzFolo8Za3k
t7Db8UdqjTjO0AMAwoFFFLqX1dxXV+ANZ7bYwg0C00ZcIO1a7eu2jOhfzxDEa5wrdlFqWRvhZq0f
hxE80Rqv8clF1BABwnyTtcU13NDrNzUJkQHrAK3uBVe8PsaukG5lBv9D2pntum00XfuKCHAeTiVK
2oOneNux4xPCcRLOM9ls8ur/p33wvRZFiNj+geTIsEvN7q6uYdVaPpSUi57+NVtIgx5Kt9N/TCic
xMcx68aXwQCUerCdnM9Rppb5qTVmF6rrIbW/1j6CYmGTdK1zyYcx+uCkIyJMJuVtCZ3gSOANmgvS
rpjWC7NHSTntBSQbrpXWMJinn+QGpAbXJyebl9JJOgI7T7Mlikxz8TJJSDpJyOfT/VO6ZcqhYwwq
gZ4fuJtrU1YxNo3BheTcALtk62jVGCjojXUx7NRnNxyemg36P1OrB7FCOsGwU1blOKPxLMym+Lqo
1OhAFpgUBxCt8kE69XK+v8JNs0gEMYRCnYL47nqFtg2TsZ2yQr91BRxgdm+ryckRvk69GZuvQZBq
p8ju/B27G1+W7imFLqpPRBvrTnTi95VM+D1HvbPKh7xOW1C7kK9Fpv7j/go3LUGaRSqD98bXXK+w
KOt+kHNOxpx4FYBg6Z0Du+1MpGnc9tt9WxtPMS/j/2ytogyJlgjcg8TKSV/oLwIunG+N6kvft7K5
IvihqKkQNDrrkWtbr330jBuYPYwYIR/ZBh/H2qye0jram5XaMmWwSSYJqZq+WJ3KtA7cHGUREsTG
ZkCrY9wBqE7+YI5l8nh/VRsnkbiCRggtPNLENehUoCszmUlENjN3gJ7gsjhD10xdF/67S561xsdZ
ls5f941ubRjYNnUwaGqRA18fjhQ5Hq8WbFgxl5zFFHFWZo9/I66mSkQKpUa92LSVG6F8Oroz9MgQ
OnTmX3FX/dtUpvcR2evfOOsshSAF8ikqXKvtsjwBQFWgdVcn8IjW8C+iFhnHTYj4gLazX1tHg3Ca
UTp8MfnLylajGCPgoLWOiTkNoaMDuxtGipr1PO8N8W7tEsE0tC4Wc9/0a653KZmNyWknfKPRo1O7
1HFy8Ybo1UhHanlqZpdJa74Sh/7aSlM5PpKFM+/K0P1N1NeekBpZziYLOgoXtZXXHz0m6zl30PCR
dq4W5WrBbDf+SH2CUumbauzJtqLCg8/8vp2te/WrHbWPv0TS6sUxLQ071sSclmE4zcG02xH0T7BA
iRGgCcvd3qkdboSTJD6k0bQWTBgaVkaZaoEaGGL/o9UzaIqsbJ9+Eek8nNvE894Wgw9R6v1lbp0R
8hOqPU7gEMKvAqvMyCHv1jn6ndNUj8PSfK9i3dzJ6raNcEjUdAvD/6vXEoHfcjLdngpPKYanoIWH
PDVzeby/lK0dUwNmOmUz6lY3bS4jq8p0MK0jQKb0DcwzxXEo0EGt5gTptch/hmP5v/smbxdGpcWk
uAP+0YVOSIWtvxySzBjMxpg4+wX5QRg4jfvREJb/6b6V2/RG1XMMUPiqM8zU67WVvoSgP2HQlikS
r7hMyPI9m8gOvqvaCAbxiRgACn/3iDTveLpv+faTYhmSTArKOCsmx64twxbRTMDK2Ti/Kj9YmpV+
AdQ8PtdD2z1adlSdHAmo+b7R20tAIUlVHhWGlkEs9dF/+ahUN3sI0NnHeUAdutUcnzk6TwttZ/ha
8Yqef8cccE4mhH7Wza7NGSkCVW6uzNVud7SCNDhGPKDIrg4/ZoQHdj7p1urwlgGjei7FxzX11OBk
dEUXrnguRqatgOWFboKgjMGg/+d8LLWdeu7WEVXeRM1FEoiskdGp4TGTE5O5kFvFRzqaCDFAc7/T
gt06KOAxKEz9LNysS2BZBxkeI4ggTYIeDcremi7aBN+xvkzDMU1bP2R0rgrv79zG0lR8QHrPwCNI
idXpBEYZDAxks3NaPD0XJhJcgcDL3LeifO51xg32i9QTlLODjXUgbLcePL8FVkbkIhmUq+BPtt3+
PYRf+auTGeIcVULh71JNXffiJgpRwi256GamRyGKCXCiJ/4SBktTHw14jo9oYu+NJm8cSJc2vepW
cURuGoAVQoN2U/HQJfb4l5HH/hNNreqLpk3awY/KfCf+UZty/TnVvCxIC3pU9DjXKF7PKWnaLjBa
m0iefrCzSZ4YOvaOMMPEx6JtUJsrtfJJxkn50U/MPdLG291kOILYQadHwwirs4pWikQUejB7QPPL
ePrmu5HehhXDcaelnuNx53HdNKaKFmyoy/j1Kq8pJ/Rpx6ViIhjq9UubzvabDlnQC1mqcbl/Sm8n
IGCgsf2fI/SUT6FpuHZjleaZRT3OJcKpKKDDAi5POlfiFGTj/Bwjaf3GkXAgycRhMBiVZFv43Yf7
v+H2PmKXbpV6peCOWQMPQNFoLtJKZQgXr3zUU6M5xRDQ7/jrTSvqrSXgJPyz1Uf/5XkgG+eMFn4Z
TuY4PKREuSArqP3dX8vtrVCBCqM0qrjHqsxrK9bQSS2vKKJZUHq/sVBWejQHET+l7jSXB6Me+p0N
3FoWPsyi8+8wO7lGf8c20pELcIJwaa3u42Dk7lvR+P1O9Ly1LA9MCPgVU/Fbrj5emXnw2y4o1bV5
bj8kEgqAYqklXGeyPAxGvGfv9l3gC/5iT/2eXzYLgWhIQxzsebP2tgAP9QVi1vkhVdJ8/uJ/G4Ik
2Ll0N0tkpJjeF0AS3nOy79WroCOv1ZQxbK/S7OyDyFCOnWx0UhFUMuCGrvdg+zeXHHuMBFCF8mEN
vaFTQ2Z56YdMcFK0JD0nXUPjxwLewK8cwvuH8md758p5KluWaiNwSJidXkWCEvdYQ+Rbhn0n5uBo
TzL+ylmS771lFFDXpWVF0w2Z9bkcg1PbBNZ3Pc1MqJRzPXszLIn5eTEteEXnDErcvCipI0lBX9mu
yu+wfvD7y7L+QlLfPxhuN/9BBVtA2Wah66HV3U6gt/nl8Fk0YHhh6ZZeH46qgeZZcp3CtJTum0n3
xpMjSHb8vtd2DsXNOVQfDjMAMhTL6BqHMErPkhOpd1i48zdn8qvvaMnNlyob0K2RbZ+Jo12ke8x3
W1YVQoxRSP6/GQKsgoSY0pJoQmjGfAoW2TD/4KDkA2POuRw0HZi+aZzuH5Ktr0qxhAFk2BsB+608
15JnY9S6WoGKDzxkXWaiNg4BJ3XCag/IvWmKhg9YM7gEye+uN3Ba+tmLQQiEA4iwAzrB7TFPpyhM
qHy/1h+zgTDqQfAORkAVnq5NQXQ52ZNvF+Ewlf7Fo6sWCmcQJ5Tr0dUJyujP+1/x9j1VBoEt2owg
QAmxRl9oklIbSok8ZjLOuoNh1wGixUbxNHYIIE7x0j9rEtkiI8vrf9KgM9HpyOqdF3XjAGEF6Adz
azQe1gQuQQl6sK58lJJF6oVdatXhIu3m4ECF8S6Igvbglna1Y3RjV3GdxISU1Xn41uiWvhwYVvTt
PITDMD1FUBF9Qi8RhSwJUuL+V940RX0K0mHmO4jLrne1rUgu5wlTcafHl74v4rNAXe9d73TF650N
iB3FKqrGnW6a9LAPCtuqNEyJNkB6d/HPGoRKx7rq9sodNyEu0Y/isgPWC7kzKdz1quIyUzClKIcI
pgxCPc6dSwNXOaIwQfDDdVp5EgbUqZ1CLEAqtZcWbX1UgNmKqotUgsLEtfmWiMjVI1RluwS9bDFq
MLc2unk0GvTP7+/fxlsLzBTgg+oQ4ARWHnzxsqQtnbEIF0voTJB1zUsRwVRVR131YJRWcblvb+s+
UDgl+nOBtlB6uV6aNVIkcXNZhHlsNk+l57SnujGrM7w/yxFFMXQnk6zdcT1qEatHF0Lw/xldPbrp
XC6ig0UzlJEloFAui/mFoW73Ule595hbVoISpmcg/GCb+V/3F7xpm3IW2Atw1MAmrxfsG3IehIlq
tikH63mp9AH9QBfEZG8lx64av+dBZTyN0t0D7m0dIirHig4XxlbwJteGg7mqfBSYi1AflvhhJvf9
nOkUEHBXe7DQTVNEaz+fSUXbdG2KylZRNXpVMFJgoJumey9IYTKwPOrRTpViy5IV0MklN1G0/atF
8dGkzbReHoKtQ7CzX7TTJKvilEmvO79+4xgaZeydYA9E4upmVNQFM1fH3UARWj3OZda1KNWWH9u2
0y5Ww8Qyj6RGE6CTn+9b3nq5qEXSb8G8x+TcKgAGdgpB4eTg6RbNCM0gs85tp/eP/uwmx7GT6Md7
qf9FtEndoR9NK11QY9sJVbduKs1yJqxwC7zaq/XPUZqrukkeIlQZPI5mAlefXSXHtqi+Gz582bRy
9mjdblIo/K5CmihiQPLQdVeqSc1SxAgqh0PK+Ke0+/EPeH/8nYLa1pVkKAXqIlXHYObz+rgiszzL
pA9y3Oso31c2++kjUHnmtfzmRU6zHNvBa97NLnQWOx9162FRsg/MzQGW9NYo5qkS0Bh1ZRHawuyQ
Ex3S6ST7PH5wnLz7kg2N/90PYpkcOr+cj/3i63vKDFsOX03gg8OA3oOoZLV41KkTyEfzEJlnylRB
ADYkQeJ20qneZJW9N/C/dWPVC0r0DqCayv61vbRwjXjQsOdkTnH0Z3QdjdbNzknQFTs3dmtpjP+Q
9FMd4tquTGWd9Pq0tgh7gtQ8BLXvMsof9Q+FW82nqV/snXN0uzT8qyLxpGtGdXHdynftzliiOM5D
IaePcdePT4NOoFmA4nl1QAcEg5KM8kX0RtbxSKFIvgK7z0N0OMfLpHPZgcqLc9kJe+eE3hIyKbgH
/9GNVi/m2u8FfWVTDC6JWLVU/mX2uWgP9phCPAVz/fIy09T7Z5KFPPbBmNIUd8Y/RF25BxO2DoSP
p3rHG976IX6M4knFJTJ9uQYUFrrm2cOC+F2ipcWnunKm/Fg4vf3gTpSrDlHZ9J/jEenDnaBh0y4V
FpiGfbAG6zbvaMZlN4gsD+FB/SE11MSBHnhvRodSONn2HJajY73c9/xbJ4ppDkQJFAngDdg+oPdl
l0qN1J6MglnBKT972aS/nS30NH7DFK8aXHl4AfKk63u5TGPMP8o2d6Abz46fLtyY1kXIpNvTn7q9
lyZYDQ4wL7YC969cTt8ngzPamJpssz6InFn3gRg3bONYfwBvZj6+fmnq1QJhAywU6Ob10rrUHc2q
aLktlfM+8bv6yFtenf0hWXYsba2MRIHTocCaN+/VXKWWr02srHBTxU3E2MLSljHqp2n/MhRTtQOi
u30fFUSEqJmBDLLK9abZ5hxrXo2mtGu07Vl4Wv++9TtzBxK5dQqBvSi6fzXLvm7QGybKjGXZZCHU
pkjJaoZ7cnJaXSM+53R/q7YW9Ksp9VN+qS5WqT1UyYApv86N9/kQZRcIvMVvXGXyKBqR4PmZWF/F
4JKn0IgRv4E0LJfPQTX4b6MOalFHyOhvj47kEaXlvb78xtlQMiOKfQW/xXW+XlrcV6XOc5+GdNH+
iSJKN+VieWhgMH82M9Pz+i/5k2MbSClJP/Qy1+YiWKn8GnITeADa/twnrvzAjNTrdM8Y7wNM9rMQ
RrRPs2J9ALvALO2kxcpYNqIDKBzVx7Zrsm8y0eQ74KV7HYmNs8hcAnUFIlFu2roWBgOfj0VLnUXZ
HRkBQ945SeBUznZpR7ZM8eBRWKCeyeu3clPjqDeS9kca6laKyHOEMouIjQFfTOHo/rHfemRVHZOJ
KmIVot1VxmQlOdPeON2wmCL9gHSJ8cOINBtV1FSxqxToofmIE4SJDPRLDGvSEQaU4lKNVXWcSnf8
fv/3bC1dwRJ0jimp1br1ZDNrPjlal0LKrqXvjaWI3uL04CjS4z3848az6tEipVtJq5IR0dW1QFqX
AdGlSUO0UoqD5bXdOW9GsNZJ2gkoiozoVOfB8vDaBfL6AA4AbgTzAIxm17cjMWnj+XrO0FWXBidT
jt0hlzgEJ0uznRT19t5bjBYDD2P2nU7wWuMBSL/X6HmahqWcikPat+IEYA2tlpqp/sCAW/f+0m5d
KOg9VVml2Mci13kak8KgxJDQBurWJV+o9ZYn5ga1y30rtycE6iSPXInLQYt5DekYc+kWzLUnoRwm
KyzbrIUrq0diB/GXw31TWwtilpXEDM6qW9L2qYJsrjK0OCRi1wC9Mak8UeYP71tRt/m6JoQFqsLo
f3AKOc3XJwLOUdqCIpFhBSXVH3oXZGfXgXeqIze85Py1gxdr1R99O/uvPyA84lQXiYZUy2mVpjB5
7skA5diQFxgplyEYz73Vz/9WS4ZaRJXPO2d/40ASDanpBtVBYejgeqWILkW9M2Av6soZCFVdHEt9
jB/Rlp8vbsFM784G3l5xkgciPfqvhmKJWdX4imaAX6gkQu6zNro0DO1CcrqYxyjtnCeaVfaTlY7Z
TtCyZZQZVXwYmT0kY+oA/xJJiNwiMpdShkzOVyczH72T16NxZbij9sY14/qPFG2zncBi41YADv6f
UfXpfzGqmx0YCQAQdELd6Fi3i/9MEwrZ+aGIP94/r5vrI0yH5J+bcTOUPORFN4mG84o47vy3YUzI
ZvipVp1Tc9bCvuQoVbX36ukx8kAGEbny1KKheF1tpQ2pUC2TQoa5w5QKXbc5lHCSPxGDBtT3HP/1
bgZ7hGiICahEfrWLzbgEiGZVMsw8ROIJdYaTDQPlcfIyb+cN3nAApHY/iQDpe/EWXe9dFGm9qMdG
hj29m+cFvoVTF1kMGWVZZhgPcOFol8jQq7e1NUU7tjdcHO091Q2jDENRZHVuclNmYxssE+/d9NKj
pPRetnb26f6J2Tic6CgzeQw/E7HGuhxC1GRUaLhO4ZhYil5xTC88702Yp3O7k5dsHE6G/ehZKscG
DcEqnAnSPJ/rAO/pV3Tnu1wsVCT16ql06PcVTdb/qZWi2DG6sT5IDyjhKT9q8OBeb+CsawulmXQK
3UAGh6Qq9BCu9f4h86b+cP9Tqv24fiyY5GZMnAF1yi8wLVybcp0+MoKJcX9OZPpNAwh3tBmR+kgV
rwwzCv87laVNe6A2QeIAPqL6cW1vBnHRTB3xkD07/lNZyPRtUsQN88YyLv9ug7HcMXh7IFkgvVnF
00bSvO449X7STtJYRGh0aKTErRie014OOy/RhhWY5xTASFECQZFxvawkWXLLbLUx5MAy2gwM4gl9
omrHKW98PIo2jDICxeFUrgtGi7D60eBVDUViTRYR9SQu0RTnX7RuTJ8Xo4t2qgAby1JjUoopgvoU
7+z1smpnqlOaumMY1LZ+aTyhnZL9IfvbO0bYSiMCWnJlZ41UXnwzbwN3GcPB6dMPcTdET1o3p3jm
yaCcPHofoDbpdnZs61vCQEGYApmTSi2vl5am2ki84oxgmkr/b3h/i2OcSfmQzNBuZ0LuUd/c3mky
MOqOiqST8YA1VLMPWma+mlKgA1UilJOk7VNnc2Co3u7BeDd2jf4KyCbqbYxirqeH5zELln6oOPKV
aJ/azDIueUJKct9zbCyIWwwcTHE7s6bVkV+cTOt8gwXJqCg+mFk3nDK7Rl0w2SNXvbUEXgS8NQP1
wGTstc+gWZV4Q1YTi/h6997udedTUJaLyXBiGyQ7y/o5Nn7tEbH2c5cgSsYFr15P6LZEimieDMc0
qQVc4JWC6C+p7x3gtSC9WuiyPIxxOYuLQ0wD+8+cOjBIVZlOCtvoTnGIUCb+MSya0x/zYKg/T9M8
/9D8Pv00J7b4QdwaANRrYUJ7mCkxW4diMq0lvL9Bt9eKGUAKDFBlKM6MNUpEMNiQW3E6hGlMveaQ
yLL+nNM2ihmT860DJOsMYQXTzr26pT4gJKc6xFABBK0c+dXjFeBx+zJphlAw4PVFRosG67FwFuPU
jOM8XNJxcs+20tg9dxPD5+4cWf9pXte4hyVP7GDHhd3ec2i3yR0VhAOO9bVet0ziop/oMMA93qfP
PZnyaY4L9KtEPjznqRfvvDdb9uhJgxqhNc6ZVZfzl8DZRuo9N7KB4Kt0zGMJN+4paJm9TcBOHkb0
s3behNvLTpkbPXKyEhzMzYPaC9oqRU1cmXppC9ah4wZW+V60vGVFuUo6tvTccdXXq0IAFJg2YMxQ
VFlwqZHAPdOS6nZO7O1FV7REitSQB5t4ZBUciKUz6hh52TA2/fRE3a37w47a/KBzB1+NDlGmiFEZ
BqcRvMYQZDNg9iJoCf+RFzs4Szl9Kz3EWAnJ5YMb1fGf9y/j1tKgqYB+Cb5LxYx+/QEbuNeYZCIu
bmzpHztIybODWdXwl1lu8eP1tlQgwvGjeE/J5tpWrzUjBwayqrm3k2dev+hE8Sl/K7S52lOZ2nAy
HAhiVaXdRKCwWlcnZYUniEne9FF/0GTgHWC7qw8NIKTHdnbk0SRNP91foFrAtYuGzITYGDpq3gWA
5dcLjIxWBoOuXLRsR8CKafJS5tOoxAT8lxnGsMcmEt65n4Xx9b5l9S+vLcPcDK4IoB9N39UJlUEc
LEvBNo4tRVXY1qAewf9P/t/37WwdF6JjuLrUSBpkedcr9AvPG6HoIu1YqBCX9BEPReM36MU2cudj
bjksiIaww9tKbroyRQNhnrQ5gtqMy3fIYJU7Nxn0BZnfPbv5JP66v7KNvSOUhCdGRXsW+MHrlS0y
T9GKVclp5RjohILQHNOgaQ9iWYyHeUCPOEnG4CCsZY9obeOsqsCLtINrz4pXIR/oDMMsu5w4Il5y
5iStAmmCFKyAZQ7aV1qE1UF6jbzcX/DGVl5ZXX1fq4jnZZkoNFiQ/yBTWMzPRhzLYxOMe4Qu2wtU
5WdFGcqxuf62LFpr9RmnJvU4PUvbnYGy1NQ0Rt5gNNOnZz839vQt1D+6uhKqqQBZsSLedtY4SS+q
JUQcBiyAuQ5BdNzF76JpeT0emyeVTqSKqMgQ1pSkhZx0CGRTnrkg/joUmfexWLzo3Fmjudfe+jk5
uF4R9T2K3QRQCCKqz/zLEw5xQbQMNQgZt/fL905SjI8ijmygw2n9zpBS+2eYuyE0e69/gg+6/mhN
+bAccQ75x8Vx8OxD4ToIbLj/xIkdHYk0+v/otVJ9LZwZabh43Os2bt0qJulI0Wh8I/K1qoRG8bTU
RcPLaSaLIpiCGrzoAFfWgIxCeJzrUzxWy4m+vrbzkN6eOUrMuEQdd0znY33mJndwhtzzoLHSm3Q+
tH7e/KFXejsdKNinH4xl9o3HkXGfeMfw7b2iHKOTvVESRQlijWIQwgIyMlP8HWbXPS9DGzyT3ReH
RUTRq10kptQcH6TOdJF05UJ/ORDuoEeulPisbNYqZng90YRaN7nvHa1u+0PeW3u0RZuLU3ki4BDA
MWsacl1rOyhbRp7VwZnCNA3cc4mMxiE1O+Phvn+6PTosjr4qzD1Ayjk814uro9HMbHiQwnLw7PNg
Lvm/uVb57xHs7U+NYNjPGRgE1fV8D6J/+/JgGU9Fc47iCbWTa8tWbLWtG3Cn52aRxyCX0Zu65KVL
ogmSgypvupf7S900iNgSrWsqXkBWrw0SurZzkKpY2ffaZ48RvkNRZ/Wx7KR5TlLAwfftqbfs2pH4
cInSwaJJoTLY1aeNbQOhlwZ/XCKD/pR21vQUGDDwzCg/hfAzFS81YI5LLZrlYC/d91dbtz1VT7f4
AXRIVolsbBbtSE+Q/M+16SvHKUXbg1X6+LCgG4458x1nRsyqt1k6DifDbPdQaxuH+OoHrN/bqdWM
cvKGcGhp4tEeAUMylOJN78i9QafbR4iggtYVvxdAK93n652VRu4FZVCNIXrXfQgdpH3UfYhb73/R
rQXh7biQVBLhil0f2Gly3Ea0Y9i6tOyjGUczRyNK8FnwagENihBU0WlNEK4osvXrBaX8YWPY4xjq
OZKpkWHnh2qCp7CZS/2YaLssUltLY5SQwIGVEfOtwjJRdbJxGn0MnTyuHnwNR5oM9fK2Aal5vP8V
jY1rqGpucHPQB0SUan0uLNUF7cwRzB8jy0Rf9LAP+ax5f9PSCpYDWsDOGdXlubrMJmP+pwTunff+
mDglnbYRhiHQEsZ4osJcv+Rz5L7x6jRLoCBw5j3a583vohQcIeGzqJGrP//F9dN3oxpUDGNopkP3
MAroqWSXfErjIthxThuFE+JEpMIgGAATSKn62pQUfhy0Bp9Fr5v+3PU1InUaJd2my5pT2yUvGfNS
F7RsJHdX949+sAxPjGx1O/uzsT38DoII6m0kBOu3p50Zwx0hqgvrsQhQWU0X5wBxm3sktbWYV4y9
Vyc7vHMuH5hsgNB13VVNUINryiyeQpmk46PnC+qVQlB0cyJtZ20bHpnBAfDnuAvyxnW7Qy9rQHnz
JMLKtVAiYEbsccnKLERqZAgZLQQiM+jioV2SJbTKdA95uXGaqHNTjcO2yupWJ390GaVNa59uSxrr
T35h/V0ivvOn6HYv2YZDJJ0DBMktoxK8hmO3ULRUehpB41w11mkc8ubTErXpDinA5noAmlNkRj+J
jvD1kXXawk7ITUUIi9TylC3TdEqK1KBoqjU7O7cRplCrgQqDeRdA3usYrPWCqqQDI0LHTcrP49JX
T0UUWB8NMzcPokGaqkoNeSgH+/VVKUDelFKoSxlA7YKVC/A0ThSIcxGWRWuEjNwQ67Z1dpqTwdoJ
GDZ9gGLzoxcHnAfPf/1BITeGb8mh89cNQXvWjTK+lFVWn2SevAy1k38Qjjm8wReVoXCX/DAGfn0Z
yY12vvaWDyCsZsCcWWWwkitfZIy+3/p1MYX1DDveoVh6+k26UcgvSWUDmE5mqNLvPwsbiQRoaOaH
maKkt2ut7oY9m26xZDR1g3ZI6fgLC2Eq13v2Z2R2JApkRy2CL+q+0a1rojaWRjh0qyTO1997ZpRw
NJ2R703+dChcqX205jr7cN/K1jUhslYHiFCMSfJrK15mpY7doYJnDbFziiJRH5Y5b99Js96bMN/8
ipwbnhEKRwAbrk0F8ZyNKHuJEIVjCBSNiBHbdBT1CS7IfwdZis+Fbu+VALbWx3sFkoIT4/N2XRu1
S8MZ3bqeQog5JIdy7OtQH13z3Vg4ew/y1gIpdOucTtVlWPftim6JzCmZcTmGSPxH1xnS9GMLg7Tz
2ZLqlYpr2HIdcyr2OkNbdwL0KWUBXBqvxyrGnJbZtgeIFsJGh58+JogPG9GP5zE1phOYwj2Gjj17
q/g9MiJpNRn20mbIQr0Vyalou/qsz4F/joW1xyq2tYsOyvKqUw6yd01eofiExDjXItTAsH1Bcg+F
7DGyxxOq4OlOl2TP1uqYWpLx/9wEBgAExTxNsxM8VTP1sHpO9jD6m6YoFtNahqSKFuL14YwHq4Uh
EgCA1ZTO52Ec0mMiSv0EIvb1M3x0eEFs0HZTOfW6JJGLQJtqk7NZa11wgd3Ov5gdKICA63G+71K2
HBd8OAgkKuwbjYXrVfEA+ZVjChEySGUbp4rvKdQUwp5X3jqEZAOcduiZAF+vXFeSp5TabZ+g1HbT
P2ytcOkqONlT49lxD4vwsne/t7ZLCbcyC0nuysDT9cJ8ROIhrIkBzBKhnXV3tM9thR5bJEdzp/Kx
aUrhGxBs3RgUobMbV+YSEejqc3XKEQ39xMEYqQk42Y6pre0CnUuLhCIpmePqM3aRb6IBnIowiET/
WJHbvWjarlrB5oLAkrs8o3R912AlGLoWP4FGKKyZorhkbokAlivG+pDWTb7zpm35YVBm/2drtU+D
VVt+5gFggG2guDDK5D97mvS/DwWDnZqeeGHGaNlvnHr6dbAsAC+n3qmCxF+ysSJrhnbMcFGUNup/
S6Njgise/GgnKtj8jj/HcNVgM3CbazNOUWRjNXHomXDOskejiO2nJO777qLnYEzv3+RNY8xhKayG
wiCvnpUOiFcdzw05gejt6GA1TvI0D51Gqmfg5Q+/YQ1AAPyUcBQhyX29NAMCK13k2U8YSv3OjSbU
QaT1FBe73F1b6+LbIasD5kmNBFxbiozMMzRm7MAOFXGoL1H3iCTI50TU2g7seCs1IPcghSRLR8Rn
FX64S9u5VcoXbJC6+qJJmAW82swV83V6EsOgHyqpFcdFFl/uf8ytSgYyjbBQw9+ilEdXlyB2Ay0v
J7IseLSXZ3dC5Lt25vqSjQKG91FzLkVpyw9tI9Kv8CdFzx3kiMsRtu78VCd1f3Gz2PqmR2Ppvinc
pPp3tMT83/0fubkPqjeAD4cqZH2Y4R9vMiPg/Qv0yXnJkgl0baHF/wQi21Mv2Xos6NGAsgAwqXoR
11vuVAymth6PUhUFENTiH85uP8Pwb4J9QNVrb6h6a2kK2kKkCzIByOm1vaEyUp4SydOez7CJVW72
xVYc6PXg/04SyEQhLTSVe0J5eW2Kq5vQqmRpbpshyYAMVPcFSm3hHtMGOZHf8AnqqfChA2K8a51+
1UpgkCkMQj8jix4gIRgeKjO1jggbJqf7x2Nrz0DBqbwL1Ap40+uFCeElsT1RJRaqgR+baFjLyqaO
VsY5wtqBKL7dN7i1aVQ2qRoA1yJhWPk7YbeDb6XZCHuZrT3GhQkhdCWShUs6RDuP1NazC/UcLAcU
DlRqcr04knmvnm1s1cIWH/PcHbSQdFB4O/u1YUd1XBkdY4SRntTqXfLMfq5KyGpDZ7KSR6ec21MR
teVf97/cphUwAcBwyLNuOq1M9JQC4WFqkWXf12dRJ+ZjnJpTcPn/s7M661RwQCbyBIZAs+Rh9mUD
dCtJd/p3t3IRIACgQft5xmnorvMNxw5SYSAEGzamlcxPblFL41A3BW5JtEX+VR/S+vs01934YNWF
QTIyJkzb26BKvqNrZVonfXb6R0OPtSQs6TmPhyotPNyb6Q3fusowtINuJenLkFaFGUZNRXGhMyA0
fSe6vFJucLbEQUSVtRxH5mhzygyZ/ej3pBKnrs6XT91cdHsk0RsXTo37wRJDQkLVbFXimdwJ6JiN
lG/s+9AGlOn8Yrm1eLDrrIKmf96bb9o6NYSDnJufcPJ1JyGPKjto4IMIIcfNysM06d3BG5pmLz3e
CAgpzTFZSyhNQWxdeTD7tsxEo9Pt6ToG0UxQ/0Rrelg3pXFZugoOP9KinaO64UzUVAUNaAqQ5Her
F2Chs7hYAx9Th9PjYcpk/rHH3oH5APv1ITzl8EA1fmBEIAq99iVjQVUFFeyB45o7FMDK/ItFX3gn
ltnaLdUCULycappPnZ5fItxGM4WpxRVNu1bXvoIsnbLDRHU8vH/FtwqNKmyhda/4vHlEr+04wZDb
vekPMFCnox66vow/iAJV82NVpe6Ptp+YhWm7Pp7eTl01vCDePv+dua5mnGwjR+fk/u/Z2kfCN8o6
qB0xh7C6FCAWmwzYKC7Hona1xIb5ACL2v8oY9sDRW5bggwO8pWYrmJG7Xng76VKPFhTSfSpifwmD
bhcUs7k8RAiN7gTbW1dC7SU5BKUxpouvbeUyzove0vrQ6DXPeGvGngeYUWRafbShts0/BpnmFwfI
/+Tf97/nlpOhhIqXoaPCY7EKTOe+6HoDldswcXSkRuahQHIHfZ73RhC7RybT59/YQBqiDNl6NEcZ
l79eauJovq1pgjCiMPOD5mke1Mow+zeu2eyc3c21EWCqAX6qcWvShQLNazufnCGsB3t4RMbJPUZO
Ii7CbcZHR3Eg3/+WmycGIC9McCAHaHVcL62jKkxki4+xexE9J7VmIaETGE9WYuw1ObaWRoNZiaNT
RAJOc21KwFU0CJgDGCHuncso5uyYNF569vpo+FPD/k7c8vNerRAKTPRSK1AlAyJK9YN+cTdEfxMs
p0xBlDR5jqUY/eAwSPncyGqJD1PZy8/VYs8/LK3lYaVxm3x0rbzauyhbn/jXn7G6lNTnejumDh8K
PgvM+AxuwhfswIaSxL/xYuDuQLr8pE1YY0CSxBLI4jBDA2HbeEztygDFmfXntpP26f7B2fLlUAGr
+6eEv9YvvaFPGRxpZMDJrOXH3DSnN5Re9a/3rfz0WOs9RASYqggFFYWIWu2hb3e91OTIFGztuads
MuazlfptCOqfUWPXn944Vla/SSrweXUp7Ucrj4cLg6ZdeaD8JYdzl48eMw0UXS5gv+tPVeQ4jwP5
8048/hP9fvNbHUUvD/snB331XpuwKFbQjY2MlnXDv3nsiUu/VIZOv2ewGajt0Uwuc68XF9PMu0/g
84OviW3lZ7R5s+9pYxkl+pR+34RdM1U7+7V1Cmlikk4abBdJ5fWHrBp4gwxq4EBTOy89tlPkP4DZ
dL71jNvuOJWNmgUGACHRUYD+YU2nXlPT7ONo5uL9P87Oa0duY23XV0SAOZySHSZrRmEk+YSQLanI
YiqGYrr6/6EP9nb3NKahBXgZC5A8NcVKX3hD4JAgz5XYF3iVJGsONAfBpJ8D/OwbNefXbs8Lk4Tu
BKwYgQKIcW9OfNesKwEcBd2xE81+aGcOuicJ6naWM4fFlRvmwjxRjobuzQ1D2/aci+qi9zqNIVwk
mYZu7GvE1Wt3CuKpVfUjsF/7kBfmd3ue+ivpxcV5bhJv1OF57c+xOkHfwB8toSdRppxAmnjVvkXa
8miO4TUJhku3KFX4DUNNcobA+fa7/OcWrWEuLY7VctBrJ79pF23HdaB0HEmsjo0hDBIr7acXYXDF
GFOO9YCz/LGtEyPTwoT1i/gbCcT5TZ6CgMoGWl+Y0an7NRzaB5vOdVzrq+2+y/MlZQOxsdlSnPvw
BqFsQeVThh1Xy/jg1cL7CAcsvIsm3FPMrCvidV2CXYWUfBw4S7APZXrtybgQWxFV/b/f4RzxGkLg
IB1BTl7ZffdtNmlK+3iOfELvoL6b5jx66WVV/HkOQGxKc5pzQ55zfmr7NMqMqgI+MvbjFKO4Yd+n
hK1XRrkQBWzUBlpWFBM2D5fT7SQQaQVAzCgWrg6fRSYbmbTuEDyt02Lu04xKzZXb6MJLBfd3a6tS
29r6/acjmmbe67Q3+ZhutqxxFXVmE9tZ5P56/626dCj/O85ZfANlMMNQmVokHRB1mOYq3bcK5M1U
Te0VFbCLU7JB+WBmQnJ4HpCWlliF6WnOA6qIO4mFQgLn+loF8tIuRH8VdRm2IiYjZwUm30G9UkmW
SruE+cJOt9jXnfd66dpdxl17Uy3+NTLWxa+Iks+mcca/z9s8od+g1qn/reg29Z25IGg9eFiRYaKQ
Xbm+L27FrXAA7hnxyvP82lqBTQwDfSu/QQu9xk3ZiteQ+w3CXbkTdd9/+h92yCZR5MBHAfB/thOn
EB1pMRMzOa1ToSw7uoms5uGjg33m7f8yFPEZCQsQ5HNKlrWsobFsPTmrx/4uW5Zm14Yy3AeNc424
fWnFMLBCaZ3/UareXsn/PBBuh5K8ZWyXVdu0r7pdxV9YengPU22ln9+f1aV9v0XyG0ccgZLzB5c8
fgj0tLWTTBl+hkJdvhpoF1zZFxcnRBmMrBZxOPL20wkNpgHVZODFo4pnHHD3aOOp6NTNVJvplbvp
0haEXQKKGa0H9BvPdoTApWS2Qh5yVWpxQGvduCk7WXxeHd0dkOlKr1wcl440MAEmtWnY8BlPp9ZB
RRe4FZAguHO7U9qMPmRinuOQqsc+z5wMr941/fv9Vbv0PVkvqqGgkIhYzuJiXxpKzXik7ERVhJ+h
+U8YhGt1n04oqr8/1KWI7D9DnWcl5M5FWyhKLWaYVfMhz3LjqWwCQ8X+lEVJMHjV4xzUwCO57qLd
+4NfWkzeTaRMiR0omZ/tm1XJ3FUGOO3NO+iRbPND6XXmzrSX9TG3s2s+7JcOA6AuWAZbpQd8++la
2rglogo7AQt3TchCrjcfjN78c1knTNZI7zZuGTflefg3pCOh+2QMOy0y69YKFaY2xVVZp0v7kv24
SdNRhgBKdjqXLEXDCe8v9uWqFzA6y7KXJSXjofPsg1M4uHpkSFO/v14XPyDANTolwJ4AzZ4OWtiV
LUVPmRDoXnFUAzYUUEKuNdcujcIVzLanJAnq42xXpAiAOH5e0tiYKwWMAH+ZZUir/ftzuXTGCFfR
LAF9Tqq87c3/XMLzCgfXG9n4Eo3Or7ms5xhSzyLioPD/l4Bqo6nBFOVlsd4AYxHfL7VPQSNQoXeQ
XlPBrAmvsb4unSZiUW5GBxozAcjpjDZXd5lpE4KQMQworbtbIOBVR1UV1W0QNOLK6b1UNSYKADGz
gRUY8+wdo51nAryAQYltMhjNfI2OpZH7D66xZvspBcbvrMo7tKs04qHwa9zq3PS42ss1L/lLM6fT
vNl7IBFHC+l05sM0TnYZTNOOtpL+6bilTCqgLrifYUNhCel+//O9g57Z5iSCwzF8gNPx5gCLDT0w
Xm0PzU3gZs3ed1X3dXSW6Qqm+tJhoDO6QSdQUHjrop6nSxhN8NqyuYsOIuqLLxMmqsc/nxAiVERZ
CAcSSJ5NyCrLzLFmqFAqtY24tqTYLUZI9GpE/wOXDWoOXDZ2ziZ+cnaHNN2UgbxD30v6QxpLL23i
1krHz+UyLVe6JxfuSFoI9M2B7SDjeV5w74ue8li0SYllnn9wZF/HS6mmAyppHXSGIExoy16TKbzw
oG7WnqRPqPZvtgSne2NMdV6G1jAhvmDIv2wZOjdNN+rE6bvi9+J0K0zR/CVKtXNlp1y40GjrgTSk
u03qf95JV8Af6ObBDxyN3D7Quf/Zj513Y0pxJTp5syUpFm3kx42t425UvdMZ+iOm6XmeUXTLyj5Z
eoACDU3Xj+9vyTdnehuF142FA5pEM+h0lKxoa6r3JaOMerrzQdY81ViFHAgOP2aj8cca59twCDLA
QWe/kL6dDidKZ+pGRX2tycLwaJi62xmjKzFntZw/PWw0DgkNEKHiAuFNOA9DFjqYaTOoXRvN+s6N
qnXXL7K6R23rWmC+/aiTAitDEfvTqESYd/OSOZ2VOYgqqIRqgTlMm5eE8uKg84vDUhvRTQrCN0a9
pb1VFL/jKZr/WMtvG56cEBFUyGQUGE+Hr5D3avIe8E+F4NGeSln7UVUbt5RQbNfVLY2vbrkWpLw5
B9ugNEs3/D5PwfmcldlhK1aJdrf5HSU9jPRDY+Dt6eSpOLy/Ry8ORc4NoI1CONvndH7+ypPbe47a
BWuwHntpc7f4BOuqC5Yrj+2bu4xZETygNUmpfDPlOR1q86/yAXeonRmJrWXvpP13O6v1HAvlGi+N
M3gv0DKyL+/P8MJZB3S04QW2LBJk7OmwLb9KNwlL7WarQa5gGYkuRDP8D99xmxbJDs83cOnTUSas
eUl92Sf1ONRHxzPsXZiHVjxMItr/DxPaMAJcYZRIz01txRIYkZsyIdsM1Een4pBSTfORG3p/nEtb
g3oTGE4eO3TTz6c0UOrOSlch8JVX+7CVv2cdAUwZo2t9pUsjbeQ8RPuYELX804+HznBkUCZpdr61
hjchoJW4lZH5MEpP/ekTwyakf8UagXvYQKOnQwk2iTEFVEY8lU9YOU/mMVxn3tLeLW/f/34Xrn8a
IhDe2RRwZM6ZlmyBfETEvN6Jxtdt3C+lKR9tYrzbghZmnqggVN//fEiaAyC+NgngN/15DOKcnAni
gdpP+R76qBvLfl5jC+/sYx2G15rkl470f8c7ixTmMmUxR+xBPW25SaMGI5GzvdyGOnXQa8iyo2qL
a0pH2xKdvwiUMtj8Fi/eG5uSmufa68223tlGXe+piZtJSUXlvivXDqFTWz0IFCkSZ/btKyfv7XTh
kW72IaSPsOCDs+kGudf5quMGq5Eauy3F6uymAc7HKMrhk1lM7W1gc1TeX9O3h2Mjr1JiIEWGR3cu
fhfZAFfaEYEG/u3Qh6iNu5k8IrZRiPjjS4zdyj+UMxBZYrjTw6EbIjP2Mo3WcvZe+3Fe4tlLq09V
F6grh+NfkfvTVUQIFG4JfTtAFlCRT8eSnl8aKzMDkbkOOVYTfSjj2miK7+VcNzACMQpO2r4SQ6Jn
q38Ebs5jW0A9s3mrRP7dTwtEFUIXaOyVi+/ti0FSTVjIRQH1JTw/uO3YtFXh+nwGw5GfJMW5xMRq
5cv76/r2eqDTBDYCYWtKBGhKnX4A/CKHMgsJbKRpwxbPDS+mexx91oX6Zk9DeKV9eGlSDEieTqUA
2PS2zf5TLFgXv3NbKpy70B/cQwcFvP2AN7l/Tdvw0rQ2Ai1cT0RM3lQ3qW/XKxunhXzcIjw2ZGUR
gzMVcR314qnXxrWK/lt9Q1g8JPFodIMNYuue7VpknUxKbuzaUGbidhZz8+Q2S3Pjs732i+sZRWzP
tvEIe8T9HCwpLELEtPrHVEf6e+FH/S4touarrEP/vh9EeD/00v/tVo33RbWZi5uuFB9LZeW0r9qr
YJy3txm/PQa6W3EWmYdzBkiQkjI7bt7Bwx3qIDaiwnxpV7u8czDffIqCwXyovcX5tlhGdCW5vLRU
ABc2dBrBHzKvp1tiQX9rDkeH0Hpwf+tZRE/R2tb7PHRfO/C/16qKl4YDcgT9lo7jBmA+Hc6p8yg1
u7zfLTgV/awNb77RuGCgBeGEsa7ca8WdCxfnv6JmAbcmQcx5ST+vfbceRqNDqMMen7Khs2Kqp+6t
CqdrosMXHgaG2rI8MgByr7PDZbrZYBaY5ex6rxvXQ9hqta9NcoQ7ATj8rnT6cNeLPL9S2b+wd4DX
UMXkFqWmed6FsSYqDnRr+50sRfqld2HqHSHq9fO95yyhon7aF9/zTg5HS4EQPLx/gW3rdXaDE2FS
I94aQLwLZ0XOuk/LsG/sbmdOWn+T2kVMPazmh86aMhTXtPOKJkGNR4Q95R+Xurg2/qXZw1sAmkeZ
ld7att/+c6NF/ZpCvO77XSeW4pvCbyMOsjy7bQNDJGEu18+L0tONaoJrHYcLO2tzXScd5dPzMp+l
FBAIPWuYdb9ToRHsWn8Sz7YpsnsgC+XL+x/54lBUY2hibxXKcwjPADOavkmDBEyNg3G1CjfWwPeS
Kgfj/f5QF84ntZ5NbybcSqLnrdFGW3D0Ud/YaRM7muNqdNPAi+wB8bSGpdr3dnYt0X1/SABUp0sY
Sgc3JiQ+cU4O6I76YZqTDXq+keSrsTyMvTf/KU8Xpbz/P0nQCKcjtoG/SMNIO8Dq67oTfkdXaFjW
B69wrl0KFye3nU26vv8qX50ONRm9ladugVBrMTpf80iXD+uoDKyplxyEVBn5z+8v4KUDgbEIxWyS
UG6is7mpzFfmmiNimtk6j9Ombm6jMf+V23n3DAV6uQt6L3pCBeEau+dCbEGpAiTp5s9Bd+osLkbj
oO+dvOt2qS58KIVVlyCu9edZIqw0KjAbGmhrpZ9dsktbaccnzd4JU/1o6nJ9dCwrha65DPv3P+SF
Q4d7H61SKlzIc5wXQPteNasYSaP8FIdJtPna3TThFYHs7TXUz4VLlOiHadHLg5J83rN3F8vuQVVW
u85xdJ/MlmzvOw39D2Ego78LUdJ6zcapvqvduniQGoDd+3N9i33aWlSMT4GLjJjDf7pN1zAYg3rD
JvDDZyx9p5/jSBWvNRr32DkUaqzMD/eC+CeuBz86Eq1fMzK8cFKgU5KyEoTwO7yRFZPmMg851u1u
NZUHX7rTh6mNgCfP+7yKypv3Z3xht/5btYRszlEBG3k6YeTQ+zktmDDiFdl92fjZl1H3+ZVRLhxG
Rvm36GR6JNpnb0SprSwg5GBOWAh/H83CjyOnah+jQKn7AuODj8QsiqhvvXbvXNpShHTwzbkMkL46
D+vmcMmmzqQIICzvJutUuKslrSSRy+mmz3uDnppl7+bVaQ5BOJev73/eS4sJ1Zhm1tZPo4B5+nlt
WZSpcqkJSMtZuXKCby1hxQEl29+mkdlXcrVLR5V2D/cdYEXC2LPFBMnjZnXOpbCybea46ev+zq6L
/Gml6n/lqLxdUrrujELHxSbuOifHNmHUybFFji2a0uUl8700qbDSiEHteUek29VO5CkMqJRf5P1v
ar2d5pZRkda7iAWBOz1b0zYVvc6E6neBJzD6KzIv39va6Lho8QEvY3Ox3Ztgnbx9YIxhuzeDpTj2
Y50Wh6LJ3Ngc2k7Ghl85KAQacH5Gdxp+XPklt299GhCC+6VAgRE6FUPCo9OVD30hm3xCSLSbxXJv
r9tLpIsm1sNcI4AVDg+r/5GW/i4S7pTF5ux7N7nT/TGEjQQDHA8SRxsHnVbI6a+BtISvhNDIXzWO
fzsY43fRY+W1jG55sJBB3ct0vVYrfbvpoWpvbJFNnwoizvbn/4lFxWo3uUh7WE440si9sc6jFZfo
aJpH0OsoQkZDt8jj+x/87aYg9nVp0wHroWt2nr8BKgucUpNqaxxIEpqPIplHP/3Qy9K7Uj34F7Fw
urYByanLdckDTCfkbG31wpGIKqSoUmNwcTJq02qN+9SJ7NhS2XQ35KiSH/GHbJvYmcDCJGPtz3+v
nTE6+8iRiLuYqxc+hrrrqsQI9Ph9sjucKYxwCV9Rw1XLAfNhMcR9bfYfmrHE0+/9z/V2jVgbjw+G
kMTW2TyLUkD2Nmkp2ZRalmbiTn6QgIoyfosmK6FLjtXn98e7sDxkJ4QQFLmou5xnZzgn8+ODotsF
0hU+epgqelmRPPzceROf7cpgby8nQGvkgvRwuHj5P6c7UBVSeksX4HJemk37WNhO6n2fign/eiQ0
qvAJ1Is3xQZ+vMPOKA2cJ71Ky/QQ0DeXh3LahKqXrlRfbfqHfdw0vp3Fodlkj6LKqZDrMUsplxjr
k6OrEfuFSEVfWgWLO6aOhglDOoXBs1zr7POqV2XHZoAA/SGVXvYhSEP9MIWGKXZNQzwUt2VGG7ko
HeQSQRD2zR6UkYd7cQq2L5kM7Xm4l2P7dzPC/FqSWU1LflizWmL3CIFW3FVFqZ24aBAvT6JyNuGE
oQcX3ePvIiRm2bkcD4PRhvp+JMLLvnXgPXEusAdhoz0YoX3rCDN9dubCUjeolOGJUVtlF1AU88O/
VoUI0h/nV4AgKLWAtqZaRf/hdIUAmNqZ7VO3FkEexQJf9sQbRYV8chTtyyUL9le2BD/v9MjCQEJJ
+F9AxEZZOB0PwxTf6oF3Axgus2+926r9gPDScz2hLP/+UG+PFrkpOSo6SiQAZMSnQ+EDIFpInu3O
ntrqmIZWdh8s+HGSOy730E6uJeD/9rhO50Yjj13Fxbe9NOe1HWdYHLBPIHiX1MPNdLG79astda6P
Bf/BQ+046d89SrxiRwSbiudyadwqaSjMrEngp1H6pQnn6QtPdd7EBd3f9N7tOutno9qujXlc2q96
cOVzPjfUUbJcrOETks8k+u0optvKkMjHkW3Zc9IVfmvGg51HGap2kfca9I745uGz/bm1ujqNPb/y
1L4S5SziVUvvtcsq3SSAYtQ/tTNVn0xZG9+HEYQcmhJT+JpRf6ziLhf9LZ3bct3lte5ehDTMX2DN
kfFWUSrXOFhqAvZtNb7a2tWvCL/5d2Vf2L+WEcuSne+u+d/Ed53aWzMeL7Eqse79sGZhRXdEtsFL
Npb9KxZFK3V0I+2rRPVQy++rwgq/rBDsxFPdZ6YXV+xT9WnV2ZQ9B6njDggc9HItd7Ywa+85rdAR
TyLCLg4eegF3ZRjNr86QeUNiOO34zeiqvIeZ1eXLoeEIoMGJfBC6DFhVFjsNmKyiqpEWL2Wx2U67
VqqfJnSazFjXqNfF1kiN9NBQm/isDUn6WuMbMiR+6i4y1tB+7lcdNdOznldjLwRdsCv7+/wq34TT
iWTpknN2IWmc7e+JYwYaGNDX7Hfqzhqi8gFmiAySbuEPrgy23QP/3dvbYAFPLcEL1BegkaeHaRjg
SyzaszBANctkLnVwCFN9DeTzBvq2dTY23z5epq2A5zmnw9B+d1vYfGZiyToz9nUo5nsqTeneE9y7
cWdH86dUePreH9se8dwydKe4DE1DJlZttdeQrXi7biOeTpywDacUvuamEX6OzURB0M7nJcB/oias
+xzo0hjBi3lRh065n3tfJ4HHrdu7GxXQapFREJNXrzcoqUgkTut2HoAS2AZ+72ro1OuM9bsDXmrK
AFGIesp2dtQVQdwr3cmbFNsGKltqMO0EQMmQvihPFs6+6e0qi9M5T619Ufm4bvQQLvZWlurnbuwF
f7vMtisnKvs4nMJGHAAqrmOCneRSx9obg9+Tmbf1MXLGvNxLI7JeuCmCel8Oc/Shs/v5ryoV7hq3
eerlx7YRwzcvV+o51G30Y3QNjniW9nz0Sfj9nGR+4/5o1QioM297/ZSWMOpj0TuW/tyNxfo5tZXx
vWiE/xQgKmbCSuvElFieQLS0rVTxYEQRMnRFWeMP7rZ2cy+zbB4fXFOH35qudRccabrqts/WXiTF
mrXmwezC+TuNv+F26WYJIKRIrc/aDQcvNnSD1GMhmg80kRq5m8WKPVwbhkUaax02TiLsQD5CBWd3
0UxbPkOGD+6wDiC8Q1+aHkqFSnsYY5qEo8MAoUUfSa1Q4CzKZb0XZVUDGccQJQnQ3PmL88BvaAMG
uNOm9gR82grbIVUazXRohbtATAtn+cmHH2PtxsJryckybBvjLugKtUvHKnsWNVHLRx223V+ZNFGD
FjgSfqHDV4fxnNrT9xqpSQM45Fz/NM1+9W8apIvXpDCq8Nuci84g4ulFkQB/8L5RrF0+jeUQPmUh
PrDJYgzRPyu//Ke5Uxg4oMHhfx8aS1aJabjRF3Ne02zf+1mqdku9WgGwodRGpjd3FH4Gk0iHZAlS
8UFbdWYn8wCLKMa5WEgwOc6cx5W/RP1rU4X9z9EozWUPIl49gS+j6eDklvdQra1d7CLdVk7ctZB/
ASYaprGL+kYeuspAL6pDC8I50FsMftZDufwiiQ/40a2tneG2DD3I2Wtp6d8kFXW3z8J5/eLBWlm+
BI7AwhQzdqNP8rqbjIdp6bw2CbJQyt2YB/4L+i35Jw0b0rv3Cr5eTP680ea6PkeGtPbz6sg5Eh87
ZwzxE6u7dZC8icP4gDZzFd15wm2mZMxnf95vXLssngZZ1vu69fnNs3oZndu6n+tv2OH2c9wGgXHM
5ICDADo12d/5XKdPzRS2JdZHyvzmAWsN4spxxIuecFuG7GC7Ow4EaaExef2za3ilnfjZ4vwauzIY
YlfD1Iln1Fqe7Czs2KLFWH4SUJHtI0JT5X0xpqH3EFgpwEixuMq8xSnD9RIpi9yTsaiD2k48LGYf
nKjFfMmYbc7rXMiPdbqV1+ZinT+nOKilgHqFr+IqLaYxiWZwV7Njq5Y4xHIxyGnglD35JETiJh1z
9QFWvv9D1VPQxcOKnUuyuVV1B7Rs9Bg7HZvqzpVO8SwMVxCWO1oFX/tC2MdqykmiPFE5SZb7Qn/Q
qV3mLzYGv23Sy64pkaalhRuTGlnhzhjG+WPg2F24Q4EmHJB0VfOngMZDnQxOlgLKEWHZxD6m5mNs
zTIvD0ZXZxCawjRb73t36sq7anXlP0ZK2npbStEsewx/MvPQhuiXJgCZg2iX8snWOJxngVvUYkwf
8T/dmLtuXjyhTQ6SxEbTpr2Dcuqr/ChT1WRxI9aoehyFL37TqQiCPUD+xTkYrkZYICgX88c80dWN
UTSZvF1nFc5PMm5ioWaRznHVlB2TTcjwGUWSKk1alQ5gcoIpAOJty5JKo+sN5p1hNJHgKK7OlMgV
ms6jzbZT/GkYfVSZHXwYA8v9S+TRlN+sSk3+M3RgXR7aJsqqQ1225stSeOuyaVfWH4IpY01wB8qw
ScnLlW1tl+pW2l71w9zkZRIcSvWLO1ZhdsTNtp7vlnGudWw0lfW6Vt3A1WzP2d2IxKdHv8JuvlGz
c0fEperptVgQN4+nNRgGTOAwip46h+PSwEFpD5VbhC9jZ2HfMltD4O0AEq/hvtQAc+Iy92YG7+vw
dzdrrwN70NavHEtzjPF9McrbyU7Nf6S7tupu1ZX1gquGo/eyb/y7AoU9dVRl2Yd8pKb7mPo+0aPZ
2f76MnVS3BuEqEQWKcsierS0bwOhys9Gbpg9D2Jf/cjnsbFj1Srzb/i1uR2n6TI8dinbfDfN6Hvd
IWrVNyD/XS8/eFkU3fjzuEJYwq22i/vSxCwnm4YxShTAn52u4Y/swMV17n2UdQOS8lLNLQivttjK
Y9HyVztuePDIGoav4AOGD2VmLbyVXYe+Y6FTU901luLFxGks/06U6WI8b0VNkwQjYOW7KR+zPHHx
A1dEB5ZxR5jqQaNi16/lEQu+poCwm2sXfcClQWHek8rFAnpwXruu5S7MV53/BLcr7Nho3VLctjpf
7LhxxrJ+TtsePmCzjnb7KEPkTb6shN75Q0NHJYvprqwRxpe13MAvmfWhWK0qin2nSvV+4ViPiRit
0iEzGEJ4vOW6dLE/LjR/9GQ3e6Boa0+1o++Xm9SVS7Yrg6Z6NUsp07hoG/WhN4rgh3Yr/pr0hYce
0NwtH5SEHZEIwU11UHkkoxgcgfyaG1K90FF2h/1YWMF8QE91srGsKQaZ8DiliN4HCrJI40+2TEjF
u0OpxEIRQtiZGY/hzO7oem96VFa7jqB4Zmt6sKyZTHGjn7iJp9r0I6bdlM0todKPhmHpOhEgan7M
QkbObmzNFB14ZbJMi9l1T1bbmMFxyru8u1Me5ImveZ4TyQVSe197aRpDgrdl8C1cqX7sbK9EOyqw
dYpOW16KR7Te0zCmiKynRy9zdRCv/FQggg31i2iwjTKeG9uh8CFyw112ugknnhVlSpJ33Dt5Rztm
nojKnj8EepHYfqWm/0xiFd72tp6MpGa0n7iXCmSPBQodvVM65cGVNiexzbGAPhZC2/nBpHIexanq
0n+AEED2JYQzs09BoXpnr3xHfZVWUFaxdEfrIfLHlWWpLOc1o8CAvJlRGDdIEhnhTtuj6xy5y9uH
YBNJiNvFMn9RMPDwp5w1ocAUprt2LgmbTCfN0ps5nHIzka2XdYnyJk/u0K6wfsJQMLbVEBZb13KK
XZE6oT6g6VJ/dBpP4CG62IuKnShv19iGsf4XjFjejaJ3QUdbJe4HvBJ1kyWNkOF073BByftwlHPD
We7BmiChF9ytFUjseJnaLj1wJLs2qfxhfXTr3k53oRblEueA5HhXA7ejsAHAbErKUavsqKEpa3gY
Lb1y2Xv4CAsdjje5bVjBwWpq+6tXUwY+IvjDIWhn03whPcqLfWDVYfSQFXgyxmZaTo+l4xXFbWnx
WMXKyVGfTemafDL7zhr2mV7NH3iudeYhFXbXHWU5tV8Dc6aVRA4hnr2JRCppM4TgYi+aFMaq/ULL
YDAxWhJ+Hd4RWTuQ0SmVVkcKV4a/a+mYmoi1O5zdOuO9OdCvMbLY38TaMPjBM5tkrvHxVmztPnbJ
OahW4YfQEeRBQkmw1ug/p5HH9+mRGPrWCxR+2JzZEiamzkICytr7q+jtoU1KXIK4jNjWPOWUTx66
uUU7rTd7QFo2zSqDKkXQLnFhD/1jPZfFGLdVsILR8/tSJWHHvk38tfScgyuoIMSpF4EYZ+0hbjGy
GGM1Kf13L3O/5uqpolfp69AiguzcNI/xzfHlMfUnAH90dlRIGIYfZ1wAa/5C4OwSqLn+GMbtJJx/
VI1+WGzjH9UfQqNV8nNYzxEdDRTRgtjzxnmEwaco7VdRUO514BT9vgFb6MUA0ZVKKmg8XGdRhP1I
txpVfyzz3L1bnVkyDfSmrGPlFZWbOI3Etmh16mJNYCbOVuLUenz21mxCZQ68xa9WCL8kI8iDh65p
cU6x67AOeAKRpHpOuca/a2/gBZHsyzUuVn994GYgrHaajtAEh1/7V11k6UtX1e23fq2M6sEpxsVA
Xc6b91PmIF2zMVbSREZB8cUcl6VNxnSyfbpKYXQvxeK9sCKWk3SkAQc4F3awz+txfhVyAedSgFiz
EndMHZnMngjubQRXfA6XqR69aeFx7/KwzuGy0RndpZPvlgRbytjJztBLEvWd/9v3Vi+699SQvWYY
j7D6epy/aU13alcMRvezcSPKWtboBrdW4452EvaO8zw71lJT8WvLh7kwe8CcRaY+u40gzByFZJmn
AfOkxG/xoI87x66GpJ5Vem+3CNElEwRTZ5fPWVUmo2izTyM6wi141w7ISx7lOrtXmZ5SfGv8qYmp
aw6fumb21v3YZ25zh7a89ysLcrfY5YMiHfetSQQ3C0SwZtfn/jDFXREZX9ba7prEo2DYHO1K6YNv
6yqMvdqHRsvfoCpWmWQC/Vg1Ol6DcZYcu0jlO7an+zdPX/ojMyTiUd2sNPbh3OcVZu/p8NNrB20/
BtVa9nsnGvxfM10SnENXVZJJE5jGfSFzuZsiScWtwBlI8WxX/JXVwZbsp2Ws9j+6FWxjU8pNmAAO
QE+HJF9+LWme3Qk5+Ap5EmRgkpGa2NfOcIFX4gZfcdDM2uBi7LX7BZHI8HdgLR6+FtYQZjs5zn3w
MFXu8FJrP/uOWJtf7vLR7IuYwm2/3q147f3CC2C4DYm4IpxHzfIfyyzMifc3p6agu1B/stWUi5vB
hGx3E6bOxAE05/p3NdmT3BcEZgWF0Nr5Ntfl+EMHsjESLE5MRRGmiijClFM332xcNxV7anXb2Bvd
sU10qIMXo/PokqAY7QKETRGz4+VOm4eSuIrLpensIywW3FjrVjhBjAZR/rvEUiCLYQmgy12DPv85
YGz0t5Z9VpBGFXW5AzSlC9IZyVvE9sd/bp62jCeb/4+z82qOW0nT9F/p6Hv0wCXMxExHLFAowxKL
ThQl3SBEkYT3NvHr94GmZ+ewxCBXc+5OUFVZSKT5zGvisdkQleUpdcWhOU12aPI2MMKjJmSPOu0E
pnzaqs0ovqr1SJPActOx94yksisv5Zwpg3ZWxUtjWeQTY7K2PNFcIO9OE2DNrC9+d1F20xeIJ1Hi
RwRQd8pcKz2BwazsGxo0jgfnreVyHge6sxmiFZ4RTnjadoT4X5qiMbBun8fhSSmj5pQ3SfSzyKrw
YZZJ8n0gWqZWjQr0faMh1+yHZbTcSzzMeT5Tgcmam470DHRDIl/PwQba5GaJpyWRftlKchzIptA2
Azlr0W7Ec/m2lVV/K52EcktXd2lGMt1wLbYUoIeNEnND+Ch7158dG4tVz4yq+YbzmhpCOivTj1ox
q5emnqoaulJit/64mFnpLUj33SDoZdyFQ5gdyAaGF7H0xm3MDnqe6wrgXk7ppCLlVyndurFhQQ9q
VGvyQjR0HU8lB8XX3pTOfUNmOHox5YYfmtZV8QZUi50GTW0RfqN33NFZEUt7TR1H5sTWfTr6NGXK
9kaQgiYXhrvADUj1wvjWxlZ5Pej6+MPN6mz81MjcmWhNTrbw1MaK6k9JGztlQPqNHvbsTtUm6Rq3
OmS0Dp4SSv1HFy/I8gJRSfsGrbJVYI62Y+0j/eV0AfFLcVrmerwJszF9hGU+HdG+C2Pf7GPjPukz
V3plWVJAHmjlXtrdUkW4N1lIBwPgyjqvG0rxUBTzEHKCWhw5k7TGK+nmVP81UynbPUdxve3NIlY8
Sw85zGfuM1pkaqWofsGZfbNoXNswm3tqkyDjBJpOqlZRKE2j8laz2kFeUN0w7xaiZbp+I4lzMGs4
K3kRJfiFimM+H8aCmqmfJ2rH8mkVyvhFgQWel7ay1PzYUdw8kL0xF3475Oie6YDsrvLWQPErct3M
OZm0EF9yHHHvq4aEl724RtKxzJxDFBZTSsimNtMNu4HiEHY5w6mL0rJFi9qaCj930cn1s6w17oVZ
0b3o8YpY+y9KqX1qYqO/iClkhN7UQtfdyTZamiBMSjsnpdZmmp7TUv+c5JzcA8qtmg16fFG6CWOB
k0DXDiaBAX30l3Ca5k+yGZenPONMvVQrbWKHwv3ud4TC44VYKr3byyZX9pZUo4HGkDWE22Jy3XLX
Eb/8cOeZXNaoF31bh0ZTbAqzSW/wkVWuTLs27zp6qYk3NJZ9A2O5+NYkk5IEZWaL2usUna+cJb7k
viXGktRwMkNKAbPk6mjJG4VvcJBnm7gPV6xx16+ukqXsvxPUpg/x4HAx2qFSR+x/hz4W0N9hT21k
GeC4GmyQLEvJtmyp1sgwqiUCGVlDoOCK5GdojKLz+hGAFrpic5TTkdG7woOzXs0eUHr9nvDEujXz
2e78IXfmi6iqNderbaEc8lH25nGymukwDsWQ7HOpx/fFQiHpU4zOY7ONkOhNiPVHUhTTqMW3hcQl
DgSFbq6HlILVvred0PUlrf975IBEuoV9VonNkMsm3tLEjW5ATOX4qmgUp+pKc3dg54dvopnty3ZW
Mppsma4eAPenFR2mlo2QFW72SaOf1Xv6mCXXiq5xt7fD2KVB2Zfhjwj8X+01Y8vBiJMznDAnX8zC
Uwmn7kI5aoSReZn1gTWG3cOSl2Bg25pTw0Nysb2HuKj8TFkAP3uQDbFPzyL8amZ6etX1RBD+MjUG
/XFEXXbD0lLji5O6HILRijpcD8civ8jLQYm2mtopFw4HnxWgkGKWm260w3KfdflS+BbmCYVXJxYX
T9cJ7ZNp9oMdoE5A7EUWDIVZt5N467Z6VPlx22iHhUI9/YWqGXYpnTHhDfFM6GoV4+RQZG/6kvqZ
ZXJRc9oSbUSg+1yOH0mz2E0v7bZyCY/Eoj8VYDIeKxPhVz/Tco2YoEfRwo0SDu0B5Xif9ltne24V
tldTsSTahp1R2Kh4SKz+THeQ5s7ScjUiiYiXh94Qk+pn0qqMTa9Q8yGa0IbUt6vZfKhyMN3HGPsl
3WsBmlxKRbqa37iFdjUua5rJ4SPiI1jT6nOINcgKKtG1W0Eg3Xm01GjrFnl2Ma5Bj4/omHJnNwiJ
IJSV6lc52U55E+rF8lQAenAOlVkO906SRNdW42yTqFa7/axocUu1vdWpC5gyM4EbuO5l78rpKy0L
p97DkSqOJETNk5JHnAztrPOJrFD062VaOpfYcuzBipIOXNVcRThVOQu125AggqKObeaknJkRB2vC
PW6iOnM2HKyRS/FmGpp9BdiL6lGdI34h8YTPP7W5EXNYmlN6kmY4f2u4tm8NXk4ClqvXXyonJupd
1fI+9YZbzTuesboy07QmjE3nkEq5wd/UBPMsDyli4F9L7uakozbL3MPqwoQXW4xgAnmxN8YUUtun
tC++W7NNBKG3YfITbARyTz3Kn6lnI9HhXtLgpejnlCYFKvxthLqRrFDB8Z0rEJrAmbRXcRkVqldZ
aIbh/G71UVCVTf/ZdPEMOw40NrpA5tDnSIct2Lm1tdQ4huCM/QM0SVZvpUKOHahTymWjt3G07FyK
7vfQo421bCzIXORIy2kvqVoNXt9lcMniVovAGEV2YXpZ6jjUgBTuDq4HKyoDcykRFSTo0/JtsmRA
IQPVGVy18YxmkmI7Gn2hnApqzxjb1lne18913LbxaY6cCe+CLskIePCxNCSnaKJnepDnswIAZYyA
dLanIaE9LX2rM5rhvhmaZtkRwNSR4qWhAbbJnQFvIkynx8qd3s+mgxq9ngGR8qLC4hwM7EYr01sj
spox9FTkRXMkRGVjfDYx3y1PTanMKoUYLh1z36kWtCpsNXWi7FJVlAc1LqbikM5TY6+fK5LqGKNX
MdxZ2rgQainO4lTPGIzqhDa0/Rijr12YDN5QKWIizV8mVduLOdOny8akiE7HoB7LF4Ssx6XyaSeT
iG3b2orCl9BdbPyjzbTLj12JPe5DhvNK/+Ro3J0n1alCy58Rnp+/0G5p1c/FaBEL+aFrFdq3SqmF
am3znB7hPtTGkaZyZyzO8qTM1QroIZyLf5RAZ7Mdw7R0E6PVjltyJWJO8NUwFZXNrdmRTr0sQ1IY
gXynNTuknioAClRg6Kig8pAxO5AnusEW+1Esg3JXCL0i0himWtAsCcdWAnHu1YYtJcBdOI9WY1j2
42A5md3vEvqkUeyZs5XWHRWoxCy+1g63zJNL6hoGszMbyXFOkry/ErJBHNuH94bkd2zPoX2cWygb
u8QYx+KTSoZu7hwcNqYgp3S+3Fg1v7/yVIdWARL+OPg9RUk055+tWFXm76GcuTbolUh337K+eTRL
y9wdZfFhPGj9yJUZqzqtFMprU3shlQFRZ6uzs3HfFRNeIn2ZJxNX5dClJwBRcbOtJnuoLtpFXdJg
FIWRfUfZI2zIczunDah6muq+BWqyeGkpF21jKLKw6WVQbPGlMEvna8aOuUUTMJ0/dVKQzSwq92vQ
zz2yCOg9y29DNMfP7bxo7cHiEMg2s5mF35SorVQvUsbpHpXNSN/OqpvdJlVhDB7s+RyTJa4/M0DF
LKu+R10W2uRahjvvo5p/5HNvyPAQsV2eBtGkYqOCdZY7gJnaPQQkakyCmr3rDS51OA9SjXJNJzXK
N5mTLt9lY1e38KG1z9KJVJuEqUuCromTkiYCMaIXN9BtPVoo8WVJ7n3toN4BkNnsCuGFVhh/77uo
0/xRtP3oFXUtvxb6IicC2VFVN9qgNz8louRfpyGbLxSC/RxYTGUdhg7Be5I0K1AM9gUml9nBSNMG
zEC/fKINNOZBFY3msWL3TN6iD7Rvahli0GsmU/YptzHJnEgbSCONui68MdZrPAJojNOZpwj0WCza
/LmuapvyqZ2P5abJgbdvlpjO723KifhZVdqOmjQapphDCDuW9DUMQAi5ZgH6iJndz0kjAE1n1dh+
BXfk3IZZoWXbqAxt+7bC+fuhwdASwI45iye3GjNJMUZ0chNKUZS+mOYsaCN3XrUdMhulZkTDcn+a
ccH91PXahFxH3hSHUZ3i/QSYuboUUJkSUmrB9e22JbUM5OTo1yA2Se1n0tX4E6R1kfv1EKYRtecO
/14u/pLGZxPaptcIu/3eRNxNwSwL8BwpqTu3cebifDssodxT1orMTed0RXwETaUUOBsmRR4k4TLc
L8AEuoA0Uj4Wlhb/RMjecbwpFvOxQPhp3MqmSb63/QRc2Ynj9LqvzYTWpe5U4Bbl0tNl6fX2SL5E
+ooMv3u50hsiXyusuPdB+tCHoblKt7cfS5wP6gLfVQ/D0Y7LasxNxWvCpb+LYzJjDy8uxPNtIp12
Y85yvu5TY6yZklmoXswJtHhRa+eceJoL4CoaO45z10VafadR0nygsQ/yYcwQpfZZlhSu0yWpj9FM
iBWMUHdGDrfVlFAsSfMtawzzs+rOYe5x7LNu9E72+ielbtvEU+kEfY2izsrJ8Tog3VXXps6Ww8iJ
t5ipxttBrZXBt2leadtcc7sb0UXLiv0T+mUVtdY10jrIvBYVh7inLJkjgziR8joBmntnJE1THFvX
quIgNMc08htAB30QijBy6PUQZGydlq74WkKgrD+KIaqpZWqi2Wp6kRbboTZd6j8kgBRh+3n0B6kN
30vuXtPPNXRwHqBYlMumUcG+UXeL7ShQYzdBJd02uiOdFFl91dLFSYLFVJwfdtU5ht805TwGbG7U
E9KiLPB3nzvXPDRq1V+OMy5XPkpIVNmdoigv9EqhhB1rZHJbAgT9SyPG9pkzlOZWlqhrsYjKtkr6
OWuO36aYQd+nabvsU6AUOTVYhdYs8KDsvo1b8VmbESY+atx3N0uhWcQD74M0f8OVgRZHVslB9Ugl
pjsXPSrzXg4EVdRh67TdFnMsDmP64SjnVFhEfpE7QgEcZToXzaMzJDxJSmMVS+n4dU0N2s55+6LS
wD5lYDpmaUR+ghr5B4/2Gz5vHfQXHBRGJhXF9e9/gd8PkcZNFCJLbeIyfEQnubqrsBjYFbTw/3wo
XJMB66Iexa1yTthCgUfLZVbbfq2BKzCcpN9FVjbsYq0pP9AqOUfVrnrJq0v7L1MIlOjOEHrxVJds
u9Hxw7QuvSzELSGzi2Qn09Ty6mH5iMTwxgJZAcN4UiNvBjLw7NVlsl5CICQu+AGpH/JlnA8OB+kH
E/jWU4FohtOqI3/62wKBzF7Y2Zy6PhA+DGcnEOBGqGWbfBS0fdNWfACnfGNtaPi46wTysCXo1L9e
GzoI8a6D4e+7VvOYmGq2iSYw5slQfSQP8tb8IY2IWhUHO6vxDCUKRa6pGyVxfSog7R2AAPsyJ+z9
YP5+I+yty8KFp8eKsNBXOOfp1qIVZIe8JqWniF9ltX4JakPbtI5iXI2NM/ppHoe3jTVrX+gsDoEO
Rubuj88SOD5gvk3uTBg161T8ZcOR2tnQNJjUrgU67ycuUBVQWobxp14lGuSudUk6VO5wfzbOBtLT
GCY3hqewdO3R9LAYAE82qbX+sEz1R7Kdvy8VAxFIelpAbzkn3bMNp8RaR+uEFF6Js/mR/gnNTYkm
wleIdslHHtPnhI31yVaurmWssvM84espTNNOC2lzUPCyNeeytssfDV3qLVHNT6pfhQ+/wtxk0Th9
QOX5/YBm3FWhg/23QprPxrVmp1UI6NkPYhTbGrsuvxlMe1u4db1RIkv6qlZo2/fXy5sPi2Mxawaw
MQSc1w8LmGQ2m4y+Uk8xAy47UHcwfnI7Yzjo9WbWBLrWgCRF3P+Ptz+PuxqJrPxaGwbQ65FLs8Eg
qJhdPzSW4kuuFOWtNHJKqdM8FVfvP+XvBwAUXhSP1/uP++hcOCYxurQeG5exysjZqZNsdtpCH+H9
Ud5apYKMFmoR+187Vx8gLQ8po9ocoLNoYQxX9K2GsjhK8PEf3EBvrRWhw/yCTGqvvaDXk7dkbtfY
KDD5Lmit09zL8GSC/fmmocegBktphpNHEJCK4P1HfGsi0b/DBQ1HRWi06xT85XhRUpX650Bmu0x6
8T3XI1Fscrc3ps3745xTZdc9CLHShtAp0B4zzu6GTtHwPpCWC5UAqiASsOy4tNc2dCSgTwJgwHxm
EE8tIMjTZDh/alW5Ds8xLmw6l+iinlu/D6NOe5bmsh8iku2biLV7qW5jODelaBuq/UcKfG+tHDQb
Vy1Wg7r9ub5mjAhHKqGx+s6gjls8YG5CTIM2+KM5H1xSH410NrEoiC6JbJjYyKpEkBcahg9pFm6K
pjYP77/DN4daPVp1ZCuQGzvb4JSzwqgNTdc3lcR8RKgCJ3Qjqb/USfyRR/nvoctqrf0/Q51dRgQY
1kCjyfXH2EWsWsdPNKJ+FuDxLQBk4i35/qOdn5q6IHBZFR3UXwrP4mw8khvE3IZsCCZl0nawj2ag
WdLdZqt3gGHM49aOKOEYMu8+OMnOJ/XXyAgDwSlcb91z7mKqD3AadX0InC5zXoqqcg8Z3V+E8bXq
gz341lAoJqqczagNCvPsjLEQ3s9lrw6QZkfnBUi96UOL+NyPrfJRmnD+/tangi626gOvbgzn+y3P
h1ZPIlCsijFf0nHRvrTF1Ho0J6zb3Mk/YsWdn54Mt5JzUYoBs4jg5dmTaf2A8YnjjsGsJGAkLWcn
fpEm4FDQNK0qfgfduw/e3PmRtg7KcUJcZq6JnnsWhCZibHq7Apnp0ORcHXOy/YgUyX0LV3hLxCEC
ijzVRTw0zo9YztPdHy9ZQhreIumRwTOfbfwxoonWyqIPCtn2uz7bVtWtUUTDdRE7IqDVWgEZqT56
6DfWEMx8F2kzF91DWFOv74txIJhnkD7I2pQ+jaUri0+Ear1EbQKW4P1HfOu1rmx801kFcFlMrwdr
BoAhxGY9RCkj8d3Cmk5VG3fXoSbjbd8ANlPqSv3gtWpvrF0oU8i0Ij+Iuce5Unme2JEaZXUPEr3V
TzplW7oujtU/5n3l7ptxmj7b8ZJdpH2n35Dh5Q8UhY2ggbHb4H9Dqyx0i4TKFHSNIKxCw9MwF/8o
gn7zV4JQWwUEwZieL/mZJB1X6RRQsgpBr+mdxWOViH2bK92+tUT+8/138dZqt6G6QEgHu6CeR3eQ
PcvCsKYhMEBFK2AQlTwMDBBNgGXm8oiXarKBvRQesyTv9iGaF+P2/V/wS/Xhr6y1dcMRG1k43SOK
DITi9XJoKXLqq4NRkNVWcaTsVmxt/M/3dpRkm7qTi191vbjs1KUORF4B4+YNB80wZLRSADi9/3Pe
WpxYzTjE2YhFmOdSPAD4o7DSaTEvU1wcC9nLm1GFXKHE4jGrI5se09x8sDbfGhPJB2JfRGK5rc6u
qSlX1UWZoj6AGZT6ptTHtRXV2zepdMbMo3lHNaEITfuDm+PNcTELWJUqgSWcO6JpdMGXmDIb5uWG
Rf+gL1fh2AEfUropMbRZRY23adaYH7zyN8dF3HA95SByn7/xqo/nZBBlH6h6buztNLMsYMV9egxh
fW/GSmo0RSCTfXDurNN4vtDYWlxhCGIj4Ljuhb8ExRPw3kE3YHogmDneJ8ncbfTBEvfvL6A3dhTG
PtDG2cDoRZ7rCIAlzUXvLl1gtVUauKgOHaAFAKLoohdoy6Pf6bPuExoY6PkPxuH90d+YWtiaKgae
pgZq7zzuIE6QbabFLKU8tY6pBWrewZNpR4TaBX2pox/QdB8J5rxxaDEo1RSigpXFfrZ+uclQmnW5
s4aBHjLKKdzOkqJ6ZoeJb4tp/PM9itSRvl7SuC6r53ek062Cy5bTB2YulWNnde1NDLK32qpwIxNf
zftoK11bXv/53JL5E9IxsTpWzK/XTw9jQoCm7wNlWPqdrLRi34taDWDZOtc6eHUIgq28+V8MalLe
0JFGWWPn14PWRZeoueBmtrK4Os4mde/WEcrPqK7nnVrqJ4x1ZfbBTnkjHCAMYAnrzKOOAv/rQWWY
2lZuhn1QhUVHkdsY7no8NnPuhxYK6vtP+EaQjrEFbGpWLYOdJ/1jD4JwGCcCLgm32IA+diGmxbhT
6GN6Pext30Cje9tnS/v1/ZF/Mx/l6qERioPsKpy1Wt6+fk61XLjipQueiEoB/QnZnBqakC8QMOQ2
rg3sUY26FT+dOqzhroNRBsyh6OpFjvH3Pd0YAIn6VMYbUE3wBd7/dW/tKu5lNhZFSpKIs5cgxklV
OLm5Fx3Aag5e6ZCHIuuSzrjqhdH4p8p+vyaD2jUVWGIyvDJeT4aMHc1uGlKWeKBmLXrUC3SKk7tE
7/U/vwBWfWBwo2JVLz43w6FXZHQxfLAgBGO+I+T9UrLLdxww5C5uK65cvciCP59ODHHRvUNCH/+d
s40Epa2yAHEPgSgqagVaOVxNSSkDNwRYYuL1dvv+eG+dxGjsOa5BMOfgAvV6Op1SxXdTlmMwmqG6
n+NBg0Pf9fewHzW0p4vwZFVV9lHd4K1Fg5ApPi5IXq6qia9HHZPYnSI4BUE5CMO33AZkWZ4oG4CB
yipJYHzwJt84KQwQwqbB+8QM5Hy82uEEpu08BUJG2WUtkvah1U25o56WfXt/Qt94NCrlSMHxfJR8
rfXvf7m+xUKtc1nSiTYk8EvbaWxoxBYERGUA/I1U/PJBWPbGgCYsay5xen2rtt/rAcvKhIECWSLI
mijcltb0XJiJvscqrUb9qKo/WKBvTCVymuj60uFFU+I8LaKRPtD3Vaeg49AKQPZlO3ANJuhy6yPx
8F+qbmeh0BoH4YCGzBfV5LODz4qBjlnJPAd9Gsu9MFAtaBJluEmHVNtYU9+RfqrldTJ06kVXw68R
nbtcqdMQfU9Qwn6E1W2icGC0+3E1ZLENEd5FYTucHJK+C9ZDui8hseyjKOs/kid7K2GAp0CSStFR
/G5ytWgGFprg3wLRdhUQoRAiltBnccSirnyoQHIQxco5+upyHx+qJkF3BKiQ8twbVQIpBEGAbvP+
2nzjDqMbQJtMI9axaWC9XiqqUiGM2rJUNKtXABsVzqq+NKLKAqKr1sxsvyhuB7myMj5I4N4amdo8
hWx6ESgVnR8zYsAPPo7mIFXtJwwnTAL2pT/BKBeB1uv5g9WNiTd17vBBpPnGcqUFQl+JlI3lquuv
HzmC/VX2tTYHiKLHwMuszMMj0AhEM35kw/3GUYrK9joOtXD0Tc6e0ejzyOA6nNFsCFdwvjkVO5A6
Mz3cGXCjXNq93ejjBw/4xvZfTxosKAgMVP28hi41MbRZBbG9liicqCBiwWoj17FfprnkBEDao/bf
X0a/zSmrmQBTrL0JynnnGQqt/0qbnUGy+5Lu1GlxudMrc9oBpfzTvqDOUCxYFCqIYpzf/OjqNB+t
1EYHYwVdXsC9S7xsdMAZUdH+IJB566lQmjJ4gw6iNee3fanVMnUsRQZQganQF605+ALQSgxMacqD
96dwvcZfnWyICFKYRCWdAivA27Od6ECTAQmLbEICXPoEAptW/7JUCLC8P84bD8XZQ8KjM3/8575e
/lqE6EHUGDLIR3QQTDhf8F/w+Y3cqvnx/lC/Lf9VF9EiNObEJvX4pW35l4vPylwkCNaCObTVZt8P
XR10sCs3/aDILaVv+aBq+bR9f9C3no/ynLHKyZIJnJthxWjkQVbVAB0BX0M3Q09uS0nNzu4Bx/5v
hjKwIFgfjljp9VRa8N40UIsrvqnHpVZ0oJbQnwMS79r/1Y/7t5/zv0fP1fV/LYTun//B//+saonE
V9yf/e8/L5OfbdVVL/1/rB/7f//s9Yf+eVU/l3d9+/zcX/6oz//lqw/y/f8af/Oj//Hqf6BAwAu6
GZ5befvcwdz5NQi/dP2X/79//Nvzr29BbP35P//+sxrKfv22KKnKv//rT4en//y74AX+21+//l9/
O/0o+JjPd7Q/8r/9n5c2+fmj/NvtM/zhPOGu+a8v/+9veP7R9f/5d93+BzfKCkOiBoZ+1horT8/r
XzTzHwiPUKfTEW3XgFkzalm1fcyftH/gZEaHek1WbXqOvMauGtY/6f8gwSN3RXma10v6bP39v3/p
q1f2P6/wb4gJXVdJ2Xd8Gt/z15scjBLLbz0fyY4Il871jgHi2g2N8B241wK2dI8gjaHs+7rsAkUB
jG+26nfg4/VOrd3hu7mo3aaZrP6qdvCpgJ04X7URqE8Y03a5jULN/ZKZyaPRVG24WeoR6bcxsXao
jNHJDMkS/KRVxbNtpPJCgCzb/PrGuUGWVBnyR2S3IG1AJmo9+FPVQzwXfXKQZlkf1KGGWQwV+BNN
g+wWqQvxydJkBl2/QkFRSan3LSjLXlX1Yt2HcSy/zCOyaGzyJ1OuTIpO6PGhEynY/n40LicrNvxE
47NIPpckL3l5mZfdBi+B/ipOiuwqwf4yTfGGR+Fg3li5oR/SGvQ2LJenIgqVh6Qs+quqL+Bda3b1
oMyDfYpFVO6GWBkP3Dz2aejr7iVRksexUGiU8Unc0+yTmhniszJMT8gLyONYo+IWOfzkaWLweVbg
ckJb3CdJZu+dJX20IyYQ4Hl21SIWb/i/HiMubWtfx8zTr1/pyCm7UvXGPk2yfpoSPpUtGKfXhgZb
EIsAKMrWvqRdsoEsIl7MVK0e3MFsFz/Wpx69p0LdCwirV8KlqadreD32Nt8w2+KFt4qECZyX+ACy
v0MbtdG0XS7N7N5Qmea0QFnHAq24TQoem4Kzve91fi/I4TAYGpldTaa1EslYcacFaO1Vq/DzhV2r
x4HgGOEqK8+EB1ZT3Y8xwUJJNoF6VoNKL/wU6D8D3zllBv0CSyipAP3Oy2to2HltZWe7dXLB6Fj7
ZUZLywOzLF5SO39sypwRjempaNPHFmqbrzeiOqzTWhq9vXdNHrkE+oIvevGIs33pj1AvN3YdWS9g
ftsXYUbJgYjXhksW23uC3idjDq2TKTJ5kkprftcrnVl0xlPWi+m6lCoCUt0EYtXovqiheq3lIfXK
san0g+0kSKYNU5PftfTHAmTO7SslabKj1ofJzh4nF4TvoDlf1NXGIwtb9UpQMwoAijqfCnxxg8gC
8uy5xlRt0f9VkEuaxKkpKPyr9QzinrbNZVa6xQakffsNksjkW1BjD66RxT7xBcRLu58xJO3s6Am4
lNijGDWHG5gI4d4eHOPJUCsz9npZIZ6KNG4VFCEiiUa1dJc99TLfqZz+OZ2AQ9sjymAeOn0LcRzK
JJRfuiuYhI9OZadAlmbCzGLBY9U2M+umUSfjoYYdeJuadgVEW48bLzdk/CMa2QjLYrVHBw2QfaTK
6VZGdnpi1Q8PbaxoQQlwB9zhgDV61ag4+MCXu7ChiCC4AFvOQnoC4opmNUGlT/pJkei2uJUds7R6
93pQaYLQ+Re+BbniMgNNdYpqEOJTqBtIo4+93yaq6kuOjdhv2xFYc++O+1hVpwb2LzAahBfSwJ5S
69Rbg3GlluF0p1ZhvEXbVfUXYUcXgPRz+NPObF2CvDceC4bdSmRNDkNR/Rxsq7vVOConD20lcZEX
QgRu6Z6sxEDwLQKtqzXdZ63k3QZThvQZcboBPQtvJvjL7dYY2RJrxQm4u24eFD0OfQoE0wUenl8q
GMHXVEe0U2pVyX2GHjcC5Ir5iIsAtE0IiWgcW2qseUXTZxdFhzp14EaOcdBq7b5TreTBzW3xMNTW
hbEI01v6Kf5sJyWGvArcZ9dQGoROCrlPlgm5S8p1/QWCKOEXoeOllGQ9kj591V/D6x/2bbFqi4SF
WLzJyHp/Suvs2Gsp7ketjaBOtrgwBgEp+a06mJ6wJg2yeaosW/CkCZ50TpI/1XX4TLlpFVmY90as
2RC7luQOjXx3PyikE2iAVEimZWghbNW57zw9bi00dkodQkpZ+FM7Z/t2RtEWZ9X2xPwPHq1fsG55
kV7FMim3TuM099GEWgwwRXERV2p0HUUz8sVh72xaYc7fZsNOjvESCnb14AYwo1RPzGitwkzKg1hv
Jm9o6S+peNDQ17KjH5i/8UzIq3qJ3kCPWJSv2RIuyLq1FR1hEybSBfSi4nIRebTRW10/DOVsbdqk
R2+1LFFDmLTRDRrwYgGZ6T4ya7Z32I8/R3O4BAGPwnzP8zqKOObzjNQTSKyDijbfvg7zuWeLiuqY
F4URQKxuL5FW4nVAuMdIuh4N7RjPbnuEGgspTmt1FhSI9lvqQfGeoGTyC3WG9OeG06FVR+QdRrUI
FEzSfyoycogB6s/dWCaHtqqL+652ly/kf86RWoG6bgnjRCatcwjTgrvotbIR8PIsCHG0UcQN9G5K
JYsiDrOWlJ9CWS17krkx0PUw39BKLjeDEtqBvmj5KSzRi0VEttkV/JBAcR3OVnSlN3Ro9EM72hfd
0hgXkGLdKwqzfTA3lCHr9abivksPemymN0qEbxaagKcIwetj0i/Z0zBplYd+nfSQG/gcFjnns6ZP
fo0cyHOEgAguXe7sdbJmFadmtW2Hpbou8u6uiCSqyZUVglTMwunZaCMUsJwZ6rDPgd/t3bDQj05p
KTdqYSFrxUq1L7Ay1byoG5srFw2lJ/I4+9iZTvxFt+ZviuzMoypHkXmhOZRbaNDFTd5Z1ScZcahZ
VdOs9IyJ5ZiAYqCnEvmtRqFcr5Pw6v+Sdx7LkTNpln0ilEGLbQChIyiTKjcwMpmEcsAdwqGefk78
Nd1mXYsZm/VsU5AhAPgn7j13kO3jzERsb6v8ynq4fSwCCestNbjau8E+ePz8nWfUD9ogBLIYm/G5
mfoahZkx7dO8vle5B8EtmB8MEyMorgOxIcx5RPkZAMJ2IIY79ZV7dcH2xkXch+4JCGAfYzyq74Ou
feihGcRFbf/KyyZBdf9FBYsbZ8YLLCPvd5RaXKZDCDSqM1mkdYW3QbwOMS0QWDACC9dChCPTm81T
vRgePuXAiM1o6F/TKQ/OPGmwCE6OtcP8cwMOVeMXonD5uyonScBMWHT3q2fNR4Pl7n3fGE4cwEd7
KlQU7Xs5geWEOPfDFOvUTeb4bME+vMdiZ9x5TTjeQKTZbmSBgSqMcw4ekLMv21BuvaLtDpgrui2M
G2ebT86yAwDr7NSk3T8OAJutyIOl3S7OjFN26F98DrdrXQIy2qQEpR1dW0OjaqRhT9w1iD3Dmji/
ZWnMl3Cu/T+LNYtdQ+Ebe1gMmVj6YDlT3e/1QqhiARZz50hYPOGIp8DUsoYqOgMZ8FhfkZIoT443
XPN1cuJRC3/b0wGfgPcx1pH1VbgRVJXOH/YRDp07w+A5ERa9/4Kx9K3s7Gm7Wna7HQLXOPr1oPae
N9ubIidiKRQ+NEWBqbEevZTR8PQ4M7LZwVYqNhwOMwTFoEqMlkdcJr31IBt6aPzqeNIw4LMr7bjR
8rE4jy1S7Nad9CG0hnDPCKPYG25rfi85ET1lD3rCxAOz5T0RoVPo9ezZYn2YKQqaqm3/oJkF6Fd0
v3ucVBsX0PLjSr2yx4rnXuTiUg2P4Z2CjWas1G7WDImTdHLzeTGt+8HP8w3L2jaWegkhmNLdofe1
WSZERv8nmlf3Q3C6/UnzJTo2TImLjTRX6wgMI7RYgy6K53hlONehSg2QE8zx7MQZ9XSOQtkd8VA7
D9yx6mitrncNVedMoL+G4t0M+uriESh7l47pkMYL5sRfIxz4z0KtRqJg2x8i5ikPures2JJjea3F
tJ7DsF7TTYfHPlEFHA6o0lb75Lld81hHhvFhOXlnxqyD0v3k9KPccqqApADxuDxAKzKeNLdovckl
3HFPVumBmrB/9VKzyiiR1uVoFD0bN9l490XkDzcqfrv3UM5iAyrBAm/gI4UPU6TMQ4CVGFZRM7SP
yAyJBHT8FAZR34z6uGJL/nL8OvjmoFiPXgEFKBn8LH/wR3vdowSq8COFei/aKXidUL4AWMihQpij
tK5ZJOpjk0ZgzZ0GE6E99uYcF6FTXvPKu1pGlyc+FJJTXrd5TrsTODB47DyZaZWeDHju1kBh5Ws3
3OAo/oSwCJuu78dzODfFNiBiL4Y/Mm2ysUg3S+a9zz3q8smwXmrYZnETjN8df7TFE07NiJNzg2Ny
uOB9c9HI0Z3Uq+q3bRB+Dqpct203gnjuckDFmSkuYzZ8VpAo+aa1sYMfSaSNQbGectF+j4jIYe+N
T8Gq9iHJ6xte6yuQmw4keXXKNMNtyBRIX/PW2EUoGeCQede57Iura6/TV+V31Z3IF/fHipT1CGq6
uER2iYuwwWdIZFeGrNSsD5Q/j0Gz/AYs1eFcHLPrzP2arKWetsuU+qcA7vIJk7uxrVgDJYVuL7iV
QcrQlBJV58K0NPL1TnW6IndgtF4h2GMjDBY/hlLUsAoYLlgrv3l2ws9t8vBQB+4OhVm1NaN6J4zo
FbDMr2penuvBq3cDnvG4LJZfjWwSs+vNTTNOL3MdhHFflO6HmmCzyroMHhz4By8GUKqNHTivqx4/
CPEAgYMZlD7QSoEETetVqZLTXH8XypMAsK2vuZawD3U0JjpsKLc6H35LXYpd6azdC7uD+lLy3o6S
enfXruUzI4ZjQPLLxq2m6l0UZQznb71nguAkc9F9LYX51dxqqcJwfnUzp2SUghSksj2R5tsCLqt+
G1VTxoPlPaeT8TOzop5XeS/N+UNOctz58/RQexJEQ9AvlzT1jZM/hOlu9YkddojGhrbM22/SZaMt
483Cz7ehArxMmgFuNbKnl2aLugVY/tVBs79tVxBimC3gV5nKOxlVyMAC2Mg+zMo7ylJrU5puA9pp
Tm/7u2WL+10dieks4nzQF8b78s8sb0qGCmk1VD5rTSIOuWSACPMLFEF4Dtcx+k14R59AQM62o8hO
LWhX/oXzx+TkOk0i3NieuQuFvFZezRa5bcY9hig3Zgz0swyBPsLNaTeDAbUhlTBm0jTiOtYNSpno
N2vT57Vzhw3WrmtRROexGH8mT/9h675r2up0o/8QVlRfi8GLLrJJzwUQyyuTnLs8SveCMZDhlOey
nXmymXW9nftQ7pgQvjbCOBtR+dIXarq6LNSeVFqGsWXLH78qd8hqvz1jPZK7nCeVRSc3eNWd1moi
AEgRTdPn43awrLfWjN4K6tt4sNvD2HhnVXHM4SXPNjLsTwLaTS8qyvfJ8J9BoW4rLgiww9DNw1lt
uqhyWbdP75PZEM5rhbC//LvMR8NrlBmttZZ7ZGb3cAzARYSIsp2y1omAF56E9gSWEbseLf36wwW+
8n8gOFjS3Kf1/KrwGDyS0Kr3RtScWDkCWhvEiwkaqxYGrGq8ARzbr8YQXZQW88k29V/mc82Gz+ND
NG4PILx3ftlG+lY7xvqoSvMD+x6Pq6l/t4z2UXoWG9j6DYPIF1k9P6UbXkZIKRkbC+FEP5mwjqGi
7rYFeJmsHqA5ufnTqofPXLbTGY41V5tyQNaJ/pgNfveuDGhi7O6r+wGNJLWimV6CGt2WZzhBIrK8
otDscb8LH+gspuoDJ57aRH297F2RJ+xXQF3pMRaewba2Ps29s++ke6obgAK24R/abP1u1nmOeTnA
ldv1XKbtBx/m89DkB1nLuybM520uxp12BMeqPsJK92OIVEwEqk4cgB63O9FI/x7STSzo0zblZD1j
P8yYM407EyLOZjVNoGFY5zIi7Stq88zHjQtNi9CK4GEQ6V5G9Skc/WNHYIdPV7GJJhSwkd+dsJe/
Csz7xpLDWNTZJ9ZZDhHToeqb9gyb0hem/iJ2PW8HShHz/BioA3X8o7EaV+6HPT/lyV/Le7voeujj
3p2blsdh7iZCOsRbmfVPI9jtIpVnpN5GHLWQbcv1BQLuslly5AkZcTtJ7+aPNefWpqiW1xuz2RTp
vYs7Ls2IgRJwy+Koio55VqXEk+qD76vsl9NEcGmhGPlpf6YfbjdjA4vSl1Z+UDzK9rOdpRvVB1y9
ec5IWCozZSMkgs+us+nBK5yUA7DXPjYqWz31aoQGx5SwF4Z1yjOSjgbikPZV07dimzZl/7oCDnMA
AkkGGFFDOnIaAvZVAU/F3IC2KrG3H7U0h91IfhEDB5QKNlPkGZQcqDW22taJvITor7DH8JiSSJbU
eT9/DbKJNkNRy5Mb9eOVSrX5BqAj3tYo6469tRanIWAyzIwAFhH4xLp5DsiI/0PyiPXBiM09AEOy
H5DG9S9dX2qs5yuioaE0acuH9CRIkwE65SY66v95SfKVyiSAHUT7Y7W0ez2FKrFfw9/VMsSZ2xac
S9DwASPH3KWhPz+EOgCBomX/1Bv5bWg0EJg15PDUQ3Mdt1bQrcCVVXpdUNBtbchjD3lLp+wqK3qv
tPbjwvTHCABD+xqMefOrJ+D6M1uqdj+HcgBZxankTIMN5nUyHkd4kXj3DV3skUIBWXJU2X+UXZ4m
/jCDo+5ACVBK22IXubRhph6mPSlE44VunYFD3wGn4oZropapgxp1vmHrUCRegWIhsFVEFl1rxQGi
3kPvtWI35jBO2rJ2H8Nl/btkZQrMaU2PpezHXSprKg0zo+G1MrM4NsU0nDhR+nMjwnYvAw0ZNugc
690vp/FK09Fscw7fHdghkUyGzZjEyaonlnnLMwaG7BgErfjWegiecq/HJunZRNRp41rTDOIrooxP
KYxPqrEf/Q7yXaMXmQBIuFntmWh0vKDPtAiXZ+X15k4NBMEw6pr3lDH6Y2VucPZluEBOrruD23ZG
rIeQwjWw+nMHpPylRQ2KkZgntmr8/JJLYV4059+l9w0X4HngnLJqOZZRyeRGewTqNEofq64LQfW7
xn1ulr8nohg25Is8A6oH+6/a+wFHyEWZmLwBzf0CZ2I/jVFpM2uGYLzRxIEAUKdh2JFzPSQpxpyN
55YNImcAA6paq0t3wxGW0yAOQd1aCSmxVr2p8wZWrankn7Ua9TllzUvHAENUZ7cvtoP0c8pgk7FX
4XPgytxmqW9dp54Q0sidnrPaQaNami2n+ZxuyqX2jk0AWQQyt9xm/SISnXVgdkNr2hS1bhJ3HrNT
UQrrc8bTyanbldvs9lQBt6Su88xvpakE0Bxmwbbhw9iljYZ3E9ndKXQ4buAIe/egI39ptSxPAzRk
QPzmfJQow6iWATwEIn0cFi/ceSh343qp1lPbDzIBO1ZvywJwRisXSvLbcLVk2harvM7jFRjCE1fu
8N3Aydn4t0wggc+XUz0PksLurF0gNMBINT4jfKu2K8ubWORT81ZF2At8yFQnXfJtMLKWQKo7lXSk
FiejY7d7Zi2sTXzDAwrOhKlLy/YRKrZ/TWcvhdS/XGVfwU2tUE2WjVNf7LD67XbEVg+LK446Hdu9
MgMGKPRctQeWRLE3PHH/2g+jNen7sQL7C4EFnps3VYfBysXOy/SH9lUPydYPL2Axm0NR6WpfLPPX
2JlpIhfRNUwm1+w8QHC6G8Zq/M7K3kVTgOgH8P/U7HPX7E7S7Norq6hyR4G6Y8a1hY007GxXW9Tb
UC1sklxIox/CnZEZ3raZlMTCmJr7mSnEmaGlSV6NW+xKr/o7FrVzRic1H51ZTdsMuvgX0NZw23kO
OTNZ78YNeRJx5zOfVWYe7sK1nU+jItbEn9YQWmLY7ma1wgE1Wp7rcAavzGCCF/Ax4pqlyk5IIe+3
il1QnDFrJ5CyInem638hpEKuPrSwz/2WO7AMARQtDvFCWJzFsfTEJ8tGsW+FOV1H/jWWCGGQEBDY
h74yvV/FqkJEtCLdSd+75DWJqZzPxLJkVVsB3CJpM/Vr7vTA6HmTo+9uIqisMeeT/whaAfOPUH1G
BT0sxfNYiX4va48coyAq9jkQKmKppGoeg8plE4WM7sUa2ZpZyMUOxhoNf8xBq7vWW6e/hmaTaRkY
bzcQmAPMJLNxBZnQ7vtZ0IYxU3lYC9jKKJMNJr8F94DVOEdfrs67td7Gq72oX0NvrJm7uuLVp/NJ
hMn8mZcZPSwFW64ZnsqpDtgWrtE4vozt+A3EPrure2oZ5vr+9KpGAs8U8eaxufbfUf7PFpcfov0G
rL0OzCKR/ui+r9ziDyahMjzurO6ddKLowTHc2o5T09PpJuUpQ2nuVOZbO2Ww31p//Kgn4Ouxghjo
xfCUMi6IUoKX17y2DKjwTFHEvLXglYd1Myc9+UmnsWnm1xI4VQJyS/6e89J4U+MwHMiUGk7aD8cP
c47qR4sQCrZWyF7uHBX+TI0HWtxgF/9Rh1Z/DaLRvQ+UZZ6sSgM4Vx0fph2ZPN8CxhwdW8gr8m35
Npp8eiznfiLSJY+QbFPaTRac7swnkA35ygrMYKuD0Mn6dmGJs5qZket4WfmFe3N6bJ1mOjbLwvjL
cM19a5MGIUGzJdg9ooeqm0BMFTk41Lro9M9No1Em9TICap8jyqvAbm6ZNkaTwMj47nIuHTtk6+7d
6I+xsmis4YmNPShLPqI5X8rErHv+d9lkhyof2occbeD9SFrF0QqYpwK2d46O2bnvLYkHW+48PtnV
UeTc3N5vNLLnXi3dvTfwOcCHittrA5ZoJJDH2BBPDISvq13TJi/eWkOi68QXEMIyYSeUbtwgJ9pN
jN+evCWR1oKXX42SGJIhIPRiAhVbujo7AMxz7nmoRg+Nx2shYaMeY/h78mvxlDN8a79ulfHIrxnO
ttfxLM8KM3y10GImkqW13jjOCi7t9qk0vNeHFJ3Pkqiavy9Gh8kuqUPrgzuF7OScr3atEAhgR470
foEYjiUfstqBWZ9Dcg9M+mSdQ2srb7ty0xFfGDtJFE5aB/puymg3jhrRLMxyIqv5YM3eeU+FqbL5
2gmSYyjX3R+ghjoC1DTk7aUahmJKUpHzS7HqTd1dNKvy79oM9bzzyl6Je2JTjIREr8A6l0uxultU
l17+ZIPfulepCdlng9bHShAqyHHbN2Rpcpqsgn6Z54K77tZVz69kCKzpczeVI8zkMHsqCyxEnJut
6Uuc5QYnkr103zj7FRtZ7qCZFr5eAQeWeYW2uu+7d7PO6H6ZfIvXla6H07Rfjbc6W6fgrfFdAEgV
uoSJWnesiLC2qTaWWvlciHDHwUwFZfQ+eZXdXVnTvGibv1knI1WfddY36x3BEV64J9tQn8JCEuen
htS0Xkk7NKx4qRqzPeIfhwY6ibKLPb6WlxViItRhvRIxrHT5js7J+xy9cbgzptFwDngLbcU6FrvV
xkZUGyBpJju0IAjtMcwyM2bXZIELWDIepIeAK+qcIdNJLPrTLAlD1p7Jbaa3i8Rw6FvjvJo+RF9h
rt0Os+oNdE227ibPJAAc8kwfGG7zjPAWGLU6nwb2zdQZ4cl11Szepj6dq707keoA1D4vy+3E+kPg
Bhi8hoWoHNqLTUoWw8rSh6sdV7Pdd2zuLFck+VgWThKiWiD+o86J9ugIArgC6WpBOmVuk16YlYRD
7OW+/xftYc/4fpI0coLZbxabQSS+hAc+NJa23X7nyOOce5uAtiYmVFX9eEA4743WdNNNwC97ihaf
Htkho4NNWFO2TyaFknkua2epzmxPlc+kRxX3ynUzd6snIxpPJA2xDxvStorx2lG4kmrMoD6SOWlC
dpDkLpc7dpQgC+M6A2m37W0ezOam7yJS2QKSpI5mNonpWMNXNdiWVCuWxEbBldz1IIGHn1lGZdx0
7KsDuJAJ918Mt3NJjNSqj866kFVgmP49E5F+b8ihuVhSlztiHwE0N2hqczX8okqGYQ6G+y/tSdNv
5p7EGrxNW0o7P6e2EK/UaNeVuUHnVIyNC385uhZ5swbehFhCCY4lVs5HPk2Q1P3ybsglTAICuAM5
mnEhGKFTgpA0qZ0/7CMpf+Xw1nISX1wW4vmSIyn2jd9akgixDtbjwADju9M8LG75QEPk1ntr6hEu
lHQmTK/PM0OQZJz89KJ857nuyCsm/enoZqmdVB4dkkc+Ifxhe1MFS5yvTD1ymcwyCOFuU1G1RLkx
SusqmuyszzeUKrtV6ehjCdDdCssEa+HSXfP9Ob9Wj0MWKNwv0nSIemiZqMssZDLKY4z91DaY8Tea
WRO+YbdugM5ZdIQl/M+41CR6ysXewm5cVi5UnohNwRQIEHlzV5CD80bGFZ+HrXpxUcQj/gL4Ul/z
JXupW4rDYFGvERPaKQUFMxnAsyo+X3CC0PzuwjQIRc480ieRp02RpLOvhqcMgC9eK5gOLlLfB4YG
42mVrCIpf4r9MHjoLcEgeJY4B3p69Oo6UaX34K7qwMT4aJim3LZu6ca9aTwwHOviCbYA9W/3mKYO
z4EqMOtNNMwSQBPJMaKLnhrBNrcPp92AyXfDwvRihlEBo8e61ybz3Kjx1a5y1yzGD8W4za2+1rIP
ds08N8/mWLUbpbAsktlOhEAAd5lJ8FnPZrVvSkR0eChgYvsDpWPbZwRt5FDySZywTfwZuc13mJUP
bcTIEw/OPjNV+VgL/5y1Vk7O4XKEB7Y1mA4eZVG+uW6dTEObHRgDMtFKycg6RWXIhI9ozVd2pdOn
XUiGaIPqmFAWb4bKK4T/1W/ivfOnWdgfs4R7PvSesYU4z9psMvu932VbJxp3ql3t4xJ6/gZdNT1R
+tRZ6MrNtpoOvTuue4XX7W8UkCVR5UykmnpJ2prFoHDUa8UC+Tj1Hkm2/o3dvubiAtrauC0cVYKH
4ijgIuxck62F7bFhxIa6fvNkKhgEo67wUXdfao/kG8H4pWPIs8lakJZ+Pr8DoX7Vcy4vriGYdGSf
9FHvaU8clLaQoXju9AIvC6owWniWKaOx6QFP3LsFC+fBXT7JGqwuTuPTAJTuX8euyRt0ZHMfWiuL
6zCXO75W2Ng9wpJxnnFBhOVnUBPZwTqWnZetUeh4C5Rv6jvMNe4za6NvYUATgz8ZMmQshyRY1mtO
ZMtRLcGL4QYzBz4yQjQ4rCJMJ/yQlR3sXYctxuIdmH4YMVTq3yUBI/uiM2gffqrGvnRN9CfUSFV8
G0IqsDnKlazpfpVQCDaWVRwiy9haHbGg5sDU2zgttf9gR3zrvR2KI6n09t1CCExtj19l+Sz98r4y
KI7ayE0Ys51Ns7xzHaTEQPQf7EwZhxpy30Y79VcACnhR2ZX4g/RdjfKtGurtUhD22E6s21szSPou
Tf+Mpd4VcAp/dZ7NPnJ56sKQsRbeFoukrNxeJQYrQdYB5NeKrAyV/5hDaW2igLGNSxw1IW6azERj
V6TTCdiyR7HlRHvH9ajQfXlfzuDZUacsJ6uGOR4WWbrty/B9dtV72VlDXDgV9kezvKHU3fkydyav
cYx2/oRKpg9sMlMG27t6NCW1nqd7opjuwQO8hFl4zEuXtBVVH1cGUrQhI73W+BWVpBRFdR5tpVHe
Ed/FgDroXnBjn4auStJKfToUf1VrgLHvmz+9Z+0hSw8bkc0j+54mv08x8wi7fM2Cdu9kChXh8BiZ
8txbJPUV02ENo4RpyQHY110plX/uYZy5Nzo9lc/YaBo6kWRNcXJrhHqSQCdo9gj+OkYYjZQvZIHu
HaBIj52Y6q1cjN3au6dBV3/L0b6rZHumxbE2VdgQeGD4I3BnrnqRM/8naJ32GOjYXFE1MM7epgRr
/XYqlENjDvc1RdOwQYEkCJyUAe01mUDs6+xdZ5BwwLB1eop05hzHyWI2bg3IHa22RjQ0Bh40WNu9
+Hqw7nqXc8vmCiCpzEv1tMTW4Hl5kUzdMkAuQEO6stBpLSnPds2NFuXwlJmyRO42LJojMbj3HSKb
+0lUdDwIRKKKFyYm9lqKI2YdvSfhVa8h5T507KY+hHQgBlROTiWUSDw93bW9dK0bI6niNXa2MGIw
rIgam5QZaq6P7C/He7dziGSilX7QGuNu30xs9iqMc9prL00dhhdRtn2cV9Nj4ab7lVU4vUTVJWal
3T0jnPCk+6baT/18HpzujozUV462M4HVoE47aqVCmC4iVss/VHLgIpjc+hHElPPQErUILgztKIm2
F9j4W5L6DjQnrCaZDFWp2uct0XCz+mI4za6hHKzYvLky19BICq87DsF0MYaOKVB2NVfnKAfxykmE
Xo3Y+Vq+KDGh8NUTUxtJnU0obhp+E2vsNbEGKKu3SGW8v5PrFFdYoeWF7WR0zViHnvKidcoNkR63
WFvP/fYd6ji8Ij8VhPoY5QmREw1ZNEnQh48W1XE8LXCX0OVGCYdOeDexMrvUIW7vfwT5/9sa8D90
7v/tOfj/w5qAlfz/5E14Vp/F/7Ay/PPv/+1EcP91A7RhzWZfiFuYddp/ORFYTv4LUg3eRddzYIny
z/7biuA6/yJn3LXoE9jdwRDir/7LihD8C+MTjqcA1wD2Bev/yYpg3Vw+/zaZ/OOYwI0WYNgysRTj
a8Qm8x9uo4nMiozzHdGBGFkNNBlJKQhQGpZvGlTxfs0q6qVoWiyYzsyddDKT2qHZd6Ew3w46hbVc
zjV/YhMC1wE0oL/c6roAI154ecBdTwqESqQZ1IrJw5SH/xebssV7/8834biQ/Vzs2LYN3OA/zYsI
MkDyi/FHe1Y4PvJLSVXto2kwk5nOZNoQyGXBylmWdWsZznpJC2/dh5Pt/k0jW2QfaZNqhxILBnks
Q1LI3zgfoJ73dlOzzl7WCmiO4+hPDZyDZ3Br+VXcwQ/2SakMujmGmKH9nVWsdvesjDQimFE48sEI
MsvZz3Xhj1s9u16/X8dUpJt5bZEI2H5Lunuz1j4dqjACb1uSzpEU9Rq2N4dES1ZJHoW4BIyFdMa2
7Ig9MksiztcyJWS0TZXxkvtLSypmXaTdfgg9GP1NTxzOxrfLlicelOfQrnzrPMxLxCYY8Q0jXTTq
m2AQkpw1wLLsM4C16W3BoSwSRW6QveWHXFKkKiQbNNPyBG6zJpVhZs9t2Ah1k7kfYeivbSYrRszA
B06ApCa8ZMSb/SqgXSOWvzHnSX9YHJ7KHZ9jh6IjT/phbuff/G9UXXhLxulXHkkkm1E7E8XWpZ4J
/wIx8FPJ2sS7kqpV4xEb+qlKxjXiTCMmtf2AZ21rRi4IPG7o9e4br1waPOcNs/wN/jq1cuqYwOrL
aZ4+PPI9xS4PF7jcaoai/aAdq62QIBvVtPFaC+w+uSW0FC6DfOAN40C11QQYKkyndVAUtWNBaDFh
oslQ2upD6jaHh4aE/XECEizJtESTrYZ1zbbuSEkAvWPp3Bgt59zeDWxtkSVOPavJMIvaeotahAGL
8PH5ISuv11NgE/+5qU0RvuvetaNkxHQvEgcJ8lveBDDwBVHp7tYjG6w/QjfixB+RG7YfU1GXP1Ll
VNWycTPrW3rd/BDcZqCxHqVBUoXduJ8WY0//BLtiSndU5dh7h3Aplm3f65KoMu6pfGuS45m/KK+a
vmxZakwjSNe5kwQxAUnBoUcZn6bavl87wM+nbLb4YW4h+8XaEAPFfY8Fu6upQnljfLrj6qdnObc8
QBjVIOtromh+YJFpWgn2ktF4Fi6wt2NoWNxsg4U+hia25oeC8kabYHXz/DDbZrXQLf5zKw5DByAA
Ec7Ij1DEec6/Z7TE7iE3lpXZkMydWTJ7cGRef7uVI9aJ/p5KHXlIVUjJXOwWJPxKn+KjySx8kgCY
s8/qA8rdQEBMVY8sGv65XInITr13bWm+9NqoeDT8+6JjSVRHOzax5pjYPXkaJIdODncHPpohLntI
4oRikrVcINJMuhERnN2FRAA07lSi6liIy1BMGx/5TBBWovp0P4whRbRICPm9b03QukSZu18EqiHl
aVL5XVaYc2z8mmd662479ja+BmwXsd+ogXo0tMdDVjc/GW5i0KroKna+UVcYqOwAHFNlIgcuZaeX
DZJIh4WH6U3bpkzNt3mkVmS9ZW/LtVw+ZjIt7mRgNi/RSCXFcZDJ30zgorNYioLwBeOWfgSPkKK8
SWu2t5KyJlXRsfUmYP4aoAitkCofWIArMqdofA/ZDdcB+DvIX8TsPSMWQRIjc1J30BixJHhES0K4
HBMI8k07BAY2n0/PYEUDc7diTEd80FJExAmkpBjHVUQc4Wbx2jZRVrA8VRLReWKj4n7wrVperFDx
HTiG/qXJj4z7tPdOaKxL5M8h/ZnCtZNkXlc8LXTeM59huNyvDSK9bJLVFq7WwuN4eKngOd2Raftj
llP3RpwJI4/VY2dCZKjXGCSi3WL4qvKZWKfsOLS6u/Du2T+GWn/MES6kAhHksYpId1MCXZKquHTH
QeHdD4qyORGN5xJmnZNLaTDmjiUZLE4MeJw7t7TGFpVwlZNc7Yn8R8ulfuaJjTZIEZ2CDk2hzDej
DHWpCur8foraqNqiHulYQ/bo4oXrr7duG1YDyMiaCjJys5zZRq//hDmSPLIlC8JzIiJmPuUaOQer
buzfuu5YqbpGACm7wLWyZae4PLdT6+/NImuNjQDHQNTQMgzMAt3SJrXC9+9WIaqj2dcwb21HX+qp
CuKmd7OTTU2LqCNYf4MSGcDUkrW5a3PmaozKSvnF0YiKsiLw7VDKcjjUEqZzBsoNWSzBQvapuPnN
D7hGDLkZifllaTuwNTXoy//6+fiTMh6+QtrOkoFq6mUhWOgjNKvgN2YgRpZur76GZiKxm3l+iucl
RT2QIbpMCq4LfhV5n2dyksrobIqxfXLdhZxhK5yLhNGw+ruYQ/8Tln37wBOeGXTIvXfnOf7wx2KZ
9axzRvzdhNYET8MaXHTDoCvphC1Amtvho7KXgLDgpX2k2yueeGDW277I1rfKmrwzjnyU9bB5rqGo
1j8A4qy3/0XdeSzXjaZp+lb6BlADbzazgMdx9JTZIChRhPceV98PlNVdKXVXZdRqYoJVkRR5eA7w
4zefec1ExOXTARgf4KjSjoVDhZQamIkKsND8Ba4aSWdrWP1wq+R0f96rFpV9LKSOcAywyBzCcdSs
Lw1B5QEkE/LUywsJ2KaU9WZPQj5v1xRXni9FsbPYZUCJuI9q9eIJqiT3jpVM5Yc5LiTv+dIOr2aP
u6XNdkDimWUg0CjuA4+G6iz7dUp7xZFHMlNOWiaRXeu1YviwINeV8qZQfCpgJ+o+2kfzWdXq2XBb
0SqDYRzw5+qMmXyn6ZpRfECVdgjHsdJ+VPi1nvbDBNmGk7/qFEz1ckde36DetstbVnlobU6YQqw8
A/NltqTt8L6ZjmIQruZscwmGoJ/ljot2MOjEJKbSVli1MfyN0hWGOR08gqDCbVQWlytJNTCaJq6F
H7IxQajEwDkDEw9RYnY0Qe5cnGhHf1njBLZhO1N17zd8oW0oZRYp/CRD5ukQqLgAmJ2ygzs4TO7Q
ybrwuBiZBAV0tnCfMDk36SjihSZ9bTJV+jopBh4fkwWfqtpoWwSwTEisiftnMLzL3KVev8/tdK8T
KWUXCdN5GjVUMcdTok2wZGS28+KCK/vwOdvU9oET2ZxPKq2I2Y6JOkA3lRkn19a37TvMBq0MxAaR
rqBY1anxjRVlCmSVJSVU8qVKAuxNRVuFfdJiu2FS4VgWTadSR0+eJmKc69JD2amlRHF0xhd5Adpi
F6nUBpNSWOeKErfpyQR4A5jpRQy3I+9gM8n08xa3GrV6ZP9DJU7yR3laOVfVVtU+CI5uepVLUG0G
aLQnSRnAthj6jseL1VrDypTMhMoXAMGfl6JRzvTCWzUQp5h2RZlQoAHdvDL/BfFQG7SEBf+SlDjj
C1xSLN3VfeluBWcoPLK1eVBh3tCPnUQIn0p7lH7XWVlB8QiEYjbEvQ3cIG5bHMOkbh75DMH6Thjw
1tfJ+IT1JsfyTs392kuTDmfJGHApSzcHGPdKpZRew60oq/Yreb1FdgSzlqfRTTqlFLXFSRqRAIxV
i62eMPhs2k3G0IamB+BRxKbCum6m2V7mDGSmVi114Vfi3nWBjEkU/YRdEy44gplQAicNgB+Jz6jD
npqyV2vOaaEmoI4/L1WfUIdQMZ9Z0sx87RRMwbho9h5n1C0av3OqnGQoBy36pfBVAX/UXGaqNPKr
2eb1xapXxn9TwPFSccmNiz4f+V0iTio0lqL5opbtHBR4BX5VYVGyGMpmfZdHqXswu6YAntylsRpN
gq5EtawMSySWFLscbZrEr/GQgCVdfiYB2GSt8mUritc8UczY65Hb3/15XxozHM0FBztVUFOBVCXG
xXCR4g+FXtRZzAAhcf6bkaSY48UaaqBInVBOLVhEVD+BCOKHfER/lIh2Wdk/AfHbXydpm1RP0qf9
yZh7Y4D+AjiGelX2LisxrqgdxeL7xWSG2XWpUtU5NgvQMTjRAK8eQhwW+yfCb3ALLH8b9ncG8+9I
CFOM7W0GvrjS1WyiIYW+1BpGGqVt+o7uHm2UPVsjFt2CnI8J7b/oxcN4egRlm2Zx4QuUYR/UTMt/
9NQXP6ZZEx4BlPVfrTW1npItxhmO89WVDaESHK2mBA4YvzbudZbvj3hZhdRuSVk+j1NCo6lJd1oA
QPzKLuj6zfgi9Q0kZH0Q8U878i9zkTC2BV/XbXezbKUYgQNgpANTA6IpaT2gACQgUlorc4h7UH3a
xmwNOCxp4pJToi9sjJTJEnqHurjei0QeQW71nzLDSF4kQdbPck+1k8q6HO7VGhK9bXeq0MmftXbB
ab3qlvQsNQAdkJlM+kDf5PpeFpSezohBaBOs6jpF2PgOfrpJ88taSkZg4Cf72omKD4xnvhuolaV2
DA/uAiL2vVmx0MYoJYVzu2NJAR0wy8NxBgoDCHcqcsfKZPOUNasccfr8SGF5vKOPO4dbKikeOHSI
elYj6BfY9b3iIjiMz9Ko5ZhQYi2dPrJLltfKnCpvwc2ZLaJldnLWWzXtCoXGKQxd/TM45sSZMLB1
FcAgLioltGBJ/JBAn/v76ieqUgFfuezlD7Q2LR/ulhD1ulKe1VyQ0aQCZcqBpnqdJFQ/zLxVvMwY
4DBCTtyJ8Jpe8/MeiliQFvV4U5theKjjuAhAzwinHt4l3V5YpABdjdSwyUJEOP4jzUW7tHYFDklF
fI2LQOrkZpOfxDGeH+ShfsOsYD0RXoz4Qer9BfFC0aaSq97J1VC+zlU6dx7+ERlnMwf9pyVftyDV
YnizkjxC5aYvt/hKmTGXmJ9R3PaZEq71Yn1TayiU9SCOPHwlngH3pOV4lhYsnOwlgxfgjXI+f5R9
R+IiEdWwT1oFoMg2o4Yr6Ns3Y1HLu6Ft2+mkYY97PxgCi4hKNtu9sOc9lKi0J2Auxp1gdlQ+9SM5
odpPUo2Sp7F+i4vahMdB1MHq3RL0CCuBBIVpvBOT93CM7AVh1yfVrISIYHzIMdbTYkdpkwb2K2mT
1yp1qnoDLQm/i2Vs1DvpXOdN5lS1NPpaB0vdXwXhq7iKRiADPXYkKCPnNBaSaCX/sItRaD1iFM7W
PsdDziykOOrAkKfwleot7A1FelnHwziOfUErPGgtkr3qcCdas45HBx9qSICzVdwna9N9RffiMHIv
huZ5W+NnnKjHu3LVjT5aeoGFA65typ/7moq2bVg0pKgv5wsmXLMQ320a3kJzP1vIF5a9Z+riEmyY
tu3+mqAbQbYi0j5EKOuReHD3YYLKHWwDrf9WaHX/NhWAVYnf5u8r8IvenZSdXhT9P2xt1YDIUzBt
unHqiaI5kj/VLNw4ALtvkyQUIKBgB/bx3JCCYfJwlUn9m0A4PGOXElBCQ5L0UM0o3BvYp7pGspXf
9mxsNxxnANFLiBsXCt6kEqjiUFIrNgrEgEOjoYayEKxPIA4n8we8U0rg4C9MDVmNbSIG0AXauKuo
7w+H7fpn7Ki3sJnkYbwHwLr5TTp+5TiunnKzXj2zqMr7aksj5JqTYBImFrqJ3dMPddEX7bTn4y6e
YPcMy0EaF77uvdZ9Nqvx1uYyHSDqt84Kjf1zltTiY9/nlaPtBVi7Qcy+WMXQhkIyUS80hKcmBssI
PhKiPzGztVHGEI4mRZY0GIjp1WWe9iIinYSD2cf6V1rOEvYwSnrNeUojPio5TMB4Xu101+qIWs/o
LgP96Qkv+Ef0P7gHJAxYCsqjZEzTiaJfAqVA6OkgCeo1VsftgtqGkMIAH8HPWgMMR/qsyL04hjZl
N7G3pC+0jEQ8UFGa8aZCaM5oYqzU5tr6K5a6xHDl9iFV6+J3UKNe5VKZCKziDJKTlp9WK+2vRbLr
N9koX2Ci10491+9GY4rP2jCwgoZqqO9KQDnqAn1yVGucAwWzHl8HVRNOXW2OX8xajDHpxB5Svs+J
I9avtWZijDBjSlu6YzzlExBsU6fctWSJtGO5p3KPlPrq7j7bK4qpBuzIFBt0RB+MSicCVHrSl0M2
o/0Sq5nY4Zc7U7jslIQo1RobUaBZJIgvW6dONNTStrSTFLdGATtxKsQYTdxv6lI9c+L2kNNqvN/w
7m6w8W1KANkRTKa5cqW279rzOKJd4TYpQRWefgVGc9oqre2FyMTCI3Ls2WZW1SDp4plCpwJ/BEry
Tw2Kv7dq/ixB9L9VzNEyQmhMFelW6L8pVnUNvi0YzPyADb+dzGoStXDbEWQBQpWMjtpMcUNBv99u
RiG0n//1Z/+PloNyiPRj0WZJuHUgrPyrWpapzwPNxf3NbIb6CgJmChKolO5O0dXNpG4KG5wAHwUo
oRUQF0H8C12w/9nywElK4QrQ++Tg0n9XQYYegaqFTiV5F6U09SoRemeY0uzfvseooM3PralKeHPD
taRUD2CFHn2uDn5vUN2kLz5RnyHmx6xo07K1iOJJ2Moz0pcx6JJUrgRXLYZuvW92ydRtacsV4S/k
o3+T/dV02kJct0ZXydL4z+8acUKqSxSzVUyTpRgyd9qn1MGhjsrgumaqc95Y4ElIqFTQ00lrk2YM
3LKjVUOr+FUdiqoKdtrGsyv97NoInaCXfyE2/b9dJA5aIlqA6OZJXOevz1lR2GyNuCtp+fb5HMSK
oDfnioZ8QE83eRjTJfthFSO9GgQfGeSfXSQk00jk5A5Xdg9J7IxyDwyhjfKhtlt/sQiOLt4vzS/Q
otiqyKZmojSr4+j36xVS2E5b4HOZPU6lNT/+segGecjXAIfjFqUh4CODj0qMNrtG0296lKzDXt6s
Ol3X0gZWKpEdr4feU9nVTJdhVZgpcbdK27miUQsvZFxG3fwLV6ZDpey3K0dIW9FYRTKeB3gX/3rl
IKrw704BwMtqyexViq00v5ZJB5FV2FjYb1XH84awgy/4NZHlBMxBA/rvhuBsk57hdSdaWJZtTB9L
TrMS1gc5mYsMGX6w6KewaeZHN4hKQAqAZtzkV02LwdJbfQkezBzyQvU74ubVxQezPSo5nRmAYaka
3rASPsiYcgQzFGqtWUfPxFnpjL+1KVImD8uQ6s/WqmC/jJh9+1cGCD9dCv/c0zQl1WABoM0PJ8NA
NuXXwdlpTGDOTvVr5jGlNyEzSW2mMQPxkBEzgXzRGlW5YmpKQtVnmYwCkqUnxUkTa75XSdruqP4D
Z7NqWrROLWlqG7KJFvkZpRdT9SvkHjCa5smgy1ZMtG5M4LrbWYYBlhEhofaF23k/5eYblhDFHlF1
yT9T4Be3539nMzVQrUfIzjz0izVZZFv6bQqni7QhBhZDIDGX+oigE4xH1zKqxKo96Rnop0TEfB2I
1Sh7m2BVfyWd/9Po7x+jzRUwyLrGNMRjTdOt321J9nTVNkiF1JPBpDe+nkjofW67SU3hj5YOw2yo
kRWr6ecMkOhql2l/7KxSIn/XUq2tnRLZZdWVKc4eDHRqlX6lLHi55hyCZJ9xHGEXHXce0t9qoE1F
2bodyS6CJKjZVPgwyzECvyqFyuBfj67861mFzaKIujqatBKKnBhVKvKvUwl4byLG+vhOZtJdqbTU
+OpOOFnYVAisK1kk0JZMgmMWG0X61oo15UTDwErbwzcGCakFn1cJ6JFu3W1URt0Z584necVH7WAv
a0/WtOVnfarZU8RYg/BO96YGwSIu0jVbD+mRXaJsbm4KrsttXU8ttTwNcWOr7R/VmGToDxDHL/KS
fw4Mfqp6//lxcsdAFXQZ0gWb9v8QbS+FxgDDXL6PytFXU+h6kEM0w1E7A5VQOyalp9lnjjXXEq+f
LNAa6q7E5KQ1I5Ijq/evH8Fvzf3jEZjyYTQp097XZcX4LVyoVCCChKDHRspxHjVTKzzlYGKgTU+4
Lrurom8HTQbGG3TtOPMWbTPji2XVqFlp0zhM9kKjGvhqolkfqClASMorUb8Bn0fYZmqLCs1JdD3O
WttV1wnmWPkkLuZKfnU0ONlo2i9yO2jPGq7HuBaCziPbPX4qzFpLsV5Et87ZkLyYUfgzi9IfYvRw
0ImC0ibOA+mbNjRggbW2IljcoBy1zkIbO3HQEMmyoGpWwDyoDlOtKwnKU95yATpesYuMn6264c3K
nx1IuQKbGNbG1IWKrkq+SdufRBIYV+zBkjwShSJukBnOy65xYQZaKiyX/Gi1I65x2dBDfUH4hYqw
1pD72EWOm7Q9V9a1FOEOwLKUSstTRiSf6AqWOt0yRlewcVam3fTzwf5bcKHnpuJ/v4uT/iJq+k/F
To8P+jMO6e8f/P9SwvSA6fwLCdP07f3PcqXHq/8ACcnK35B9IJojIMdQCs3m/wIJScrfOMFkWZQU
Ebzx8Sd/Vyvlb1SNvZctj9/qusjW9HeIEOKnnARsxaJs6Sg/m/8WRIg//SXYMIiPNE1ll0dtmS/z
5+//JN8LAn9SgbycJgFoJYe/FFfIkwnYk0ZmnEoUyznxRRCMY1U8Kwf/AGt11Io4dsGWHPyElBDJ
eqYezpai6webAUoizIb9J8uhOQgP8k/ug57kVMNytdOY8vsuYFchFlXW+kNfy/1LKk1wLBIhk+QV
jZmDpJEg2zBjrl7qG7hJfcqg6OdQ1IYIXibcj0OiBJaULs6hCkZVBf/ZgZm124M8kuLifp9mbR/U
FSJP9goXbABBn1JwklH5ShQd2bp6c/WiO3jJQF9ua0/Sd1P/4LJwVeIFMGTxeZ/RJwg5IiT9s8kx
8JaM7e4KK7VH4PO1fK/L6uCBCrGa/tYa2k6XMH6Z6nSD31jFRo9AjICWlvBJ4S3gswqb8rj8ZAVh
4dsIn/tej0FlJVYCNKYezB6ELQQxCBvj1JUXIoxKO5QGYHDVfWqmj6KwQViEFUJ76309qspdJ4g5
Ulhzoa7uLAIXeUpSa9Qe0Z9R6y9t0jebv1E0dtqDYsXOfNCtCuhfaWdsH3C3VOT6StpWmgfFU79T
N4AJQ9xCrdOVuMr8YdCmK7xApBRIPVd83wdZviOUioVw11MhdfOklrYXsxGXH7ksFe1DGetpX9jJ
uBg0j5KkfYYWEVPD3AxX3NAVFdU5e6h3WLag0NiXxm1DHy4fVi+L5VR52pZqEFvbMFRoXBkuaaBM
y9bCvs2Rqp69zQKsQ4RUL5WFNs5ayyCI7LRc4Z2SxaPTf24Ua0EDQ0eOuUG1Uu5AtJA80k21rb21
0tUWBQXjHBeEasv4JlCC7QkKp0Gm3sjmeUyWFPqoqqwHHUChrwCDUhfOU6ZXZYBoKf46MeqVpx1+
bnrSUZaMofWPUL2HdBp7pAmgDoZEDl0dIZymvepLh1G6sK9uw/EQzKMl6hTMW+T62Krby8ZZchOq
avBH+I3IVVl9dZuUZKvtNUbVIk4Fo/dnRD6ftn7Le0pRWx/iFTs/JGm73eW6gfhgsa3CzRy66WFp
aslwVnA2hUuNO3mVBKEOaQhojNVh6+wNWyUEKj14lVZgXz7JjTWxhGDWRS3o4odVNtq3pE70LzFT
q3dMg6Is6CGoyRyakHadEnjhZu9lo7SRpmCwgSpakWLaphzl8wwgunDJp2L8pMda+oyZjXozC0a6
p3wCaClCNnGoupdxWvJsfU/lFcYT4hWjmhqVYCO4xGqCyh4vHXqN7AoqRo8xjbyDsJsrKQSHg4o4
MT/tRSysUg4sOIymFChiN66Gl0pLsn+VJXlY5HM6QNF5soZ8Pkr/VqqLTpsIubx78drvTQWyY6in
5qPtF+WQVOHkhYPqDtWULRfo1Xkba9BzzLmvPSQ+liGDNUwQXZ1jc4L3ThWxW+mfLtI6qn5f9yLh
Ar0h1W8tmtNIvxgMvr2PYvEcJyKXeVXgbizLa4W0ET1K1ewBRBJV0GAMshqFXZANKDB1DlJgiAcO
Rj2nLw0A+IZelqwv6ZtqQf57tcap1r/spdoUzyYI8tUH5dT0V5LxrL8iQ7JnYLrTHgwGEn71dN/j
8wVNrgdDZI/FUrk1pBPDjntNf5s6DVCKWHRGSKtKDUYlATjWiNVXfLthSlkr5X1G303xLD9Bbhae
zA3iaJ2WFWjwKi98nb6Vu9EvIJ3lja671vUns9DNx7TuEncDR0aaplDaX01zEgKq2HVorMvwRVEW
2al6mTYruM7JnRd42Nk0W4jaDLUE9NIqX9NNM+6ScUP9VWxoM8hEs64y4oRXARWN6rEU7qDtL4iW
ykUY67UewLAwI7GlfEiOv2pgVzBxGpGbcatp2V0R+ZwQeklzsdjOscvo9u256LWUVjXeaV6Vawrg
bHTlbBmvtECuB6O31U22fJVKI4ZEqfSiFdXjLo7wtpJqOrWT+KGrgvRstAqia/nRfK/7XomstK1f
S5pK2Dsz1pRRjG+jVHT9V6RdJgUJBJQB3uNSGZprS19LQjHJ4IHrhjG8rvKc5k7RcNh+yeCYNZlL
e7lGvEKr1Pi69qWavBfZkL9pyKkLn/WVIjf0FvokCNTlQuyyQNDdW5gyOK/LBgI2SbaAc8+G+mGF
PwYtRiw3lDX0+qYX+yq6aq3SykckH2YuuPwMwSkxMa8EtgMaLQV7aYcpYZDLA7bjPdnRmli54EBB
3O5HbVd3T6mpU1MhR9gm0jvCUMQfNlPxhapBFEOiIAE1vgvgLJlfoaSKJIOqTCeU1flQDZ1xiTHk
exz73dCcAbQYKm1qvX6D27RcYKW0b+SOu+hMGeaksbBsLbiurXhaDytqmmLp+DbTCMkItFOOGWhS
MCK+Dyk6ere4SBbDx92UakdMxfCsoKt0qVoNSgHVKgwhKJ9/UEpNtgBsYM+ipxOBVPy/Hzv/08D4
z3Hx//3/zQXAwtBHPpyD/nkc/fSjLpD5+49oKN/q9+H/uNlbsyGBlf3Hw1S/vzV/jrH/++3+CLQp
8/1N04+sXjYk1aQC/N+B9s942kDfQZU18kn5H74AsvY3C5EBvCR4iiYWgVzdf4Hxtb8ZEoE7TXfM
1yhlq/+OL4Cq/lpuEGQKV8jnkkf/VmbYF9XI5hwtkig7dye4qHdCiIwv1EnbvMqn45+chTcd5rWN
b7djhPCunhBxku7ih+yGsI9XX7dPCEF7q4/qyt0SZCfZ6d3hlF+KtzKqARqj4gC5M4Ibc0YExl19
3ZH82Clc2YXDd5qjwiNIdtBWOa2uHLRu8RifZK8L6F86LNawOw+e6gjefGY7j4Rwc3ZXCrOwjzZv
9MVAPcGNCaiLe4LfhPqpfUpOikuT6oZ/42pPV0C7Ueu3vuZXt+Q2Q5bzFXcMVVe4IlHZgUi4FFcj
7G7yybjTg+4GVM3VI9XdT+Uti+aw9atwCEpf9YQQ5vqpeYjvhVv5VJysW3Otwu40hhAPHIn7hJzp
CVcU0J04MiEBsN9f0zsk9miLw5AvXuL7SYXD8606jZHqFV7O2yr+YP+IvMGN/WcMPBwpQLnAk734
A0UzXtGG+s/LAEMS8g4uNDIXbSgbvIfviffxZT1lQRMUnuAM3NkU1G7q0wyL2NaC/jy5UtCH+pf+
PLiVj7+Zq5yKi+EtvhEUkRQgYh/O/NXyWD2k/h5YD4RYaBb56QPK+E4RVCdEu/HVcjSnDjZ3duCF
2fkJ3cST6Ssf0qm4L97l79bXMWy4DvQm7enZSZzFRSbOwXHqNFwWX79rItUH1ecVQRuKfuWm4XQx
HugIX2j4uqLPCekgZezqd/mjeKne99eOYx29TaQLZBs9+P4mur2n3ZSbdR2i4ql9qb0uWj/wOXS0
yHAr3iS7T89zIId5oEW5N3qcTX5+Va+aW3KORSl9OtXOnox7I+r5NMvJAsUp/L24r08oXLmclK74
SQ3bk3xePglR5W6uzMWa3vg94/vNFUP1sTor0RSiKINLlnlTH6V7ZmIQe5lfeh3rhGTt8X06ly/S
ffaN9cMr8wcj2oJssPUTfWo/uyue8mt+kU/lRb82Z/MxvyIvFvSXPEpP9Uk9D+c/7Vj/S/8Nmtov
SfU/lvpvXZGFRnODrrR0RRbVm1G19EcXJpczhBiP2i3X0LsfHygw+QarsozQmHRVT/Qo4brCMyIh
NtW/t/QeZrQj2oILLtHD3Mkp7NfMzXyKXQ5OCx4RUBZCQY9YYX4RSiFq7fl3JFo9ZpGTup1DuuIb
PoBnnjfkF3c8A9etAhCTfI125phuFaxh86CdpVDwdBefwyALsh/ErKVx0gZn+LF/q17mcDwXQfEC
FmkNUWa4a0OL2V80znx+FBzDEV5Vt+dnYxh/SX09AuMSFQ5qSC/ml+SKYDy2FRc6VNpVv2NCRkkk
P++P2iPa8f58Mq4VwjPRfEou5Xm/xf7gq3daALvG5NWxnThU9q5roDkoIHto9DmxD23Phh5vf0BL
dN6+lPb3ml0BFW97szV38MTT6Cr2+0fO3y8ua5LXosjn5M5mVy7v5FE9OC2XPER9k43VvOFa5K8u
WnJR2dqSu3jgXZ3MBye1hRbzUTgnn5hxbuu86bYYZc7u6PZxce/s4Rc14KFchXN9AdjmTt7iNN50
tu5LR+NfxW33QV155qMKzSOwmA6EjIHmIoPlFm7plV7taHYdCXfb6fjc8rp9S+4QT0xqm4zGyb3G
Tz2WQNSFjYc+Zih6qwtS1EEz5wYT1y0dImgXdqAjnRGRdcDW+IW/2KgM+1gdctTgO2Mjo2F/JJwI
4O29zl7dOtJcyyVatKKcV3Wh+NiFCH49G18St2f6ZZ+pQrBQlUjgBBKYxjm3ZjqGGz8aEWowthwI
IbwvNz21L4k7/VW1Gur5P1lHvzU+wNWiuEjEdu08/bpzlCGiFwj26HYh6R1+kdzw7mM76nAHDOXk
GJeUJ1FzVq0MheUK7hN1XB8/Tb7NGI3XztZ8rMvsd2AJzmQDcnbiYGYkQS0H5WkLpzNNDZYcPHzu
deLTVverGegBPX/PsAU79xNv4FQcvN4n+j+mzXFI8gsXmXVn4HCd+Ws9QHk9Mk8xG1Xvo4vMdlWy
hMWv06mMjjccQp05Bi74Bo6a71I2zc4b+Jq8fj2bAYbnNh59P39QvB3zeQg1t+HfotNHOPXwRuhv
hhZTQuZj8mhxSPS84807T4pyJsvo/nEjOYHCzOwuvNQ13dLdmZUo+Afq1XTg0tvd68TdyUwfnZth
at0YNA5xxWf34s5ZG37zlj/z/owr1iVO7OmeGIz+zngi6eZlfAGEceUT78dwM6eE+/Il9kyv45K2
Dx6L07oswG+iaCdPiFakL8O5Y+6owe7qjBzAbUePKp4zIifsnauPvkdAZu9aPimB5KpsfGYA5oVY
hYnuih4EehbO5gg8meN3x5hBjeZhJn7C2VF6x8GoMZEXG+MHViOLLqo5go6p3HgWfye5DR+C2KyH
Ip92kezSjd04Om7nCJVGfzpjzOHzR3xQHDBAvEKwj6nXhMfg1dH+2bzCoWc4Bq7a5NkTTwRx0F4w
Rjp1x0R19UC4O540ThthzR5gMIETvw9Kr3ee0DvkHgDs2bXzgcitbXG5KbtCwZo9xkKzyfL8ku+O
QQbKTFAXM3tkDg5E82UuBwpmuITyeQz0UA9HTmUYbZ4VCmf2oLNwv4RDuDGPj89SifKONZK4uZf+
nJiI8XHO9DygNkDbVYhKtksOHs9g5R1Tor6wN4XQGQM6djaKWl7K5gGaN8CCxCXucBA+cdBW/bx/
TiOcTTY3DdiuwiFhDzI46g3mN+UDanfMPJFTuftmRVrU+zJrVg4oyYYCq/iYqdnNDOTT7Ath74ex
gyZ8NIRpcCyHkZfUDsBuduDZo8vmpoS6bNGOEKbR+F1lG7Yux15VBhNDKjOlj1udbFJjRlRhGvQu
dCW2QN3ZPEY0YEk9mC/Lg3pjT+NZA+S5YuLAeLdcjOqg4n18LodL4UJ/YtejjWl3fs911AFMEBvk
O68BucaCZKsPsID1lpvEXx8bP8Q/wtWJlRCzFylc1cxBwbogjBYD86p9R68/Eh+2wOSIQbHNbd+E
oGFbQzKC/aB5ZQYQ9dNkZ+NZ2INNpnTPeCvMFMNH+YRAgvjVIWwLY7d2W9/iPhM+G8FhD+6DSzDn
lAwyGoOn2RVPys+9jST55+KW2LGOk+dYregFHNuQyKNmpToK8WfLrWOfchk0JgkiyIwpSjZ27KJl
5UnoATGMhDvHqcelzBdoSC6oextQwmP63tyOoe5OGheK9KLH7snvscghJDeD/DkmxG7vqqAjUEld
5L0Juvfzrl/ru+ph+7GGR6CAr5+XEa70ITsHSz0O4BgG1g2m63wmK/FK1jFQiFMJd8qXQv55qv3q
hDD8qQnK7QIeKL1bz911uA4/oHna6IoFuo2gJVBBu3opfVKqkGvxBbtxELbwmWB26i4BmgB2diUr
sqkJEyXB9PKzEBFgXkU04qLhaGc23upERUfYJZCfwMw6vvzRFt8FB4XOAKqPd8QtyD64tb9dp9t6
QQ/eN93R2z0rwF3cXUN6BQNvL3sKWUkcKQj33NpQCZDKJ2QvHDFqz9otfkbdZeQb8cl46fSXrff0
C4GYl/rValcB6kmOFtBMIAuwM4bFdC1Pf8btVY3Gcxw1L4wvE4We/N1EFlKf5fsFvENrZy9qJBPB
KV/Vd/NZvad5SXa4h/lTwuXoX0D03Pqzfl8FiVdi04ISsp14SeIkD4IneH1YBRyRhJlHHAo0T/OS
QPA67rMiUkz4cUy+VDk0JR2Ag/Z3cMhEUlrAD2y4fPY9selb/TY09rh5xSW70PM0nMlXgsVvPcK8
kKqB2oV1b2O89VXT7JQ/+yw/xaKrMU/4pnnmxcR8x+NFadJXCcN64kVYH4xhEx15mPXzuVm84eDn
b+p6Fr4SnjIBheESh0gf2smzAr0qyvoIapLfOLWbf5GYD99XHmL8fXEXf/XeKAixKfT2gYO1Da7R
cAxPtXVbZ3ahl8HchattI7NGGDoTdiOXy6JKWOM4LOxOhUAwORfppehagexLUsBPUS2xxw9k5Om4
g9gDPs3lyN+rKIt6L73tmr9+bH7vxXzcEd0Cl8Qo2YPHxMCi/c8nwIo5rsK2gsQMhQfZ1/3OPy5j
JE6m6JW8l4/lbUsCjAc43I6wjiCIbQ28g9OGJKJXw2O2s60nPtrors56mMj5JF7Tsjdw5vDgmLvO
2+goHLRcvHMsGuxv+f/xANBY8o9g+5jc+2l3Xj7y4Ihnj+E6UhDc7riciTTvOD3ETwJ7FJjkE4gy
G14LZ97PDcWG1cs9bXbOhkR0TiIg8zPpP8k7k93IkXRLv0qj90zQOHPRi6bP7nLNUkixIRShEOfB
jJORT98fs7JvZSburUZtb6OQKGTGIMmdbvYP53yHe4e/mXvR5/xnREklvVZ1xgVVNzU1wWYcdlv2
Qlyjwfpz8KLThh6Q0fDNDtuFb6TdgHPcruVgSBGdcR8Ge/kMbnYfntjrHBTf/rIzDuvv5Prd6DuX
H8A5hmeeo2cYelwFktMP5vYe+AeHMqYWeorxEByRckRcpId1/tIf0vUY3q2vMi0AhzJlwQ25x81X
R8Vo7MHU70DYcbdQuET8Ab5hCqk9uYDn7DY/rTU2Lttsb0V0IM5W88NY1AjtL1ptbpi1XTSoKv51
G+v8jlb4p1zkn20sM7E/Z5kHOJ0qYurElSKVSrNaNjWDJe713Sd1CkSozcwdglWRBoA3wKeyQkHP
LIjJEWcadFjKp5Crzo3WMnfZJsfyfq239Ems98Ih5YBjPsUsico0Wu7il/gaX9VNeKdO1m48TQfB
hCOkYu02zJgoqqezy8yoey2f511y7E8x9R4JfJzYJqc/g5pjde6uALIv6ljzj7flENpl1/7indYT
cdgHT+wAubbS/fhNf9PRvc8lVB26F2Im7rpr/tT9Wq8B8bzebxXDm2LnHkXUcAV0D/5FRz/JNOKk
Z8TNURVG5Clx9XPOc9s5PM7p1j0CMFv45ZGP0XqqsaDephu8QdwL3CsAsS/guPYAo8/eF0nmnCvp
tu05tPN9zYvHYIkh3XqlLDSWEyUqX3/D5GQz77HM0mewc6WrWS8lzedt2nJM8HvWGi1+0Pu1usEI
sFbNkfUKR5gLeR3fWTt27Bxk6wvBXXowDt6+2S6//zgpxae1kRxTvCNQ5ncOt3NzWs61/dB5fNyj
hlHWyIneYxjkymSPuMmJ42RAhHryiR+dYwBm/W58NR4g93IeoFE5Z7T6Lrc2ltVrcpg5L+0dHw76
LLjF1ErBQVP/YGheC9VtTYW41th0C/wMNp2929+F9+3V/MbYvz1mJqVefp34eK+HCGkHyWZTUYQB
AgW6zCOotuszCRgbMl9kXuZLsn/JqRQBD0Zg5TgjygfspumZxJgoP66tLc01n1mURbSAHDC76W4t
EQfqn7XEA/xj7lnUtOdyh/5hsxaGmhduOHG1cpbgreNb50SgLGOSQ1HX2jdrUwJTnyOVE2w9x27i
n+Vtcg/8kjNpHTlUHDOI4qhn//WnVbjrp/I/+7T+TcZWFUAdyjTwr/EvceeciQxhDLHWey/m4/Lk
sXe7jns2/RSpAUfjWlpCa7iH8cSUuX93T9mTe99cmKo9LD/LG/77FyadPdYZys7gTLrUHrYW8+O1
eojvSb95Gi/tRRzs8/LVMN9MqHmWncWUk6XQyaMw7G9ooCljaI1PIyUxTdxeHee7klrDu1cX/2U5
M9/bdicuzV1xbnhEspvqpqPFvL5zOVJLbs1b5Fc8V7uaoYt1b7335+qGW4iCFiQ1M9yBIadkNOEd
u1MIhXQ7/RznSJ7k3rnA4rorT5zvnOKMz5m8gei87S7+idZ7tzb4+SE8/v4W/P8selr19f/1sgaV
WzdRkP15KbP+iT+ET+FvbDNRseMHwHrimzywf+Q0h6skynRD9pRsbViw/IfyyRA+dKTAgt3PpgTA
Pvqm/7uQwVP4G6sakzRd9IKAgkmg/zeSmoX9uxvgnx8ZpPaIStkVWXj6BUxm++9zpqBPTNVXLaro
Bb28slVX/DDSAmcMRujJ3Dge0ExwpK4d3BkzYtswCt0uGO6nNs8YjsmV3tOIJAfUwYtgXrPKIBkp
TKaESaUtQoiZlVUON8kAjAAnXseKItBj17/4Go0XnFWVfMsGoZkJgVyNr+GUlB8mosYK90wqwqgy
xuDDtqsKOm443Mc6cD58BA+7AmPeG6GE7t4jdzmSRVq8O6Tu1Fs3rn6E4cSnUmcBlUOZ3xpJmL3F
OhaRL3qq5TK0vxm1W37PurLeOXIo71VJlLSP637nmJrqHn8xGm6Vp/fBPMbcQbylGd5QA3cqJikc
rz7qwWEwnGdLt/JOVQbUELSJycOgk+CCYsA9LN6ib/0a2FqHm4rw3qHzgdeP9q2Y+o6eSGrvE6vO
e4iMfQOcpGeDo8R9xyqW4n+Km33jLPVujnNwOs4g9WHpAblseqilZxMJKGZDTK53nR9nP0Rtiij2
y2eEx+kJgXjyHCYtfh5DBgmqyinYzXMWvGSjyZ9TVUeUThB/qaB9x9qLQWZYmJu2+XDuWAfCVgMt
aKehezLw9R9gnxQvnj3tDTIJ0saZusgG9btvjNLYpl7t7pt4kJe+zaoDb5ixXQiufCl6Ke7SGMlv
U7xgNiCDag4UkzSdJa8LjrhLlcBYADExVp9qhNVnqBKPo11B9zEwcV69ydADRCnVbHzCl6OU7430
PkBMd1036nPn825pFHVsqtAzEXCgmCI5lvEUemMKIFmQbeTkK3nco6pKU+YP6SA3w2y657i0KCyC
EQ4ToJgS/gFfr7v1Er3ApExpLgoKd5ynp85GtBWQ8l2T24JoLpxvQundwv21L2aK6TMvZwJeO2Ud
+tJKrgRntM+rzPsW63X+yfLfo/HuhupU9tl40PZMl+uk8tWrS26qWuI0IGHqZ4cMaOWj5wfkDPj6
aoCZ0hM8gIZ1Ubxs5NsF3amrLH+TGos8k/SY7VVV3SwFpUKdoFBwAoI0omSCf5VbMJtlYbW8CTgH
osDyWPu7M3UsXCM+U2n37LiBeJTGZB3yPMGNn80vFi7fCLgbfRQ5FPO2DOrzULnishgpTYMlvk+2
Q4xQZSePcQ5DDfJ96W7ASjInKlt9h78w3aFLyrcmUuJNGZqHZTGrux5j3H6U7INjYYR3XQKwuzbQ
gyW2212WzKSIbNH2fjaJA5THxFyP4YjNMQECe6xJb0IJxs2yCNAjzPU1F0m/8W3vNbFIwLkkxAAy
+Axz0iM0b/05Qd3GslPO7WlOnOc6lhRIWPX8fTwk+q1fGoo3YFHVLHnLsaqX3wMN4iTO+WM90iWe
HaCeDSHeyDkEs0fTvYPzA+qgSCfUQhZS5wTNIglUKj/FymOxCCH82+ShYJGTcC6FxmguusI+NwLx
vA8dfSx+QEHz7+WMIroy3GzTtTODDZz+KFuqfJkPfirNeJ8gXi3MiLf2aEwgi3D9F8Y0/OhQm4wH
T/CggrhK9MWf6pgU9rC+DYdpULD1XYE5XDcfhTMnm7IHuCJzh5SQcSzNbY5cK+XHleLR73DCQNoh
p6HYFaMvbhY34fQBbODQLBOEkD7oLtHsndDORTj8kV+PJRmiw1WP6bFrzPZoqfYEJ+fOWOBZIgLL
jxbOt4OoKOuz+RW8y1kKBpJ8jRszG3dh7P+ACnLOnXTf+kCse5My3JmPZpneJhbeiLEpn3obSwWS
P5ihLG6xW/Grh06w1J1i/r05lp6OAn/+6WRPZsw5F7jvwO02RAbvhRoPzWhdA0vta/IkghI2GbIs
YjouxBRFlVNeRvgIsWaZTKpAvCig3vI05wAwSTYNlBX5iqHwSJ+U2Ps6Xu5mMkXriSptNd3MI5Nr
fGqiZ2LTauwKZtedDRdRobDbjADp+NHGH22m1rHgIoIqdTOVzRYIx30PtUv3pvPMARcKhD8j2zov
XbE0Fv5yn4wEFzSFNz/Y1cTMdcAkb1Xpg5zqejcG9Z207RuYDE9FVexVqQ7KyBUwZNM6umbp3Jal
m34alrMsQDQm8SAUl21qADWtg9h7IZtWMYIUxQvcxPRYqolDEHM2UWXe3G9GDtO9gr62d4H3Ybhr
sVIlCGPx839ZtawwQYNZX2pxg872Z4vsmTxhTKYjWAyyWpfhFOrpB0yTHq2m2W30gNqrAJpx5wGA
BpBGBmxN0KwOwnqjURHtQHG7+zB3zhyLCG4nNvJZ201bk+gbQaxp0oZ3ja/ov/sBUypuLKISElq1
2GcGgUX2re/HT+A9V7FyKIJi+LHgSVFNeFfZi3WMp1DxYWqeXDN+co0K27Q0PvqcTWOlRpZjKLE2
IWNDzlBiruR+yo1boc3lioN+BiI9PYAdPoeQATa65jApdfINeRpSE+Kih7k7J3H3YCb2jURfuRhj
CaQPcloABuPbVCFOo4qYjr0s6qusASdNTkhYOyGIBzDmHeazUGd7W5YsuftBvJMwzcXOId7ZWcKG
qgophUZyRUhUsG6Ir612rsyKt3QwjffJX67cJCVWiICUsrgJnV+EmJzBnlgrvavecQZOaxBOAnvG
+R6PFhsYcxA7d1rjWAe/rA/QK9+FTly4yfHTVIa0iTmnHxp8h9Z0HFmyYMCPJqep0HsjKDeHfk+o
UbYhfPZbDP5yg4EODjP+OuAe3/ul4wy00WgoGsNpyc9lpwD4EjebZeSRSRZ/AfALLYH+dvYD0R7W
bZXbN4hMGTRYwsBlT2hZaBlfXTs5V+IhEBUWj4MbMmNrEVwIDMeltyfwjBySsPjKTa4MYu+8LVh+
hrPZAvUnbI4FmXjblDI1CsfZo6iDO9VLc37pMtlExOaMsKiIQ+iF/R6I6suNc2sPVyw4zm178fw2
JBJUfvPyDMvZiABRwVlA/V+pvdcWdrbFPiT5mVLVXttYl2dCMzBiL9MzEkno65XzEQeCSbrsllMx
gtHHUgjhUTymXXCXo6jcEIMm5huV+h3oB8TNBaltKANBGBG57R2KoGg+E2tR5UaY6fwizD5k/qPi
5MPtmAePQWkzlU+qjsGUgdUdG9ZDwysWoVuV5oZEplcr1oxtgsne5ou1nGZj5N+HSS7GURRhhb8m
cdCIwmbf9kPjt7uM95TWX44zYzCPoG6JLhucbyrRZOd1Yz/UnV1+d4yEL2gtwR3aRHVFsk2qG0Ap
oiv1ct+35cJ0qpZr+kPp1ddutiQIiQn/BDXvCSQ+5GlgLCeZmjxooFYJMDGCGwNqKAFyC8+2j0Ho
UAWt3FN4+2eN3zCveiaIFnDFQwd1Gsh14rx1s6TgQVQJXsMl1SmrGLSk2T3ItSZytf6hpwFpE/yu
+j7pe7PduqkKxlehAyM/tHj5OLQNbzovSnX6YI55c6vmYb4MQhgufmc9m2Oy6ZraBwajMUF/anfp
jkaYpfoqemF626oJHrHZVxOI9XKutg7cQtDZqwMDnrT4GFHsv5Z2vIwbA2TgTeunBnpjh0CbQ+Un
ifq0jcLzoqkwePNnYaWMdmcnt0nPqzIUPE1T1xfOamUQ7QM8amtkddFHJEfSX2DgJFgTu7nJstGc
zbhnpenk5t7C1I1hP/Nk+K3WMugecSrylgAs1Maj7nLVHvHI4O5eTQQZEZDK88ChJJ3hn5cha623
QrcCvZIXQI5XLsmI2wGQ2XcNWLEDQ0ua0LYY8yQlwHpZrPvRWXoO12VGSU4zRX8WycUj3WzB39ry
gU1ScxMXrvvDMePqWVqGGk+ex0nzBE8gtm5pNLmmfekV002NPpjsC38ukGeZnRo/kKfXIIGAxWYP
aRXiCLVTw2Vyp/A2HMcMkBck/kyfCcRthwv5CNnOVhU/ly2caAFbt6b99Wg9apDqNpiTX6S+JScc
KsWPMq2RdSzW+BAbvXtC1O3dp1VAuMKwZNAWPOaYIKg38Ug8QGQ0IQNqhN4APcfyOSP6ryR0mMfy
FBAcuy3SxYtyA2U2zpcX0mbv7GrcWwVBwrHdIQks/K2dd80d1wYSLqL+UG+rt7wM2p03SJQOa6Bz
EQ57vxPycciyni1dE94W01i9NU3wEXddcHS88bXWNtNb3BHbgQgLfBkyZTvkPZUV36dqqxcceM2u
ArVSxPIcVkkIhmC677GoTm2LnoooXFEoZHeEF3cWewynxRwEHmfy2nY/wwTYLaFcgeAOWDv7HQ/K
mS4BhREWr8hom4NV9L/6xtvpZn6dpvAWaNC3eAABF8kBvi+ojFfe6vdepvd4AGj3iC8vm3tyek5u
3f/MzeZYefPNslTuEejXu5fzBuiQiFbEYik6P28SUdLKUy4xX8BhebWgjwBi3acjmRmhYv5W1ec4
nH6ZYesBjQrZwhrdk1MS8laa1X3iTI/FIq9CWnrTjYbaLO141XF3iX3rvtesS8kH/QotBiMECxdE
cN9gEqEKhYpRYEHMDIvCWI4PS1O+zWHwne58wqjOllDaTEA9OiQ+hp7ZHtZLsM6OlfzK4yryvPi+
DLjKbHtX9sOew3fcTKb3veyXS0rubiQJoo7h6kOEyw8L7UZSBj9wBVGTz2BP7Pc5ZPE+Ttn7nHZ6
E0/ZaV7i9zLIfzpNbV2EWX9n/nGalYQUWPUkeyUMJ5vqVSeWuYPtcxhM/8OISRNEKA6CyANqNJoT
ai+7OSpuwTbpb/3WATBM6vpH7/A4ZnXO9z1Wm6ke4J5prFdy1ZN7sMiajm/Z4m8CsfSOOhlDDI1r
FATlp8rQyvapGdkc6BtL5BdcIjd4Z7Z5S+aKQfxdHVVixGOBH8zPX+rCfejgKUjXVQ/ZaNHxA71e
AhK3w+xkUd0GywAnsdkUreMfgr4ESQ1aEbVj69eHJLee8Ebcmjq5zQv9quUUv5TwrEqQh7613Nph
8WLDtm374JyOJqHexiFb1NFfvKNSstwCNwTKgHZm6pAAWNNl7OOjiuGIDD29ffFSWsTvBWzYnORU
h/WTFbQdI5uS6IlsK0aHWHVTnPtWgBR1TnZnvMTNUG/aIfulnQ4lrlzsg+n053iud4kVPhJbjr5j
5gPOPS9JTFq5WIUb8cHflLO6DxYDMaBHbKcUJ0Y2b0TRfMYUhgtX9Dboi/g2s53hxpxGGHxV8w5R
wr6ErVUfTYKSVMqJkY8EKub4h7a5MsL7aUWGQlgGr2p2aJkkSbNaYLrBp0zUE8QbO+6rhzLF7RJY
7SUj7OegcMhFhUmMWGU+eR0Kjpzxttdd8ek+u4W7X6YwfBySlLmFAdNlbs2NFuirCdaoRnvjM+U5
L61zFn6yccdi50CLOjLgMcHIWDvLcZ/6hefWaTfcbckWAMNlkfAICqCYB8YeD7E9YEXnXNdMKI8L
xl+NNT7Lx6NbV/VBmqhBJuzEfeP+gPfy1hnh2S9wbs8BH5TMF9CC61s7tzfKRE6YcFwVXR8lnn/2
y2UXAJbNa+iBQbhLgvJIYK1xNdStaiTMV3AUExFNRQ+U1hEs+cJwQxbGZw0SwUS5gFsxoJrot3k8
j68qYWcpk29dY/PEdoeOK7uhZ/Rd557zOqolikU33/o9dXwFz/dquQjS45AoaW83949li2xYBi+m
tYAGrx4tXnAnVCdMjxBnqdEFJamFvQjWEeg94jV8fH4gkF2H3nyZ8NzxRE2F/CDwZ5fMybOaaMXJ
kwLlnhhwkQ3SJjqTnPLG+lVXOBjF8gX7bFMOMENy4jL5TIPt82CORr0en0kpvCaCb71jWYYz5BGj
HcvsPCApzmUmaBIXmvnyc5T1mdSl70WeXkss5r3QWxCn3/BUvosQRiKobW4iENtm3WwGY7oPEhtq
RX+Za3mdqDn8AclQ47zqJSYBWmTfSEm/G4XaOANRvvjmMhI0r27F2eHGDDFUATPYB3fhze47ZPK7
wlW39WyhwbFCVKdmCbutFycKiVc8a3uTbCeCdd6Zp500WIV4yEgMJMb6BIXxBv8TSG+PUS8B4QiG
B+slARjUV0lFM9eLyCv0NV8G8Ih19hSY1XtQOASraHPfTQRMiQxjLpjaM1FsYi+w2R5yWX2UJMlE
7thFgx6GAMJXzmhVOO8OGbYb0HXTvnQYcdcZreA8tuoM2ImXJa1ZNhfZj4G3YJuFEzILrztSD74X
HcGGIkX9Usp4S0kK1rQLH8iheoH4H05vGBgdStnMmcMFsSLYsVLyt2bgcfEf+ZI38wjZwyjNp6pL
q1LsQDTqmRRzP1M2m0Pyn9GrB5WFZrct1LKfDBE/dqs/b59ht2JnlkNxPpRxToBeRboY7wfEkh30
MPFctSW5jJlTgtzKYtf/WoQ/cnVywpK0zpPx2fjxBG2h6N2vrO79x2YZp0dpBmTXpqGh+ZxTPfkR
tErOiKR0BiacrbF0Oy9R7ftkJwL4tJqNhk4Kihawlqm4zbyW3UI4Wi9UzrhkrSzo4PXN6fym/Xam
cUxio9z71QDUNCcMK13jz7IXCx9rEcHTtvFb25PvEQ5cL/GxkJK3MdR5zRMB0VXJQ50ufnciARjo
KW+7rWGFdQMD/TowDnpuqu9W7vQPRPItd0IXgKlrAlLFPxae/9a27b+nTYot1H+9c/vfZfJLZX9Z
ufH7/3BACfZq2JzAXwU8Z5aFL+EfGzcj+M0jVcTBzRRaHsCNFQr2B2zA9n8zAydc/4c76R+Agq4Z
+vR//U8R/AbzRRBgAhkdg9y/Z4Fyf2cu/XPfhvcLZEHIps21CPSAzPS3VXWWpLGqimwNJZVJ8axM
Et2vjANIiuVpny0AjaRVxUKR82DHtWTzEC5g3JP1xzXCCPOs0du3FlDl92qeEhvnIujsgRXd2IFz
ewNwpkOEHU42m9xLOf9NfeTpIMwH32eATWMxzNlkfXehx4/1O0jJcKWOG5aeNJAbN3VeoDNOCHVE
NugngolcIt+qwR23epncEc5z6OuIuo1FT2rhNiI0akz3c2MuT3PBjHtrh2mCXZI10EY4RcVmxwbX
zjh3TD8TO4DX2uS5mZ4cSnfAcB6J87RKFuutpcuZPQjN1X704UHmVMNi7K9zbbBi2jhO7cr83el1
q/E/0b56R+i+Xv6KTV2ayBBGfxJPRjvr4AA42U6ucqim53IFLR8doy/Ce5lNoblL+5r5Pe+6h4ik
x955ZLiAzSQbcU1aNRglOD7CZelUtws22b4qqy1RbC7ucJgGR91CEI4YKNNQtOQDMueeHRbwzNDr
8eDYnYeMWIO4rPZBoL1h3JPhRR5ghBmdsn9XuZaZkCRuZGMMvL1vHQYs8NZOgWeslnBLAKEsBHEE
svK7iuiJijkfMysgs2uUZukBjNzOhhCKuaPl5CWXI8md+omqy0/ugbIbuN8SA+gi6wMa+siFtcPD
BQCmujXDrEFD2SprYvcAMoXFYlHQ59mCaeKxikf2AUA14WdWXIIYyg1YysdK2GxlLY88vn3haR/l
ZpOPxSbr1qaFPl9OZ/CHHYHSQWeAsNYOZi7+Hn0EE+YGD6IKF2JUylLQ4ySjREg0QnKEF8NiaRNa
c/1C/+89JG6Tv7dFCIU/9QLrxVtMEg7zwm/vF4O4blIYmv7GiJW6zikb+MjPcA6DdHRmEvPc1kPf
ZnkO8qGyqF/7YEydk5m2yZefekh3ZuGzy2B05pi4aa0C+T0TIWTCZLWiHw9mXlt2ZfT03e/EcqNh
cjLlE3kNhgLOc3a52t503k6w6LJKmTtWJwHqbafJwOHUpLPuzUp3Pwv2KIJhjNEUPK6VcS9aRkCb
xEoGYO5wtLq9zg22Ir1ove8irLgZpZcwWQ/JscH/YsARIR8wlpAhcpf3jACzAWZtlaJBa/LE4ftK
fVYJiyO8j46v+TZqAGUFHCCKNFZjeMxAnU1RWk1TuWHmNalIdYGR7GVSE83KZGHYFqTksk3QOn0v
lfRpIyR5tRtTg+fc2YDPPwzt+3JLxI0t94bixGRd26gDTLEYVd84lK9Ew1JgF3VXk11plMulpkf4
gKdkJWUEaWxdMSle3wR5OLfueC6yRZq7AkN1IiNMxZ7ce0APhsMyhCDSad374COl5wzPRrdUI359
Cjf+z+GzNoEqhBb8TAhMbt7F7dSVD8Hsumy1Cz+uq20Yjn3V7FRQDvHHNE6jJhEu7ldxQmYnafqp
8b4jROSbAHvftbWLkN4zwmXd7UFyd5AIKJN8jyGxim8saYL6GELLd+gZSCJ40rBc0TbECAMuREM3
xfe0IA8EC6pue/lEPKVPMznm5XrkOqOskhOfT07vlZqA4XunQ3py6jAQZ9MZvlrBYghOSjbQJHSc
37u4JqjiDOojbl/jnOh3ul2RhuQeEem8HS3Y5TMBK2SkvlWTaxNDHMP5YxkVFmQlGnHgtCdtkePw
zc+s3jquR28F1jQwsjyJ8tEPks/K4KOFSmuZDRyGIGwRDUOesPepqtt6lwVO4W9AYhNAaE8VzFxz
kgRr93UdsDrJrPdxsgySI0d30RyngwN/3mOcNOtKfKSLUQTbZSIaZDeMehQ7u6AmexOVMIHKT/GA
Ps+aSpauhslOJx3cqbwNWmOeDoNHBsJzGAwqIIrVY8k3OVPyxNpBPJemgJGSBzPzN00qZxnxFYiC
8dFSkLZhgQnBl+6TYhwTkkHcjFElW0e0VNeytaY1lhAYFh9Imv+tcmTx0DpWimSBcejL2DARptxz
ZHYqcnZz0TIxIGKvIrN4B45bd1vHYknKQkz5PqI4N5Y0DiUrFx4kZbYjqcUtJFliuoNjPhqucUgk
n55NmZVSHbo5MWE90LYTss5GEJm4x7iUfUaF1mOIDfYuaQ0UOErTpnxcw0xw7jiZ2ptQY5PDxACC
hqFWyWrhB9F88otGPLvCWVUO0rC9q+icwYkEyyIbHUa5fIH0pmdzYyXgVtBhgDjMrGRbV0ma3A3A
xdgcQKPLz+Ek2+skyvmF0TQpRyWvY3E7jwHUVhJzwxRJf5ZikUhTh9faNLMyPC+VCvaJlA266CxX
uBAhBLWsYG0KpKe6oLPleUtNdVd7vcP0pHKQVZAbMD7lXg5Xe5KO+BqCvGSlbpSsJ0zH69izDq1m
H8re8b7MRxyYqALcYi91Mj7PVZfY0BgytHj0qt9TCSk5ki7T2E2fz5oOYql5j3xG1vEucYDfrdWN
h2qIGvCxrRUT89KqKs63QOkfixVDhbCM2H6AVruSJ9qazFJBVeXtRqvzuwt1lVZ3YbVwkW8JFhEY
wkOECR/s8LoOdSDoqIC5ae5V04smVic/FKKJf64h683GzLrkuRfhLC6JT3rzbT+2cvjZaH/6cmIg
EmRtWl65YYUOL6QcPJf9kiNXrj6FDENaV7rHTPVue+gq1XuY522CdNOkEuVD7MyFcSzcLPP3wdhQ
+S01KVV3IlnnzEBqtB95XS330PiJr4izCo11zWuwsSeSuKMhmzMM5E2JUqioJgZPTeAlH6IaTTb9
hVIYT1Rj+CfipIv31mItdSeYULSPFrQL9WSkRqcOwm7UFwz3hUlFbcVo6ScUNudiCkBwtpVVI1fJ
1OTtEoJAZuRUXZmfsyCfQxIINV6W3p5Fc7/kqxAnM6CTvpEc3JX3VmDmw5PLZgEqRUQIwVjMGC5o
MAOZHlJIRo0eDh7pJHPHZ9cgLkLwKTRT1nUFZPPExteg0vwrMVzSAZLc9NODBZZ3XZSwYEId1YC0
VuYCFLkkbicyct+PweBpJhx9yGqLpHauxHNqKxIKiJDIyqPqPGcVn6yWhU4SIWLAgPq2lEXxQHXF
5MJP7AE1FiEdyNx4srxIdvNMl+5ZDjMDuLUb7TYWdjaTJWKkAWYXm24g36kl3gSETtM7zUZAcocf
PCODIxbKna7+OKq7Yc0fiuJYjB9ULTNoqDRFfbPAsPpOl6uefbkUbFdYmjzQa1uAlry4XiIypMC5
wrpZ3jkRZR+NYWpi/fcVyWmjwU1c2byuexuxzRvZCibb6NZhFU3SoIGa3TbzL1s7Y3tox6qr0FI4
itmhTTiYhs+CoKSsCmsfJCr7oofnYBgkyc4RfNogOMLRJQB8Abv5Q7jeBG1tgGCEsqCen4CrFkzn
88H+XJO9aICSycQG4AHZ35CAJDv0doSLRIkiKQqyt7ccE4C7uCZqZ8RoYBoi4w4p1NvcWESJm1jR
kYurGqzlkErno6dX/5XHcYnjJPMHtcsJ2QX6ZIyM0MrGGzGM0Gik0b+viv3v2ad7/1IcS2rsR9/Q
qpf/4zBk9a+/tOzrH/2Pnt0RwnZD6CNh4NsmzIB/9Ozub+wBLQ/5rGnTgf85QpQE0fV380u+RZfm
m6AD/2jZDfGb49Gqh6EQpmkLYQX/jkjWXpEFf2rZofi6pmetbE5QKF6I5PYvXpBMh07b1dhs27qg
FuHp8Q6BvbBXSqusfjMGI//OKKiRKAjMCu/BIGt9WAMT1LVsE3/aVh5IOaLmpwU+m09s6I6tYfEG
NqnDJjGZsJaJcxl+ZoDYPzjmTRgCfKhbgqvMpqOTcQ1s0YYTPJv1THZGyK4G4UWWqrvYKSgXXIvo
BapeYi6NErbzHlWhPjmtbdU3A5HXkrUcQRGnP41d/hPKw18p67xRDrQY+NcrgtF2LOtvlObEWbTb
uvReJHGczawZ3oRA24gOMyW72BCEpeQu+9mqSb7966+8qpL/8pbwlUkV8aDcEyQrxN+AMnASYZ/5
eIaTZF1Btf3trEX7/6BQB39/48EN89C5PJkrhNh0//bzzZOc1cAAmAxJkjVtnwjyKFvYT3HQzIV9
IuWwHi9+z4bwwSAvkRA0eP645IxhKHbdtADc22oIrHCdZtWCgOmWRN04RkfEVpFTwZBfxQUdDaU1
gn6Znd6PBPhTJ0qnzgFU70r/RYTjOn8n3aSMFkNrZ+Nodyy3A+Rtd99zxTD6mZ2ngoH559yuZFQz
dUN7XXD65eMwCf1OS5feFmlqfalGe/g+EnNezrDDzQ/b9OlNU/IFSaURpMPJJqDxnGfZ/giXrvzV
1mO7bJCk2/KM1NPJtwZUvXyHRNfMr9qzQ5ayTUXUMzv5OtlJhDDvRT45crf8H/bOpDlum+v3X+Wt
Z88UJ4Dg4t30KMmSJXm2NyyPnOeZn/7+6NwnUdOt7lIvb91KFiknaZAgcHBwzn+oVYUGfweeDIVM
ZW7jyaNZkkc1GF7HT+hBI30kUTkpk3qku6PnD66fUJZNzLyLtnZhGp/MGmuktae13KNCoDc/09ac
hquuL4e3UwaAbp8WrkkhIaSatBGREaKIoCP9/Sr2ZDisMaHpuFipyuBqZuc0tCbdp28kym+2wARt
jTNQXW9PL1DjkIqiuFK7yOij6AvAHry+XKxQbcpxrqp/5CrIb9B70x67gcwNRU56IT3nz1QW5XyY
5p/7IEYzWlmvU0DAG7pMxYoro38BM+P/zTPIIfI/XyzeVmFTHZ488//w98mDD7VBLRhHOGUTSdDM
/O/JY8m/bAu1LEVxSRHlOEL+WyymIqzj/6p0SBuGaxEd/jl5DPMvBLbm6q5CyUPYxkvOnWWMI+YY
+Hsh2GVYnIpzJfspBTEUGogNTcEuU5q5631DbkERN/sns3Ekhs/r8GkkRUJ3/ptxON7goSxiHP3s
3Gx6qpoIO5efGjeBbw5X4SagO9Lhotynm9MDLoMqo1kuc+PYOPJyms6v/URtd5gcCpoEUVQFOeBc
OjLXTdg3N3GGv8vpof6YwXkoNiKHNxOoftfinww1jk2UZBoiky2Qyy8c4ZBgtSJ4d3oUYy7ZL6aQ
m7XtsExYSZbJ8nr6RoYc/cAYWrHCJLB4wM04p3HYa9VbCiMQ4ZM8/0kvvcN2tDWRFMGbZpcYdfaJ
i6Wzs40p+XL6gY7MMGtX5y8m2IYndPg8oEV7pEt5nsgWJj7cjqetcxwpv+JOGv3dgnpWT/3oWAJ1
fqTjLHTMF2P5GVYbWdSLVS1d574o+/Zd4cSYIjiJZvydRj871u9TfTnRLjuPLYmMtHAWMbUPq3HM
+znvqsHCGZXrvZPCRwkn1zDn7br8gXJreYM5GlG/MrwZoWKgD5SZ5arTIhQi9M5D98aMulcwccad
XXjNGeWrI2tOGiaLbWZ8kTvMOdPTNceHBrKTctNLtWyLeVy5Ksy8ffnKRrBScbLMdQucIA5H0bOw
dfDWkTM0bqAmPNnvYkdGyZkZXyZ4bB1WENEMhC9OHGoRHAB/AhmIfQggJv1jiZ8S0AjD/J4juHtt
pSP+VwGtsy3dLvPt6UV8bFdhMKEAqBCglWXMK+/JRJp20UeNDxxeryjT0SGRzpXrk1/vOscz7qkF
oK/gd/QOWqlwUPGxjL3KpGPQX5d9/rNDlP7ls86qcwyJZDk3jt9k8SeP5NPxwvg7JlamwnsEET9s
ilqlZ+LJkYhMXxB/AmTJMZax5xX2ZBQtoCJjA4MHiqylV306GSYlt8qmPCPFtLPZz99Pz/X8i4t9
xXrlnmTwcgbHwOGIeNiA/wl9wcUasgPzSCkKc6XNy0dBZB0VSQwPYDcuwmRvhoYz+S7WizG+y8WE
Xc+Ya2p3wSjoWSImPx9sarEz6BKYBrLDArnlonsw8iTcqnIq70+PciTscfWUFoVZgjSGS4czppkT
xa+Uk4XEwt7TpRNrDxQChjSa8/IXwl/IocI1q+T/EfScjMaQ1qRilTqzdfMQo58yGxSffqF5WhZL
gPsUqQsLzuXSvHghfYA81ugNo9SyJU72zjo04q0FUCSvzLcB9ujrxFIPXeCeCZhHptKdez+cIQ6X
yGUoU6JKUN0PBY5oyKzjjJ7u2qmTaxNQ7pnDaj6Mli9pcpenla/r0G4XLwlH0GkGjnKAb/mOAmu3
cS3ElHSfZklm3pQ11sqnp/XIznI5C3ThkPFwKiwCqHBz1eCraa8saEMw/9J6U9OTO/Nex6YQBq8S
FkYJ4BcW+9eUaTmZvWNTdu+sK3z2gl3bpNXrvm2tM5v42DoROkHJnp0cKK4cLnzfTnvAt5q9GnTp
X7u+MrHiafv9XLy5jWB8rk0tTt5Vk9/tdHraZ4Y/9qbUMlyLuWShAsY4iI059VA6CEAU3RTWjgP1
6k66VXOXGP45p5hjiwW7CiWkYUuS+UWygb/zBHe549NV/f3gZW/wVwfdXk2/pBfdKsxWz3zF+dkP
V6dDzYrTxQK6outcHg7eDUdpgEpdbq8wUbd2UeyZr8KwFNuXrkiH1Il7BfnJXD2xDkcZYrtuPRqL
K7iH6cbBX3aXJ55zxsHtz+/EKFIIqma6retqMYqog2zy/cJegZyUb4F6uN/bvG9+JN407U+/kJh/
azlvxC7ybgz3APws1oSJkjuvyg2G3NDRV16oinZjhRa4ZJoA4t7tu3aAZ9Sjx4ulroXdMf+Y0Cnr
dTRHcV/4Mnn8ChXquf7cwyWB3u0OzS9cDhOsQvvSqdcRlS0UMSChf477wIdZIZOm2+VuFd6Njmuh
ctN00PQAJpY/XNp31joMdLD8Dlt2AJBqinfe2MCjirM2zkH52Wmya8JQfPOk0fyyOBTvBRZJH3PV
S3tVFDw1z2vK/pUwMvtdkAlSepT6s3rn88CfIf4CazazUNy6joZBZCBLH3SsCuINy5oKS+/Ws1sw
GAF/3VoCZJGepLa6Of0BjqxbA2Fn8jSdRNEU81p4kq8kQ+SEga9bq64W5l3aFl/w7vOuTw9yZEFR
TCHqUItzCN+LYz0ugrx2DIFyPJ2fVxF1zSsF0Xtdpkl9bkH9uZ7QwKYWgDrDvBUX6ykqQ72ClABB
ZMDbIpYxkGwPYu4m7cZEnDkgjqS5jsHRRyrPpp9lIg5nL0uwoOgTLlCZUzjf+1YYIIyx93iohqJP
cRlPOuSwsWpcG0CWYZgrc/xhBXW496GlP5bCbc5M9e/MerGhmElUxAVHJL5rc2R88kHhmdpNToq7
KhozuWkKWde4YIfiSvttS4UJmLorsQ4rV5aIHHQSIQa/rjvpWpDvpwb5rVAAEBusjHsYLBjvsRyU
Pp4Jl3/GZ7737G5oA/gTlGoOnzJX+Bxk1NSYotT8huUmup2FJn5x6Td/4qQiX4NDb3++fBmS/HMb
oWBvo5p+OKhDL14P8nE2vhDWbRq19ibVQ+MKQQbt9emhjr2foqCgU5dylfnbuu3JV4jxVeZ+laGx
FHCR1RX8IdrPj3C8fo4ieu30+XRmRo/tMeW4VJtmYKJcBlIMbkQa+XO5BEbgVV0IcyappeupHdBh
OP12x8ai3EQ/hWQC+7PFROL0Rn03r0nTjaK9NvC/pg9iFbdaObWXDMVSdmlU/DYSPPxmitMO8yJS
lqkx+isn1VkdCTe3xj6X7R19KdYi5kjsnz9sS3u8d6Ox4x5lj7N/O+dqszIMFe1yLqfxmdc6FnaR
kKHAha7MHBoPXytwLIjIHgGpd4r4bhzwr+bCLL+d/k5HRjE5WE2WIMUda3nRMQAXdEZNeAJekd7H
VZxfTXqN2MYFw/AerpAYEVAxP3wZ+ln0YXF/oTsWKFRLTOuW0r1+9fJRyEpISlwuurqxyP8JZFTA
6PatBLorj8Cvxo1fuuaZjTsHnkX4NLlO2/ZcVKZ2u3gX2nk5Rn0adleBxaFop788o30wQuc21yil
nH6lI0uOKETLlEI1p4ez2EeQEEZvsBiMA8b6ZOSO2rl60O+rwHx5ZWvutFL35qYxq4EsjuDB1hTO
6hKpMPxObutpULCd6+7MdffI7FkGtyVaJqY576TDlSAg8ebRxF1GJbpzpTSalkM62G/LRqXog4Bb
Pj2BvyPN4nNRQZN4e849G+i5hwMiEOKMzBZ1piJD4gfZBfMjUKrmRqMg/TgVxvQDfxTjLR2/HHVG
v+2uep5vf/oxjr02UlGUEmg6Km77h08xWXLwPFK8VQmT/qqMzGLrRJr5oWkwuBm9pj+zFY6NR+QA
6852sIxl2pGyR7xk4q39Ss+uK5rwOxc69vtmAo5GwNYeT7/fkXVKR4SO7WzaZxpy/vdPTrOqGyiG
/64TazVChK1rwJTzseVw5KcLRprdPSmVOIKi9OFIYQSV2IFVvQL9A7pQGGLtQn57lbRd/+LShUO1
bcbxs1TnOHw4FKRSDco5e7rU7YfaypwPwGemO6mGc12a+fMvFilJ4gxoQDFMF8tgj+22G5keI1XI
xjxwKryFQYkij41L0ypwJGhQvZJXfZc5ZwLMkQOAEhc1LpDtLNBl4l01Qx/TXBHoegzqPXOAvmoS
TGeWx5HliFkNRxbVEu6kajGTMzlDgVskjDlgIZQ2faLZjt2XEfysvf7lAZr6BcGSAoIi1V9ctEtr
4mJmEjNxY4Tei/PcWgQoJI2R3m8LqilnlsmxKaTTMncSaXnRzjtcJrPP43ylE6u4Koc3ie8k+74N
zu3oY6MgMMeWxhbagX94OArJVgLhk3UP+uI9nW/EQaOzd4Ojg5g6LRhyRILl4l6fel5elx730Jwm
/R20E/G60g1j+/ItTNWf6ipvg1nR4qRBVaI0kCtD2p7b7N4OpX0zlOAOcgO+6emhjr4QQdCi/UlH
Vy6iRWA3gO0rEvqpgGsS+4OLQ58mzpSL5wdebl+yeGo7dOOosS5O6apScH5bVgAIuRAgpfC3qnby
XWdN0zV4amT54cFUes8izOXZCsmR0cneSA84t4gfi3f0Q2P0W71jC6ex/iEpav9r2Lrmfeair316
Ov8M84q0x6J6RaiHfbX4coA0fRCYgnSxU8jBQ255G+QtSsJW5585Mf8MiQxF+92gCjfH38WJ0pdm
MIViomKtdWWw7i2B+nFZiq8hTAVQjXOxHHro3DLcnX7JIyPPODD2GQchc7rYz1U5TVJTNf4USnh7
eJ5IMOVCvecOqoA/5la4JdsLQWxCAjyzXv+cYC6EJGC0aeii0yNa7PIsATbE7WLVhGa4ni9mV00c
+dcjfsdnhvpza8xKk/h1cSN04Kwt9rrnqQofeUpajtY6D3HWIzncdC8/X7hc0HKiU2qw55dhiyJr
EaEIAP9oRIhCjAIXDNc4Bzo48i7gcWiVkhSw139XYZ6kHwr5OgIz6biZaM2VLNNpNbtAb08vjCMf
h6VPFKFtyrV92UQRMk8tA8g9iLcJY4qmQypzrBCLqe3p+vRQ84F4GFFA3Zk2VXXbmQsSi4gyBtDc
e+rkKzOtw3c+fOI3IxpaXxEt0B+J0QHeS6bx4oOMQWlKcpjRqCE4Hy4+z3cQ1qsGipy+538ZRkyQ
MxDD306/2pFvRZoBJEXOsDuS8sNRjFGzQ4QaWBFco3c1gOYNTaFxc8kohGSuT9z5lqMUuYy1qGGU
KosQEIeWtarTZDozyrEVQd2Sq9ncWaU3c/guwAORUm1MHDD6btpStpzWOO1Na0NZ/ZnQe6RsRzTk
IuiQ0pBhu4vY29M1G0cKZavSyUsUoXMdzS8nhlBGGcG4HjgBPoe9Lbe1oSE90JvpD66qaIqVg40R
i4bIkKxE/wZQI+LCYrRfXCeeo7WLzOxcpHfVMmzKfLQH8mXUA9v0ys4dnScJz0WtPzNJRmE/UPCh
XcpkHs64X3le6MbsQd/x5Ud8y7KbuJ7QDU10uOgckOGZT3xkudozTHRuqHALX5YER9Wgr1ryiQtf
6nc9GlzY9UTjmYbKsVFIhuaCArc2a9lQMbWmQXZIWnDbUus9j/GpRbvyzM47UoyeA7GABu0CuqBL
dDh5A0tmFM3cxcgL+w7xM3ktp6x4W1cN5rVO6GcfU1ii6yrN8rtY95MfkP9b1D4R6bkTTpCeiXJH
tg+VhhkpRu2JEu9iyYyVErHNSYiwqG6/sVMH70FZNm/tZjLPHOpHhuLwoXY3hwOXNPrw1bG6RgfZ
BNuBYE5wn0Y1VnljUu/6yavObIRjQ1GGAooCSpAr1WIoK3eyv1twIG3Lb0pm9X6MPNwrOpheZw7x
I9tBzHk6xUCSMsoch6/V9troAYShumF41VWJPfdrjLPRquiktqtHROVfHFbpmVJoJebN18LFF3Mh
IJO8pNh8lJ7YoqgVXkl9rM7EuuUMMmfAzmmXWhQvqLMu3grcc9k4FaPgAJ9dlU0gN7ryw3dRAlHm
ZS9k6XAIyPQo9/OpzOUSlCNtvzpOaHjTtVtrsR5thxpO1ulRjOX+noehFIyuN70FCQbn8DtlTT11
cccwCqacSMU+hh9shXiVDchwVA6KW9gfxfilAnDeubb3fgYxgybfpCghnX6YP2eXZ+GIpyov2FfL
CoqZ4EitOzRvYfHlaxDfJsd8o/a5azUvnl2KQSxMk29JUUgtP6TMULIOQWSotIB7KIP6VW0m51r5
f04ueCNSCmn/7rDbi4zCSpIyDdn6sK/k8MUQY/2xtLNPp2ftyCAsSQnzhIRMsDIPv+BYtgEqDDqy
la6DqUVs1sD3w5emLZTqDOIyjBeXKimDHY4iix7dgp4Jiy2FMyB57SuRufG5z2Iv48Y8DiAEi5sV
wZf+7uE4YO7Tnqa2tZKAnb/nIBq/dKmTfJlkDjFrMp3iV1O4w/u48NyvyAGXX60wj+iL9RGOrgHw
NfyxjBRZyjJ3xgcCnsBescdYM+kG3XkXpyOCsjIrnGofeql27U954V85YdE8tEbnYHRZ0w+6JgfO
brMsSmnPD531fYQcOW1Df9Susi63cBWZRgtLNLZKTXFMN7GgSysHaw6zL28DAZsVPn3QfLYqjzwv
TYbWvyp61HXWnCEK2dta+1q3bhKvui6N8IUzZSh2mZ4g2gIqfxz9K+Vp6FNAGDP9+8Ft49fJ6Iwf
OtvIcUsUubgP2Lj1DqEBJEOTtJpwO4FeUV3rNro8qyFP0485krUYw4fFCLF/Cu/SqrTe6dC5vyIh
gMSyk5RDv6qRCMJwitQF50AxNHckBPGXXjXlsPODwcZV0R0M966MPOJeEJp5dB3FQYITMpmdv/cU
Wn07C6k8bRXbJpxizSigwjeDzBR8UYFetAncyn8foM6JJJIs4Cv5bpe8Sgca+UjWhYiAemWbw7WF
f1mspSz7r4VeGB8s+DDdOg48dyaXZi6S4YOsr4M6n74HlgRyV7tIJa0Jb9WjCJL4we5QfEJQZ0g/
kbZgldVHVe6toc3DI0dRGEa0gA6Ksg+SIHemZtkfzDxDSXkQ6DTB3gOmEjcd5hZabCKPO6gSu64m
6jDJcz3CfwSqOUGXaYpJDCZg2Kss73vsyPSi1JBaNeU3L8rMD1D0qxwi/+wM3zn5gEWGI8ofmV8F
3h3IqgkbNAu1Q1+P9QGR5cj76JQo/l85cKneOF2rHuCTWNfR2LrXYWBXNzp0mbUFbA5WumV9GTVP
fqCEX8sVENQYG3cLmYW1h4Q7LaCw7Mu1BREcwVzHSId9TWXjhz44MUyctB9Y7ApFTYJgpX2b2USf
Yt1z8WZp0QJGtBqlkVluun9TiW4qNmVBxrmqnbJMb6iewXWXxlwe4/aLTPjod86Hrs4jxC/5/793
3ZCk+8lTw23mqgp5icaNrhK9gK/K0ov43FFlYAEJd/5HMyTOt1mpg7N70L1qZxVR8HGg2JBtvF7m
DxKgDdKWOhKa+BEPyoOwmRU2TKyoaIMt7YrptlJhOtyDo5BfgyoUyaZ3UW3ZNbFsmm3eSBAOdpkp
eRuZKurvRY3U1DuRGBPGemr0Z73PpPGRVouQK0uki14FMlxO9ghOov6M9L/S91AnQhM8jui8z5FV
6+kdsih9t4aoH3+qbLRKVv5QCmybynD8CLmozNGgiBH+/oLY7bQz3HDIbzOZxv1VAfIQS1V6WQjn
TQFG3c6ImkrTZB1yFqII6lU9dNWnVh+6N74hcoQOmIvrzIoUbhB1rcKbQkBK2jSG78gV7Fm7X+k2
6TN4nQQGO37tqt+oyg8VejJV46DX1nndrYB5a1xFYZvd5mWVouHbRHy8KbG/pKnU3xL/6y9Fk9It
URbsb/B9xQxfKorPRTfW7s5CL9BFYt/UkZ/rq7ha+27f3EdjJMR6QAcRjZeUe8VKQOz4gKqF/9CN
MsSEoDGnduXTok6oe6uxWWl9JX4lbj7LzSdfjdD2H9AHFWhwp3o+7pE0Zk58PUJceuR6gDmkhwLA
ppxU7q9Tdyi9beOH1n2Tlibc8mSCEOaOJrozSOu7GK8B9vWv0LJJRn87NEVrXlMXTfxoPblZ/w4X
iO7RN1pkA52gUvaH0u5GhUtBY3zxUDb4UrWEgpvWEIP1VcqMq/B1h/Rbvy+U692N7N8eacrK/KwZ
XZcR/0PMEUB8xmJbjyJ+oJ7G2izxN8EbWGiSyTYUUoGlm9SPoRNEsIuRDMd5s+Z2AwvcdeNtb0Tj
68qdumkjOtLRdW7o5bAth8x+rYVe8S6cHBSLAcI54kYGbfcTCNdUwvW3+rfxOIDW+NhmSRlcl01l
v0/TTVFU8qbVrfTXiITZuPICMd3EMeLYq8z1oGvMjSZzy9bACajlPo+8EMqZOF16ugrXGKrEqNwC
T0MAwlTX0Pl1Y5Pppf6ln4gCm0gbFf4tIPd5vwH2nu3hbuGLwRx2NcXuiShjg+wN8278qrl58D4R
eZOuerRB7K3PhqIWniQhgqhTEbGA0yTE+5dK/JsppGvutIaFYG6QezeWpmMYglobz277kPi3Qsri
G5z/vN0j4oENi7RL7h4Tct7XYaP6AHXztKY4awcdpVl3gtI3aC6mjWhFx/uyj8PHxgh7lBgHt4L0
iKDLFWrJLiJ7MUIN9SgHbTYAmMTG8AkZW5uQ91gMoZGvg7gtUJ7PLY297zqoqtq6oeG8UHTaqpiQ
XboSUeA+Tl4Hh1JH1e01aqvV67ZxUICzgwlfBnDwWCTktXxgoU/DOss44L8bVhB4a5sqfgfPFJTf
XT3EuXc/eUaPYUTTes4vnC80bdcihKwjuqDMaFtDMbG/DIlssGJFLqS51xEqnkVSWKV3pgwiTMkQ
DJBvQrsm9oVStuMO9wlbfqrNeBi3dqu1WHFUCZiqsJ5EdKcliBa8wdhG4DsXe4F5zZUnb6+Ro0uK
nRGEvdh5Ec4xa81N+q9V0fTt/Qij/k0xeZ43roY0sNVVjta2gZyHx1LlRiyyz23YWb9OJ8R/XCOM
+YoGVoAmPte1ZdvLiuN6FlKCxzD2+TYwU7GObT++d2TvP5wear4dPa2Gkq3OzZX50jJTxWdlt6fd
Zc0ywI1Yk71yQJlyLkm5kZXFWrcbd9hV0mtvQr82r+tinLZ1jRj+6fGPviqgBQp8MxByiSHoYz2I
g7TmGhNO7q5shPW+9Kxho9BSOtP2+OOawavSjedKLzlpSWgPXzWIs9wcFbDk3KMBrBn2uC+LZnhh
iYIJVVSbdMg/tFcAux2OoklUnZyek8us8xhtCLKvtrUbQFMoi5yeuyPfDjznXC8AxkS3YVENmXSV
TM0EfDeJbZwfUwtwLDIm40oF0npNIMMsbyqCuzZyipteeOr76fGPTejvZg6QB5MC0GL8EiHRjBQO
SDkiW/tx9IptL2ijnh7l2AqB9kLVAuoQEKTF/b5o04mbFArLWpUXW3vQ6q3tkFiggeS+eIVQnKeZ
QQcCKNUfV8SqQcmtyhTQjtCNthNdgTtZC/Xz9Av9OW3zKPAaONmoLi0Z+IZjkMFQcVqZIbhqs1PQ
mvH6ODNtf9ZFsCbDNMwGFQMJlyL64UIMQ1RSHJ9hUAnu77l/O9tI4H0FAnqWbqoL9XqoB9xYxm54
LVND2+ZjHGto20b9taq7jkIzCmgoJ2ZnmiHzFjiMOXTyJcUnUuwZDrrYIngF1XZOAr2yJ6l/9TuB
mTUHMPpNpOgKjhrGt21wDghybNoN4EEzVIhKrb24/3suKtEcqXOkM7J1neJc1A+BdSaeHR0Fzh0t
OXr9ctnIGuK2b4ic9qrNUrWr0/6jjlvDmTLTnyUGuKkUZuBQwzridRaftp5C5UvOB/D7LnJdRvsJ
5yN9hUuS85inxvD3S/1/tdT/IJ7yZPNuvjZf/+cnN/VmfP01/fm//7nOfhyqpf7+7/9mwLvOX6gU
UKil/HXIgJfqL0K/gVzqzPThVGXrPZFLnYtcQJEAdc/9gn8Y8PIvaACoUQFhA4MyK7dcToH/230X
GqS7WBpUDLw8Dl15FRgbV9zX3Znj7XB9//u7858/aQO7xCpZJ4OzbahPYFQ7jePHwJTDGYDRcz/P
V3n68xEeJWM/ZM42qMqqetOjrOe/w0UuP5NZHe6cfx9/cfbPwmOqBdqzhXhcT48FYpr6Cns1YXDb
1KGn2FbZeLsna+Xh74j2P1mbPuQoLNf/+5/nXmYReWu+fdT7SJEPNe2oFVwwv1rlo1RfTv/+YRz9
92UW567jlnoRuSNepAa9JsPo7fRtr0e6vKWlhn6OhiB/tSLMFm9OD/jMCy2ZoSTmRefMA3YJQPqb
PKCDtoYNFYRnoudhRvPPG6lFbCb36/WmtcS2j2unv5Gj5ZnrIq7N4FbEZPt33G5hjZX1bP7ELcY2
MLXPgq66Ov2CC0jrvw+wOJIKJ61jwWV32/pIq67Bo+0dy/iFPRE3K9zgsApZtaOj3eaoScTbFsFd
EDIat5X0Re3Kf59gXrlPNljioyCZiJ4pmEVdrSr/5Yg+PPN+z33ARVTI2ak9lQqBgWXtfKIoQemq
a6MzWK3nfn3+86ePrqJQ1haKnpg5hT+RXaI8pIVxe+bUe+7nF7Eh13oUJwPqaknjdB+MvqSj5E3O
ZZFnqSpdJX1UFCZkwSbXpmmrDxo1UlnkuXPh4y+igTkgFT/iHICli92CSEaPk3ZKyVbanF68z83P
IhyYkF04/fHiyPLRkQ91WAfNh7RptDOx85nfXzbYaqW3ek9vcj/lRrrFBhJFzyGM65e1Jv9Z+Uui
BNRBO2nN0dtDaZ/SHfITRbdN4CGFG2wrMV48PU3zWv83+/x3mMUWt+zcU32hOXvwAGaD3kGe6VtM
+JJhW4RNP1y21ZzFPi7zbr6/pmpfmPH0Lq7G4D4Dr/PuspdYbOQ+HhTOwsLdm9oQbrGEc6xb3x7z
8mMsFFrnp0d57ovPf/5kQwcKr1rlFGpfJfZ4rQHJund9A0Pfy35+uaE99NWZHLlvnRKfCT0a7M+S
JtaZw+S5p1+c9S1tCgCrUu67hC/QJH46l4NQUL7s6Rf7uQ2tbEwo/O7tukOcN8EfRVvV+ngWj/Pc
8y/2c+xqonSphsEMT8vsujAQxd7imTf1Dxe9wSzd9PTzOuZoAWQa5N6tg/CDo+r6ATvh8hyna17p
RzbastGauh3mLK3v7CGYlt4bvM3K9oNVTq5+01BedR5HP7fk9WXvstjVEFAsRBmEs5+plyA6Jwtb
vgAd1pcxoP4JG0sYyBCOJbT5ytnHNazs2Ti4o7be2tW5s3nOcY5N12JLj36ENEvPeiq9sag2kc+F
+SHVEHK48RsvjXGRQ9v9U5Iq6wttuD47M3PP5TxLti4WnJ6TTz1xN1FJcYMMreeQ2ccuaZ1qelw4
VlmDhyRsbJqdu3iYfIeydG/lbzu9ke1lAVMuogGijBqGo5q3T0HLwj7HpQXTcevMbv0NLT42vYto
ILpmoJtZuntLB8u2nQyva7YCMn1yVbiWM977lAJ+FZrdg6ybYI2+HkDJZXdwqVX0SSHAfK6g9cy+
XuJhVBaJIu9De184GKWs5eT+LAYo8pcFbbkIG0kFCGyEUY6ZbdHv/cbAXNe30Cm/aKOJRdBojUoq
/K3tvY9X02eMMIvXta6ll8VsMW+OJycOZrRZhACMuxcJN5l1S38JB3FUq+ozq+yZXbYkHGFVOgpz
qNSekrpnXiu7qvRv6Fuz4wIzwAEKXSg8HMxJFljyovNrXvZZxCIfQJEoYRFVci+Vl7Yr8I4o/46t
jbzAZR9mET9wRo/LVoJzakth4OKEqS5QE21z2a/Pi/nJh5Geq2cR3t77uvWbPbLg0UpWRXQmBj2z
JX4LVDz9ddxYtYGjYR+ZIeYYjRFtPASIL1xUi63PrSdXRphP9CVB9eqB8THz7XNZ63OPvkgDDFlk
9pD4E/b2Y3PXjjgcbelWGudk4p77/cV2hoDfFFY1TnsNM41rs8NXzoN+vr/os9qL3WwVnSiamF9v
PNNe95ZDoz7FjPiyX1/sZpVhZ9shor3XGjNYx1aLhnUMMfWyX18c+ZGuQffx6mlfGmij126G5paA
w3361+dtc+S8+A3verIkM08E02Ro/R7J7p9cO+NuZwO4yfZND0Dh9BjPfFt7sWWtzukyVGr6vcXG
feM2ebQ17Dy+7Dq+ZDw2GakQArr9Pqftdg1GDYfgEfnyy559cVwbdLU9NeE04teJ/SpMUueuGJIL
H32xYzmoPZx7rGZf5pFnrCsBFNAJhjjYXPbwi00rPL8GBEeZp8hmb9vGb27BEycXbqrFlqU+iil1
GzW7qoVM8tbqadDdi0phAXrR41uLXYubX1ei2zeQErYTJp4Y9rljdmbhP7Mol50LEWkx4B+v25a4
N62sujUBeLjnJCWe+/XFpgUMZZtepDpmXvtcmeR3GUY1l33WJag5LqZK02r5fx/dNktkvTt56aMv
d6tQXqsCAy913K9W5vzr9eUTM0/Yk3gTI3TkJTW/PkSI8rTgaPC5Nc+B2Z+b9sVuDeAI5KD2+XXb
/FniJ7jzQ//CytYStxsj8qNCnx93kVPaJ45bcfOSw2W5wZJrPDSW4yVj3G1Fg1HaYHTmykB09LIj
atm7TgMYv7mlt1v8PlGuCsKfbTSdk119ZtaXLWtIM02RBz1WZXFgr+Avf9a62rwsCCz1DnRPVNYY
aM3WKfVsU+OhUrdTfeGPL7ZpCQ41IhNut5HEKVli1bFqK/NlzMV/7tLmIhd2rEjDct3l0d3WAAlU
Ww8eWuaXtajMxT4dWtvMbH55PxlVXgO0BU2w0Rr4ppetGXOxVc1ywGSs8Lv9aM/wbM0qxB4McvP9
oui+1Eg1Qs9EYj7lZPXq5MaNamNTI3W/vezXF0drW3kF3k6i3Teu9cWIzMfath4v++nFqTrUY5SO
I/raYaC9Jjx+Hk0k1C777cWZ6oZh6qDr3+yjPlCbNhDv8tg7R9t4Zp/+wZbHBbbCJqvda2GDSGfk
3DpmqV/25Et6Lm3hvqgHpW2zZPgRjsZHU7xMHuGffWQsdqkKe1/jvB73/CyYwMmsAwma1vIvC71L
hAo6TG0Q21Wzh/6of4LoH4WrOpyMyzKNpT4x0GpTTzD23qd5NW1wcfoWhIV34bQvNqmnwtLpwqrd
i7Ea12la8Ojxuc7rcwtmcZy6mbTDQkubfV417p2qfeMu0bzi40VrfUm1xmcOq4oqZDnOumVW2n9y
VHjhJ13s0cnO3cgD57kHCG/N5kyfk1I9XPbciz1q9zZWcRa/rUX1O7sd74RdnzEUeWbClxoqee95
fmP5zVb3NG2tRd5tOOkX1gf0xTXVMIrCmTRT2yIveJ+OzmdVjcllZ4W+2KJaQJ5e5cxJEmSPuZ/v
vDS4LJIvIZOoe48W1ofgtabuqurNV7a47ATVFydoAYNV5gV3O5n6tyof9lnlXdZm1RfbMkyaIWhb
HrpI309duwasf9HiW+qqJG5UFVPMR7SD+Fs1uI/I/V0Wp5aA0bbsgBL3stmPdWS8w7fN3IMHrjeX
PfhiR1qZN2RR6Db7Gq1CuA3xleu5ny777cWOjJOwFshlaVsRkt3CwfqKffNlBxuE58MbCwu7RPac
IzkIsZYUta1hGOp0F20cyO6Hvw7w0Gls0WnbUr6t8o2iin3JnNhLobzAx8asDMZm32KLCmi/hmtW
yneX/fgis4W6549j5tVbIyiu+oTefmlFL6N8/ve4B1R+OCVV2+qxlvDjKhEPVlt8x5W+unBWFvsS
Ujte18qtt1VqPQh+e2i7S397cVoafQg1fTAoGwO5vW2VH92U9iAv2j/AIQ9nJagxriOfZaEIBD4x
VHqfyOAMUnV++z+LgH8I7kNVtPvYZecPFqKoax1j1nyDfbQRXhRa/g9nZ7YkJ8526ysiAhAIOAUy
yazJLpfnE8J2d0sgMQkkga7+X/lF7B1/4fZXe3PaA0kJja/WWg+c869fHvm0UY27mqVi0fjDs+YL
Lh8+HeqKe7GWgb1HUYJ20ZrF5aRFk8OrmhzaR6Ag9PrFEZqWoB6NlDa2ru/14N+tBnCtY2++WzPb
Dpk6MCPMVSrIo4Tg8ATD8FtpBX/4pHu/tGYKmkttlgr2vefIk0Wr+KFNChJgd20Se/0GFtlchYgM
LGwXqCKI2n+ONcpugG64UQAoY5mhZqDf2LzeNUn8cuzRu/G5qqUWaeipagsAuZZDMp37rj0mw4Dh
4nWrDLHtM+SBqwpXSK7s3fCUkPktjcGfvuZu8dQjkgV4YFU1QGsDo6xW3j04ctuHYy2zG54W6HB/
ijS+qNn+QiL78zqnPw89eq+mQkTIzEc6zIjHZh/WET7trjvWD/dCKlMDa9Mi2LByiPU6GcvC0pP9
r2PvvRucjYvqWa1irjLgiUW0PXXpW9vO2zj5l9l2L5kC7ymU5mZn552Jda6A43mc6AhrWxvqt8Kv
/9Bj9vFfsehXmFhjxPU05Lvk0RdvFB+PNc1uiK5QPEqa1Arj38wXM6sA/Ojo2FUdojRejyMWcji9
SYgXj4IvoIz3eeSNn4+9+W6M8nUahQIus4rDBlh4RzRMBX0qkYN/7Ad24zTijKUaXq7Krd4zyMkf
m+nYWRz5FK/bRTZIMgkXPLresufFb97VhB66hor2AilkF9TdZDZVIcMbbsE0XJ4DZptDSt/fXEZh
YvzYNOiJte9ANoHPjUQH1WnR3s/XrbW3rDNXFfzOfu6b5DxZ+MIPfc29Fgo+XFjZMjQ5psd7s4X3
Ml6PjaF9ym1mmdTtxFSV1KwHlWu7Bx7i2L1ZtFc6Zegl/hoKULYH854EE/Iil4PvvRudMOkvNagu
UwXH5pcG8Q1STIcOccivet3B6zUCQGxsVUXRMnkGEXo+bV1aHPuWu5G5kHby2iGbcG/DQZEOxbP2
smNb0L0UCV5gvvWxP1VwtXdtjrx9c9K+91Ze8W1e/Zf1Yi9FasHGdabdMG6yrStSTekHwAXcsS+6
lyKZNqY1tHZT5TIVFsEcPWElPXZ7/ltGt/b6dIjXAd1lQOyswFy7iZkjgtyIQzWc3+A70AL7GVt7
tD3jQFH1KJ5VdR1Nx+4RQBV53Ss3gcBE1dVjlXqzmApjx+4fnSVImjjUL/eQy6CDd9Jm3ogc9m0u
O0aRLTvz+Ni5ay84SpIVPA3jj5WWNCx8ChE7wen34LvvRuwiocBDmPWIlJKEAWDgQvEDUQaIkjjW
NrsxuzaKKruibQaO8JFm6T6tMji25sX75TQcbOclGu3ep+Nlm30EuMmBXw69+V5vZIgh4CvbsWrr
2H3xh5pdoiQd//9gCP+3QrL3dhLMk3G44bNmfT3N50SncCXHNRLvjrV8tNv94jJODP1o0PJktrf0
DcQAyWO1eURTvR5SCL0JoTFWY5VEywvc9s9WLC/H2n03Wlm9WWR4salK+uw7En5A2I6it7S1f5iH
90KjCSXz1NPdWBGFcBhk9q0XLTpzsMvsVtbF9xCTSuKhwkjNcgrpS+5tXnI61jC7oao2D3f0yO+o
YrPpPA5GUHTfUjH9Zwv6LwtUtBunU7NCXpeGQwVUPatz3Ba3mGySZhUF6zImLt242RfdzfJKZgTR
VAvnU/wRFrdkeo/636xesqSjF4F7yeHSih6hTwmCReonJPOkvs1d1E7qE4KcPV3429SLHwPnIOZS
bCzDEkEvXJ+SUa+6lAGqZAXFLfV61ZOXtlWYrDy61kNrtyLwUU346kHZu50DArZ4SZIVz7SyWdwZ
hA/47H2JvJtzF4arK5FtRvrvaxJF9fslol77cw7iaapSF2amUiv+XgQdOEQg+SZOiz4JA0SVbQnT
FxYA5fJA0x6+MB/QvRekp9nchFRdx2ZWrkKgarqdbSdNVBoVsfhkEhuhhC25iQp2g0ZiP5tlW5Gq
hgDpOTQquLd93WZXSYIlqhxa2xYxEeaK4PjuSfXGj8rIN8blba1q9yKDdkiObc/2AbUgawBwr8lQ
0ZgPqPp4ecjgxj7UPfdKLxLViGub5Fhx2v1dR+KlTppj773XeRncxKwyxHvHuq7mTN7VcXCsOLjP
vogNlCkBKkgVoDhrXnuZyDMZvAXc/MN0s1d5KZ8RKnBpV7GwbfNVTP/QVh3b9O0j0VvYWwGA8IdK
b3p8ghusuQyIuT42lZHbX/S/NF6cNr7uQzpXTInoIcL+Fcp/vXw71ld2E6XqmDFmNEMlgFb8rMBs
RTG/T98KlPhTs+9myqlvFthEsqHKUFTO47B94A7IvGPvvpspAecFqSwdh2obxrorB9CMqnXym4On
nL3MK+ibwHkEPZKyLkY+3dxrh1T2WEzloT9gL/VCZJetPb4MFS6q/rFjdBd78zFHB+gAr7vNqK0y
05YMFfcz6MiWGYSPggBncqy0vKfVmXhyxOhwrOSUuTRH9jXBHTtyLY9pMaK93suOvQz8lWGDgPya
XCe2PTVNc3CDsNd7jYmtW8ewhOOORhVQlNFi9KxfHfuwuzFrfVil46Yf4KqV8o4SEyOVZFL0mL4f
oTOvP+7c9gxCpgHTcK+TO94T/zvOtNuxUnC4G7QJOM6um7FfRSlrvdZRravEX5KDnX43akMiddbc
Vqe26ZDRbyeWg5rbHVv79siPQAWrXnFOrrytJ39zqM3/Rgxad0z5iQyV1w0fh6RveSvGCjHTxruK
rA8Kv7Y2fuPu8A++ut9wMvC21jWVaV85GRD1cRSI+SnqpA/H0s6D9xGGsycPIWNtiV2cyJA7iMPo
mXtxPBz7+nt9GEzB1Nct9p92m3haeGATIg+C96M8dozeC8SoTxzOLLeZqV6C+r5rGHxn27Qt/rF1
YS8Rc75WsNeGfYVcfKSfrrZFAFQrInAhDg3vfUovnV2n+hA/gBxsyJad/gL1/q9jz94Nbbl025Jp
11ej6udiZeQft8RHX3w3skHJCmbE/HQV9rZnGYq7MJyPlQD2dJbO83yGxFxYXSKQU4UX4arBug/H
GmVXX1i4VCwAZauqtUpPmocs7+Lm4FK514nZpBn6Hl+0atTq/exaS34pD8vNoXffC8XmNuqHqA+6
Cnutp8S4ezmxN7Jc/rC72uvE2Ip7RqqGvprXkN8FUqUIHxvssUVsLxWzgoKLLUhXEYGsURBw0+mO
J7rnx4bpXjAWZetAaO93VQL8cjFl6QXQge3YEN1LxtTYM1ZnTV9lEbcPM0LriwQJxs///ZveKiD/
ckbf68YyKzZjA6zv0kUTtvz+zLKT9INhOFGc6vpje6y9hizdaI2UMDZUvibIvufx0t6Glp8Nx9Zi
f7cWd14zTyZr0Dfj8EUvPmJ264PdfjdkkWSxpL7Cu6O6FpeNQinfITvt0OcFv+71OtyjM3oCqsBT
kKj6g9m88aXn8TE3028wE9n0gUakubzNwenz2JG4Wpo4PdToSNB8/e4jqgt+3fUSl+GoSgxT+uxF
AJv/957571MCYg9fP1xvS7/prbkBtBHhVMB8OH1ziBc2B59/GxH/6zSKQJq6HhclK6eSn6gdPXYJ
/3Ls1W9/0v96dGR83FbDIQjT6gAo3DQj1tcSBMkfe/xuYW1wfOt5fWv2Ma1RcJzTa0djfai7k72g
bAhbvTqFl68ZR9kpCEcgJdZjKxRiH183DaLrky2eUX8L7BJsZd9Aj1C0yOc3h4ovSL14/QOpsfWI
na2sAk63MmW+/36An+/Doabfq8qQfI0Kl528kgVsHe5aQDmewhDZ3W+8/X8qLb/Px2QvLKMRCVfE
+KLrUB1376Yg6PWlEWZSZxzEdHhGlh6dyymWSB8HmiV1D2PSTt03cIQRHUlDd00iDzjCzNUa6Qqb
J8S7rkd6c9FN09YUjvHa/RzqrdHnfsSaW+i4XX+RLoruzdgud1vDzZnU2uIRyMAAObxrIveRB/C3
PItbTsXHvknHucSBLXL4t8oW/Mbte2pH7rkS//XcPJKwHsyhjeRvbE/oGqfwZkg+sTpon0wmsgdk
cyO1/tg33U00gydAqfONqMLV/5uG03MWvBUv/Ic5bC+Jw1lz6zxqRUUcdLYyjK5gzr8VpHF7v3/r
KrtZRmuvYw450ojvRVbHVc1O2jLboHooLU4I7ArKnOTfjjXSbs4JJoC3IxOLyhs9eoqElWc3Svbp
2NPD14OWbzVCwRURlRkiXnq1+7K04VvtdJvQ/62ddlNO4LMGebZaVFTq5gWq6uhdytn6Y20D743K
5p9+YjfpgLWQsHCcxGleiaAlXyY1NblRKLZfGwtH2xuH6j988r1qDvIE0KOpZCfWLEKcdbwGUId5
8tR0Lg0LKLqPVZWQFfv6izCO2kmtJBqtDz0I3egXTEQHF7B98q2HwBEUAnpRBbiOW4g9LyR4Y4L+
w5fYi+gSAi2ngwe3FGxKliui+ePzkGa496fMSP+QuoD8pqLDs2nTJB5iOhAkCK87+5pNyTFrKyjD
r9t+3rIJ8dWqrZIkXs7QXKcI+Q+OHVZAZH79dNOgFEl0wKsmSqMzKBBdmWbNoXPcb1BEn46BlIms
weZu7vwaCMaBHmzz3TDeiC/nYcGjnYtOQMicuyY8dD4kew3dhtS1Zs5EXYomvE9i736ix6p4ZK+h
g6zQRxBuU4OdY6e7dp6XyovJy6Fpcx8xVgOYZzbiobMHbD4BDAGeWSaj87Gn73b3fiZUHfteUyXN
PN5D9fplYtuxcFjQ3l73QkYT5plQN5XcQnnW2dJf/Ekek6Ii6P71071txX1Kp5qqadupHHn64CVq
Ph1rl93wXFt/0jMZMmCDQGM4h6H9NCohjhUVgZV+/e58yJZJRn1W9mZ6EnKogDw6tojvpXQbX1fW
MWyk5ALGVq97v3AyfmPm/cNeZ5/rZaDOd3D4YRDNyHOHaqwYKRKFj7X5boF1COmZzTI2cC11W9Gz
cZjyWvXZMUEaAqlfN3oGInIE0EsGo9XgwjyVtbofVtEc80GSvZpO077uk4lkZWcd7myfoQJ4o2V2
Qff/R/RD9pFeEXUBwqkYr8C9Jebeb7oYBiOG4NCPSEoaqibOHBDMk+niE0V1zRbTImKDOM6RbudJ
Z/50cmPAwh9dEocGCDDSJIcq8MCxv27W1ZsC5G4st+OSWti1IX6qT3wWc18e6hd7GV7fNAtNA56U
q+IUExRIJX3BARAjv479wG6wq0WAiluP+qQHPp66NLLlmEWHKs1kL8PDli0mI+n0Kbjlftl4glM7
Sg7pq5GQ/7rtx8REc73g4UYju1nO0ZQPMjym8fsN0xlxDTe87vUpbIOxICJoc1Qkfh5r9N1oH0Sa
gixYLycT8i5PPQ8GrjXyj61rexEeg9bUj4BXOw1Q1uSDUOxJJmT5fOjd9xq8CGgtgBGn5QRgBACO
wrFTs8XHGmavvwPqLhhwEbuckFEZvu+7VfykvkuObYP2AjwXczst2synvqeyQHI1EmGi+ljqCdmn
fclsIY6k8XxqklWd43pBvjgIRG9Mg39YffYiPGJD4qRY5hOxHYfiavkIe/V68OG7JVnbCZFZyTaf
NkBLcuGDkpaIg3uVPVs0Fpp6ZEKruw5xLXbZ/vEVP+YlJHsJnufGbqol0ScG90yZWc4LzMfHLu/J
XvvlYIOoG4ONVTKGP+eOvHQ8PGavBiDm9fTFO5SUwZDWp8ZXfr6OYX2qa8jo/vso/cMxca/+koGY
QjGQ9ExrGZv3XHdNd95oKNU5UiNWwf/+M3/olXslWG1IHQUt/og4TL3ShDGghKs+pgQD3fp1E428
TpaF4umM9U2ZQgZWZMP217FX322hRYvpAHpGdRpXIEebbmrLuauPLXx7JVg2Rj6ogrE6GaHNueNp
mCPA2B1b+chuuILkR6lTVp3AkpRn0GA+uaCND37S8HWjO95FbkCt5zSmHHhAME8LSFKPyf5xq//6
6X2yJUuSgiDldZ4qgK3qczJux5Kb4IB+/fQ6iqQKWjqemmXihYs7WaSIyS8P9Zi9BkwHG0rOiqXn
FuS7j84f18+t37+VW/+HobRXgdXE2kBDrHyKVQA/ym3DMYbBWzXCPz19d9YF4Qbl6i3LzpGH0rnx
fg2y/3isWXajVARhAPLrlJyR81XL3DioExe+zl+PPX43TgM5kMH5KjvHI6iThW1Xyh9oIPv02Fjd
x32Nc6qxix+zczYHeZuFd9I/uBPbi78QxDUtW4hHdxGWv5seoj8mSCR75RdgEE3Nkyk7u1v0kQDw
GoDG1B7bEOzJhC0AkovbhqhECtelV+N7oNTeWJn+1BN3Y9SPISoiXReVFPKHtvceor55PtRVfpN8
IUYIpKw+KkOqu6CKRgnfNbed/nTs+buacT8GUyv1kJyjIVgRoR7N0d3NqvdWnuBtMP5LIX+v52o8
MUaprem5G735stTgbT/Nic/YCT7VpL6yzln+uLj6/+Fw/Z+j6r/96G74JltY96adJI6tqwVGOZCN
DMeTEBh18szrVUgQyjvgavKeAHudr+2m+uQ6yJHy7oyDdQuas3TCbFdeA/P8gxAL2V3vQ9IqctJu
zlrwptU4PQgapOOjmWsb0OvqRckkcuUk85rcJ1lDWA7y74iN0EDx6YDknQb2Y1S800EeiaTprsQJ
xD2XGw70CSu3yYAhLTbSri+IkLOmyWMBxA9ivrdmnfs8yLRHAS7cEA0vLsEoKKLvO9QswXOFr0Bq
vOCcDP2nMexwkGmTNv2nGzv8Y6WB1y0p5L4k12ghURhjw6Zym15BXRI+mfsfA4q2ic5XFfiBzeOU
Mv6tbyKR/eqYBugHRk43qC5H2le7fb2J9C6j67Y17xEaNRfWNnMgygTGyRoYQraGJy+s17moU/S0
rDDUbnFXhsbF/n2QGpqdm1i7Dr6wadguoAT0RUJHQx9bXzdpeWPqkoIndMIuLO3SMu0QgJuvE6MT
UHi2HTgrF7B66wTUZrOyAW829SrJwdNM4BsxTVVHCbaNmEtop+/wtQbe5CrFzg5UVk92pe768Pu0
dLS0m1uTX7oBXv48qiEWT06B7PiZT6AUPpGlJuTB1TzVrJQOHpXonFkdIBHB0UTLRzg0UnyvsWlG
vBzzXcb02UeqMXZj4Ck7cdkoWe3PKe0a8JMHg2LwNYEDKfsIlinCCAvZRyCJsRTAyDmXWvb2Rr51
EG0hQSfRRp82fMthuIYxCmnhlYo+5bmgIjtTwftioKvtFKopmzeb287SzPe+nsE0VpijnujAdPtx
XUPWp+gOQ6jPLYnntRgYj0KkxPJNljjX8PRbupB+uM9Wh4Mfj319g56PC4r5QGbGSYgd1LIQQgrQ
L0n7HIhU0TMCVsR634c2QFXbX5Ct5nDNvBgG75a/zXSBkhO420df6p+h9OCZUSaJxpck7oK05PUc
tz9x9gEfOodkajDl3MbD/CS0z+hHyLOm7txuCWxC2eAP8Z2LvVA8BNwK91fTy0HDMaO8IXqaMGj5
qR/5Fl7HLminL9zrUh9Q6kgwGudJF2Xjk78sIvgZtXWdgsjMso5V1hoT3/mqiYavraVbXCDz3ocb
nVkSZIh2jqn8VS+WCZaLSaQ/Y0Kn8Qvc5TeMedNg7YLPY9geoeqbU/zPgxf9Glpl3LULx237KJwf
BMXIMZJ+tRG6+YWJ0D0tmc/Ofjil7btU6YSeQH0Gg34SfHXvLQweoYebaOQGpOUtiZheZ7v0/T8C
Nzf8vqUT2aphaGVdTWEWqHs9ZUlYtBGJwm8pBY/xr8CK+gkWcu8O10juF6wtXd7amJUMAUFeuTYu
tXdgSBh3QXgQ+SqzJspKIM2T9DnZuOyfAlY3wdUOjd5O3sTb9ZJtyqdVQlfhf/FpLeoPfAKjvhi3
xUMmYutnM0w0HQXIz7g5Vo+z7xb/SkY6yk8Ad9TDOx1nCT+Dozsk5bK2BnOnjVPFz9BPB+pxygz9
JZEJ0Bc1Sob2HV99hamED6s9URCsFSt93FaZe9Ei4PhcMz3CXuMlhn3k6ZxF124cR+Csa0/Rn5xn
7ViwfhZLm6d9UPsAHUVkvc4SeOpysaHvlcvch0HeA2Q+fiMLINSmjH0WIM5wxVs0HptV3gLk2p/6
WyRPjkA7J54m4DijUzwq+z30N0uBV2NgNRZAQdBHbJfY3zWGcFK0EkTkgnY2Hr5sE/iMCDjqwNqe
cyKca652gUv24wY+napzPi3JivnejXYYcnClb5hjVLzN/MtqQ+LPQHAoLAgCaTXZB9C759uHHBet
ToA44qbz1Fvwl3N4P/u4kmD+ipMxjMgtZ8GSunu7zgxVixUYq+zi1xv2iHCycX6dQVnzcqeaxnuh
sVBhySOqvXL2TZCVyeZc+1n5jrQXszibVbobvLqcbFhvDwSwnPd+MLfNCypH4SbyRsolOyM1ni13
mcAJ5mlDSSw9R6LBerfUdTxB5x3x9aEDaV4Ug1PBUkSjSjz4FtRcNxbuOTcHHxbwwG940mhZ3jer
n4SXAVfG7dOApLtmys0WAaCDXPF8sioLroAqz8u7eJ68/kfYrKl8oJLM6GM97yT/i8jUoSd0iGyb
TwNLG3PGX7a2p7gT0fyJCsPru5k1LbnCREvlo1YhAF8nTEeSluAykfpvh6hkZJrPvI0v89AwBm0z
HFjoIylylO54u2zjZWw7As1wCA2xf5pHUA9zs2x9+ILfTD+bgC/rd4nQeHjSs5APUTEhfpEVHuan
uljrcX1pQ7qQS5qN8LrEfQ+xamdU6hXbqBcg5dRgVxhITBIUuFBI+Xu8bhy/W+3GmovXhxFujppa
ePpj17mhv4N0lzvsigA7/4VVY+4FMlJ9P3i+3dQQvyB8Styj87OomzETu62+pi0+PYJmKehmDxYT
8vQO9ItZXf2FZ8tlXSiA4li5V45MAIZmnOd8yTDKfeTVMadZMTV2255JtsosBzUtpeck6jC/5YLY
Vr3zlyCdfjjAfaM2l4tZ4+sWEX99itD7+dd2XoGgwR9JgGAXKIfZD6lAI965sFVr2RMdLxes/97I
0LhhZ07WJYll2Dwtg8PHVMycjRVe9ykJtqV7b9Bm5m5qIQt915qGN0XU8mH+uo5JGH/rwmRLuxwJ
YX4/oqWIZH/1yEz13yO1Psp+DEheEd8nOYkQ5ysEIpKia8M2uXTJMm/Yv3E/pUM+eXrDUihXLB/Y
7SEylnqxScoZIQ0DYNci8X4iVX4DmR6Lent1ehIfE43+fRK+lbRoVoeaawdY9Zc4hC6iIFtatwXO
olECIuKQ6CqUSUxNTla/m55GPnFYjgPEd57HrJXDI+lG68mcwoH1ox2mZT3HQROZd0HvK+Tv4p41
+xilveVnI0HKeT+FnHxNZ1BeyjmqUQpIG2+hT1s/1snZV60N3+H+ifQfpEhmdx+0/TRgwowwNiCL
h1AtrQRCVNVj3clsXAuQ4tn7DcoXr1hp05kPs7MTDNHwvYa2QIxhLYokC5rxnZhRY8p5x+R0Iht8
tfIMi1pwSmvS96Xy6xBfouEyeIz0eCO50vm2+UkhreSsyFITh2WnJz/QuXDr9qVNJVKTctfBtfhx
hLmNfGYzHR5Ur7HjKjhrvSJokQq3FZjdTZ5YSpYvoUbswYVRO2K9T1Yf23QCA++45BuJvOXa4BX8
Zz30S1KEMZ1KsXHdVwIY7O1b7CtrzmEiZAAyiULkWRA1JC2JhDw4n0ngzhkWI7vkKq7b+UlDOpX1
RUe7RD6Iud7epdsNgOqUI/dzmgr/lIJgs2IZxZajVC7CtG+l8dhV0D5ePmpZB+ZDr3RQ4I5kCr9v
sramqC2PLtiugZop4KIBsZrkam35hS8jgjUi+Kqx2JLCuSUb8wEwJFouyg8vDPuBL7ZLyD1DlFKX
06yd5oIHIWXIbB3DfBiilt6llm1/RXD/tI8hhk5XuXZ22ePkheq9bxHxiiMQWR4YTUOHvVMQqffG
GyHbXdakoLCRP+I+B2ZtwEsJ0shhQ37cVBp+GqzHTiJsqci7bl3ujZDZO2aRoF8KdOMiXrUtQl43
lyiKsgdN2XbHglV+35hpXzIiVdH49FnGqvsUt1mf5cwfZ8hOtBRiyle/yeycM+x2t/MGVN12oSZk
n2mwjndLu6VZie5Mi85pt5571cZ3G+SL0SfrpckLkxaqhTJc+sS71F1irMxr9NwUNvmN+381S70t
n+KY0i03TbemkHIGxm5lc8sDuMptdYhNSVWwjSDrTtMc4hzTkKEtGTWBd2eCCG5s2Eqtf6d4UGdP
s7fOy9nA5+9/dlSGFMTzyCz3Ohpj9h071246xUvohZexGZvooV2NBOyV9UbmNhhV+ploOfrvJqLJ
eEJMw9YjkmCm/Dp4JpPfPA6WcFvEWxM3pT+3fMl13GArmi06aQolsUexeU08QmS+xZtufq0AlE8P
Zh2M+wkolcV2iC9pjN4tMbbiMW9hGGpPSNGpw0qlsmmf1wBn/9PQR6Q7LwnmnRInGpZcp5v87jQl
XUjewVTTxvfQz5KgDLI1zq4BbFPrPw3E2N07PS/p6Bdbxgy/m6eZ+DRHoEiK61HXhnJ7xtE4CXEK
hmTT3c+znDEv8D6xwePYYUi+CBxW7TcRi+waDbgiI6CbJ9+CmQjve4cLVhyT1yEGcRFFaF6gd2Cz
lNfaYHaflV5L0zGVfqHw9C+fU4u5/es8T1nYlnEyeViv6j72zAu1rl1Z7oVhQvJlqVVXZDWR4dPs
0nX7J4LdX/6lGrjZTmkLbOGHTfI1Q+BAPKj3YDzHYj31BumuVdZ44fCeYpRhRvSJmlJMT3xNUCzk
PWzNl5b43F6I4MLvysgpbAFySSlliIEfcP7Ajq+dis2Mt70IMC6LfW4XpZitMsGE+ixnbzDnofWW
7DrPmY7xxVxmVTmFcjXfRRbDi0S5yObvixWTOY/M77wiEzq4byZW02LCRfjysLVtxPBJkgZmwBlV
9kKNZsKmdKKIk/msHVJyYZCe6oeBhVNl6zX9MJFwW7A7iJ0b321SylyBDZrDFMY0AV8sbYfzZtN4
KxhwqvrqyIwDGs90ks+LHbwxX/Ri5+cksAn/xwBtkp6c8H1eUntbV3M2gzFxqbHNfmgQzYVeR4KO
3NUt+Kz3I9uGL1mKRijJskSBzP0GkofPs3Sth13q5nvV6tCvK+wDguRuwRLQ/rCWNBWOAEH2bUDE
ecKLOGN+82E0MeeIhA462ugcnSwmRYpZdcNpzoNxziU8aJ7S1vquUBjwn0QQdydZN7THUKv13eCj
gvGIegWJ36f9SsWdNSr7iUrMV2w9lpACqUIhAR/AiAk/9CGrvyPPom1K1mFSbFolHpfFx87MIWDE
XmWS8mJ0G4AjsHX4lyZRRD5OC5nlo6r1fK/HcWh/ABC9/O1NYp7LVXv4jNGafBY6ul3uiBRr+xrZ
zxR7iaVkbsJeHbqmZc2lTbozzMoZzdvRMuwNcFVpALtLV9RrMRPOqO8s7ZOFywQExvRW6YHxW30W
2IzlYQwF+hWl9Gx+IFP6P5yd2XLkRpamX6VM141qbI6lrVUXQOzBfU3lDSyZZGLfHA44gKefL9Q1
0yVOS5qRSZamFMlgBAB3P+c//9Ibd44PiQ9SkN+k03Hy0lRV3JRxMQcU3UmRb2fTCQp/WwRefp/2
ZMNvLdQr/Y95ssspNjKQq694NZCGK0UwuNsmsxebRzO3H2VOP7JfmmKI7IINtIumUZJil9pj9j0Q
9WC/OHrMpnipB4tux3eraY6KKaiMX/LcSt6CS2lyCGZU5s+L132oslIu5W7YWxSztVuOh5BMkCAO
PVl/tIIlGwVEdsTEgpjutgrd4Ffwr3RWLsISbPG3TFxaGULVd7Pta/9Llxoh+uM8TEAGjbDGGWno
sCjYUJTU+iS8tv1eVbNjsc+5WdG84NQWFrEtM+0cCuUu77TO6XqWlZ181Fm1hoL872Wyr+pMu/2z
kZie+LCIzBDvtJYZyEiRiquwlSV7h5ktsZ1avb6TYeJ36DqYLbmpl5p3ueF5oNmUHuZZaAxFd+Ek
PXszq9V0tpM3DVNU1eP8iCey5b52MpzuDcMdXoPEt57hfqh13yaIgA5GS2M8V/U8bT03wNB3Labu
lWtenhurhNbmFQRw43Hitsc2C8M+Fl1T66gzkvILSt056gXira5ztXeWc2fc+Z6er71wzYJdm2C9
sK3EMu97YiX2VleZR5dMZva8xhlesjAVy22XtqiHpwm/n0j0Y6Ie9YjF61cMRGjOhkW72RegYceP
vGnhOti6KNgWQsdyWioOH/1xYKrnbPYoEh2ghDSlyiiEgT2svxobCQ1ebEWQgpto4tXJKfHlmu/t
zuxesF8vygc7aBGBzyQwPOS8kcjJJ6sbY7btRelIgo05t12Z+W7sdLyd57ZNdLsr+qTIYtv1O/12
4boe26aq6/Ps+2vF7yiN4aG0XF3dOqmvKdiW3NkFQWe0ByiUvr4Him62bBNNs5NCFMPGzqbKgi5H
MOy21SabCP4YJ+4FcETSibaj3daQlqdlUQ+DkRVT3IjRqk6GMdXrHvux9d0QxCZFFdGQ53RtZ5ZP
EnA5Sm1uy9Ad475X+uS0FgVnljfnpcvEA+zlHoUA/o7gHBg1OK6ffDFW6OS7AIXM8gzONE8cRINp
vatAprZPBk65Ag8M1dg1x4YJRf41W/uhjrlTCN6DMqMyZ8espjrO+qTDvxzzovAai7TAj0PtdeNx
bt0+2PtkgBONmkxekEeGwPZwp0PnsgiNYkpT0hV7OiY2n3JTrEOojwpRRhjZ7awqljHzro+RszM5
dlKZ6WbCUduEiVnbrvXSulRom0mHMot9d/LQ+ihvKV9yD5uajYnffP6lAtBwo7oZs+zZnFd2j9Qw
POvk+VYt4jq0K3vTgoZNcdtMQFsRIqg53RSIC81bt+tlcE8gSD5FCy7Q3XZcEtFGi726VDBhZ6nv
hiRVIRJIPcJ7smwmf58tnfa/e3wo/TpQoHpXYrAqP3Yrv7TvqlSbmCZ3NAVZPtT1w4KAv9zZxWDW
SyQQ208AmFmzpjTqCsiBh3qmKCSjPekJ1g6H5DprzXw9Wq45N9dhB04beZ2j8UvvMvlhCifPbuw1
aeAlJWbZHMZgMuw7dJO+x5qSzqqZ/zRLtyO/UcsdTLeujpmqiPGt0fVgEJC4quBoVMApX8yqvtwh
j8ZnY8mwKxCj0oDVNyP4YRmjr1DDGOHFYtln07MFzaVQRnPI4VlMb9pewmGTeF6i9pr9Wm+k6Lpy
WzlO0G9sEmlUGfWyXrId3WAVnhMX+zXIl9UlHoy0tHZTZHk4nxJl+kGMTiQNxQYnBpMFlSc182xG
oW168qbZWalZVOceAAlapvU9tV0EDmuVEYLRtdj0PAbVzp1Hq//wc1FWBr2D5SqHvFtMTH50ZV2h
5yqZkCkO05o60Y2NSoZ7z+7sZT6WVuAEL3hG1+pK09rPHR88dwuXGmR22lvh59X8avBpQiPKLOW0
4+7iZk1DOgXr5N6Mlw76nBhtOVN8wZfFYGpJ0vR2qa2BZkWOjscCd0swKz9m1iLoVs2hDpvv+UJ3
Dbdv8WvzQ6rJ6CkGfEHD1Cq0jRNpNa08DWE7BreCzSOlVAyK9b3MmEZ8LQrdljs3dRtDc3U7pyGL
2ZP5vUu5z1q2Q98Vu47SqP/IOlfoIFJWiFuz9t0xeLLA53LiX8D/1Vso3bF86YyxNe7alIHP/XRp
VHEsWILKjv2px9cY2Vwnq2NWM/fiIXE7Zyd9Gh9vS47i2J9RAKZCxyszpJZON5d+7m9M4angrDsm
SVdU14F3RVnkDo9NVZTy5KeObo/GSDD7V8c0EzP2LjXbbmxrY4wq39bGVWviTnVvjMOYs8dhQx+H
VMbNdhnrQN7kg0LoUgvTn57WCkpjHJgDQ57cqRosZmRqqO+BN3TJk6MHNv+GfINiWk/GSnw3JSu+
htVRd6mzUE8RcR1b/qzGw9I2oXOQoOx6X5Xear6AKgpxyksmgXFn1hAAtuiJTRlseDZXsK0Lombs
emnbY+x4dWFErLlrrxsWl1mjwB5jZ1pQq/tdbljMe7yGEc8SVUSsBdHSz53YyMwX7kHNY7geOnc2
zAZLN1uPIZheSlZaO4ZWcSUsOQwvYsBV/cNP3bG+orDN/V0lsjF81JrRzKZKgyJFnQgh7S5vmso7
J2nVlI864MKcFzsoh5M5EqlzPfFebRLNl1XcFaNfp6e5kGH5TKOXJ1NsjlTL/aZogxrY2sWjLTfj
kcXcGTHeH97SbZgD+kG4K6EDXiyM/V9wMDQHKw5DDDDrbc0oaBiPFGCSC6v8opN3nNMNwDNkHEZp
1G7h8uhw2RFXhSIr12emJ8m8m1jJu3Bd/SuaaM8420YSUth5Ju519mWMF9h7s/C8bl8Wfi+u1qpF
eW3ZS6t+0fkYYlpRjliH7FTazUsWWdoTPjNOG9KV2Q/BFHsAG8PXesKy/q7FdmGwdxerVwtMYxaE
uwdyDaciDmuty81Sy0uinBq8GyETtzm6KHn1oW+60dmk09I1V/aATw0Qqcm8tV2kP+5yQHwrMgbL
MnbMKFW+qYI0pO3s+qGjQnLq3Pk2+6TIn5M1LeYHLBlcBfaeJXJ9dxrhpG9d2ZrV0XSQOh5NUN/+
GtcAqZ4qLKmpbRrhzleWawzLj6UXRXe1LKkxAPDNdhCvIeVIBL48MlvJhwGyX6/c69GsBx2rheDQ
o+QtFJtxte0yhhvvMTN33Qu9dgp2Iczmm2oiGfjZ1GU6XEu1Ws3JJ/ZuvdxtP0HrEKqFZPjBd4s3
YD7D2RQiMLoBs1b6mXhoeNrrLZV1yQHJRnpp87Xs9G1oyMmJF8OwJIsl6CVyiU5crmDYAVdRSUgR
3g7+VBnYDeR+/j5ezsd3f8Q+AS25SI99Gy5WZLLfVY+OlLZi7aWi7lXUBQOqaiAmgqL8zMzNjWML
A3qNk/bJjZ35Su/YRvFCnKomnz5UMXfzVbv6tXiV8+i5NC99MZ6WxV/n18Cvu+n24uHoHIZ6TKIa
s5s+ohpNL2B5N0+cuQww74JlCf3TkKE0uGFQUiN4pzZegbb6EtRKEFzpCvUN4WofRAiLbL2dva4E
tZN99gBNwqIimghlfihgNnIukrGBd2M4BUn44ndmCNO8MZlnTfsmkX2rohy9nxu1ATwCJ2b2LccP
gKQU8BbAxlTfQCvW3Ig8RflaRIJdVoEhVi1qjwiTevrO3Yw8lHCgZna97BcU1ssoo1ETYtPv60mJ
vIh1j384dajpzcLaSCeDyrH5t0Eq7HkNEeyZVDkqNmEEDZERqD6JMUp2nh1+2jhPOku7Y5hdsN+U
9nvuLnumm9y29iC3oAXrCMnaSIzjvyXjbM7L4FYHjLrneWN6RTtG65KJWwZWzbjxEsTff43B9NlZ
yFvcpm6bodqa4ZfCffKm3V/jAF1oTf9ifSAqZ2Jcw+s6+UMAaJGLvyihsT6xOlvcGsMk9/0dx6QJ
iBRO5vXAbj38iYb3dwyrGBn89q0DhdkKRhqTCYP112dtrs61Nlo8EAfZATjZU0EsgB/29t08AN3S
YBWGGbfGzH3648t3YRX9T2yjT/zPlBHNnBvS37WkmVabHFHLNeTBPqZeY/zILC44/vFv+j0y1See
mewHHjU4xTsMAXr/US1tMm66lDp3ozmZcCfF/qGiKp2X5k+u8O9Q2z67ExXwwzhNbLHzAjI5FLYz
2x6s+U8+0O+9+if2WUei3+BnoYA5Ur+V0nrRQZf8NVKe+YkeSpne112aiN1C7EeUyeWYj5XzF1/8
E8NMWZZq2tETOzDoLYPUPEoskMc/vs2/d1U+0UOTecqVCHNvl5rGwJk+JZGVcfr/tVf/tNrtsnNg
B3Fd7LXGm1eFpEyu7eMfv/jvPKGfrYk8adW6mwsel8wP7fcBTEnHprfY5AoFdt1F3Qgb+4DISXR/
KZ7P+WxTlAWp9vFsETviUMWr28vhprCAV//4A/26uf4Pq/uzSZFfLA6wUOru6iDMQKDDZtEMV/jn
Y7GU9+JSefN/GtdqvH3eFU/Fmj9ZPGnikAz5mNGrpNmWdMb3eXKIbo6UT0n2X+/u37/P/5F+tHf/
9T6Gf/wnf//edjT7aaY+/fUfT23Nv/95+Zn/8z2//Yl/7D/am2/1x/D5m37zM7zuP3/v5pv69pu/
bKnL1XI/fsjl4WMYK/Xr6/MOL9/5//rFv338+ipPS/fx80/fmbaoy6vhDNb89M8vHd9//ingsfz3
f335f37t8v5//mknvzXfPz5//8e3Qf38U/h3QbAftawrwpD4y4tORH9cvmKIv1u4ItBIBqbwAwSF
zk9/a8g7zX7+SVh/B3g1RWgKS1iO59s//W1ox8uXXOvviD99xkkekJ/ro3v+32/sN3fmv+/U35qx
vmvzRg0///TbU0K4GEwHPo2G7bkmf/tsFlMiSyLPuDEj4PW5PMxWsb64qFhPDaX9VQm55M+MCP+v
3yhcx7YQE9q+Z3JpPm2EzG06NbQXxLaRnH+Z8JH6wsznFJyl7HYE6Kx/wlb+JGzlcwlXwHAR3IrL
v58NC9pe5C3ADzxSD7dCYHVgwmiYk8KJVnv1cRbs/K3ne0mxhZubfhldmHIRy+zH7MjqTSPnaeOU
CL5XJGg62P3Lw/LPe/Kv9+C3u9Pl3YUWAlvTFq6LmULw6cQGEwEMSqlhy3ahAJyaAduhZB28W8Eo
AIy60sGmEe0ybv74F/9a8Pz3LsJvhm3HM2S5Nk9a6H+Oc8lHzy8yOIrRMgmjjVszcPZp5awygpU6
mse8ha0ZgR7K2xH0wjr39IV9XLmDYcUy7RmML/2YVw/CKpXx/7fH/fruqEYtUmZYJKwO1sC/FoLu
7EKKZugQdUk726SEW94dZpZzxMCAHGXZ17l/MCShnxvhycXDkD1rf7SBy7NU1mA8o1D5fT02pXGd
DXlqbBbPgGDwJxeRdfybUsu3Tc+xTdv0gUiZN5ufU1rqIPcYEnMxCpGIY54mcsunKc4o+s2Db8r3
tirWreWG8iVLtYtV2MVGFPRT3cqgqRhbpuIXT2Uu7XczDffG7DtxgW+5HRER0nvHniDpLw6lfrbp
8gzTq2ES1rdRhouKCz1VTEJhVjB1CKtsQ1K2gqaJjcN874a59Qab3XMPyN9GxCPdKJvyjjk1WRpG
2DrOfRHWq711pHLyBi/4oLAjWBQE2kQqxYh+V1nWWtxlns7nfQpIznw5hZG2UWxuqYDe5Pnq0QfF
tLhRc/DmGzDSNgy8jOE4VgaMAQZvWGFiDVXGiTL8C9GZIUJM8HYbG6tq5VGO3WDfLlOTLMfV8/0k
MltFtVFJgTrqYi8r2fD1/C31oU2DxocsBi+DznIFW2DVEbTHcsuGwyuu3WIq5reT20VJV9v3clgg
SKNYrwnLxVjKXX1XXjf50JqRbc78adAZwHAjSE7HaVuCxJjS5VLC1aKJ60lpTCNE/S2zlykv5v1i
mOZb6okkj0J75Rtpmse4qjpJAoJO+1OXpIAvam2y6mka1HAOBu0YkS6zYrkdTUcUkKL66sXy3SHY
hGkYvFfLipYYMDqLa2ucZ6D41X8zFzlUkd/BHopSt5rvPFexT6+JCT9hUjO6ACODOm4GSOtYtYH5
HcIqxj5FGCbXQYo/CyDTcuFCTY67NUQTbEjMWeN11Grazks6Ht3VSHkG7dGMtZqbNUqKMbtfQXbf
MdAEDVxyDwbN0HjRUFvWvQhtJZlfl0CxqOLC+Wl0JwQT0mFkdpHiwf4Jm/5OkJ4jo54259VgZ5kO
iZN5jx3EufkIQeEC+tWpvg9KJkARCGdJ2psMc7Ft5NQee2DxPTC1dYIZ+a2ujXqOPHDib6tyDft7
5yVyN5hl8b4UAozdIEIAno+Db8dWIALCz6gZz9CXQE/V+m5Voxn1IPN7J7en7wKPumvoY+aTr8x6
xQvcbngP66wOSkvnRiWiPqbeOLwKEOgNVPsUqNHCV312szgbVMtkZeLzL7MNTR5QasuYv6+j8kJk
CMuMIeEFWCpit1PWbq4VOeR41rGP68H6vqYkL0QKV6dXCx8+YI2yQVfQToU8MBsbR4bQKEst0//w
VFo8GYUb/uiNHhICVAMrjGmPKb86Ex4fZmf5yZIz9Msy8DcucMpW4BX2WGDiBm6imuIVBKzEdjKY
0q1GO8A2w+22o24pU3NrMkCI6mFg/1pRHIBOjeLRXQvxdmncbuVsz7HX90mUjohSeoI0rtrW84yo
gykCbG2zq7Q9vt7g7mWhdl7RCGYosIJ2S28ZH3gnwZ3253U7khM+x02bZCcNRwnaUTuWP9phhS+Q
OGURLxlEIBjERgnGmQbhfvZbsRlyuT6YZZfDjwvcMzhaEc8FA8FrqN1jiIesUcakc1jM/tXsxYNt
ojkFrgvBeji5THO9LUPsW6JOKf2lY7SRRomXOtf2kPm7YexTyA5Wvi9KhNmRkaABnyAy3TPMVhuu
jHPwhwD119iKlz7s2jzOl5xGJWsNGHTSnqwot+12N/ZFcCiy1C/jUbv5CVh/2eNJAzOlTSv36KDY
2UPrxA+xMTAGhsg+PnLyV28wCpzrwpIoWQmeS+6VhQ5pgxmnROGy2v1DjXpHHox1HO/pADIzBl72
zmIKg/I8qYaQSvhcd0YzXzAqna9RYFbsZRkW+jzF61cH0H+MMN+lW8dpjNMnbd3gvryMCu7Jhho7
XMZw6ztwIBvJkaCPucZke852PU8sa7t0EUoBcTLK1NvJNvWm8DIjtsti3BiDGE4zkcpToI+uEzy1
SWBfgXGRQmKovV3acBet73W1PgDBfQxW92C14dYr7beFUY9c9c5dc8b8MBqEHPpb15FWBoUrGCNn
TNlTM+sRMdS1ImZlNzB7FHOlT1iz81+lU8e9D+rponnaWqzm50SH866HDok9YQgrfBmsTRjYEKfr
1d/Akig+ks7Ktq6RkrjSjv629LR6m9x+Pk+XJBdOn9bbyoDrCG2if0EzkZgbgnQOGZKcAeJp4FWR
cFSTnyREtAVyWtidx8Ka0DWZVRdLxCwVY6vxW9GvO2tuzPzaq8tRbywjM3d+rmUFrcQuk/SbAY9w
jIMkMB47ONs79ucMp5PCcyi1nLqidUtSM7jWQSmCLRD/8NQi43m1gUO4wmUNuRgiwUPTw+1wUyfR
EQ9hF4N2JumpbgZoY7MSV1OfrDtf5fOwp9TQcShnkcVOruebUhdkyAThqOUV+VLzNp/MtYs9xyym
TQhBdtgSPDAdrECKm97rKd/hn0LeZFblZfEy+wsZiWpdwV255myDwrGQONXil34EUtnaNb4Ba2+u
CECr1J52PnXUM2u2v4LjtOi4gdM4R3JqvE2BqOgOUr9ADYTyYjsNafUepIrhVBLAM0a9C4e1W4SL
bC4vniDnmGGkGNS68eLUnr0PtOHe++g346oIyx8o6IznfuzycUuge3McCNNMt6hvYEb7/sBErLSf
Z88JvmS2iygLWLzDUlShuzmq3Ek4OaZFEx7R9ge3mZrNPKWYK+W9vG3ruskOnCbVbWCE8y8jqMKD
Wwh5WmozuJ/48jXWJ69TUAwnv3Tt6xby9ou9aJiRma2sr0DK4hx6XnhIk8r6UQyO/5yOOCJI4LTv
XFnxC2C5eebG8cTw8RK5YZhkqDiHWPrqwXcuI29ene3CJBBoWL7NDMi3K71cXBJyfhgIbFyisqvn
DWufKuAy6NOHMa2sr12pcjCdMjwBGJGdGUy8z1JDcd7hEQ8xmLSueG2zmfs9zyePKIT92DPO0V07
bRPd5a+FT+W3dl5wMuu0t2K/QzwWQcpeLlLokeLKKvXV5DlnzO2nE56AXpSsHn+Y2n9b4LNB3GK5
jcl4TJwi3bvBuogte5e+gbhx1syFH8aKMUBMOPR01FhQbXujC+60UNZTCZf5zDyhv4Ets9wtXe1C
JK8aRmq6bbaJBfF9NeejsUzlV1rTLIZUMd+HnBpQSAIj2aK/Wm8zp2GwjMUaDB+HjoiesX9Hq5Bc
QVmxzlIaw7NDr34oFrc/1aHKrm3dpne9WZ7TYrj1oRdcdQtWyRsagFPqG8cGOtwXL2n1N6h17fNI
sbOvKu/eLPM9RdwC1QOtnmuYfRQwpbmSoxguw9GBSTnUDau3xmv8kf2NQFXAgVbpXVvVYsf8XUHT
NGgYwRSZzNKjt4FTQS9butgOsizK89La66W78qvO2oapGm/C0m9i7dXZ2fYhJqs+CCILbvStU5bJ
UXtjxl6rl/MydOrUTdp4ouRiWCGaX0cQaxaF3G7uey8hDmQYJqElsF+WtK/2gdOh32kazcxUvGVd
Bgu0GfutDlE+1MQ27MvE+ehd2Ya7sVzrbU6Qxrk31iLKsiFEAbPYt7AE2icrG5rrumFQwgmV+9s5
c6imF2PGMLvUu8DPFCQe34tnY1kOCBbEhrn7cq7dZnjK1vJHqIPhvdZhyUwRKVGEPT6BLAyKopyB
7b5Li2pfmcqg3M9wSPOaFnZa/b7A7N1Rezdn3LCgW9iwMJTTO19LJ4H52XUp+84w3PhMqTFBQg65
ml4eZ04hI6+h8khWOvXJK7jFebkfcO1BvqLsJx+m3GHup2ZX6T6jBGn68HqEn455mlzjoeh5Doh9
25nsu99DKsMPX1ZrNE4W50yS2Md6SIxrN/DKPXB78By6Cb2TUpU+GxWuUpCoXoI1Zc8Voo4SwN94
Cm35arVqY6ikOCniwCYGfh6tlTVx9FfQJmhcdHrFBFFcqmJzm0Ouu0o6z9pplT5yT+D9OLmzSZBB
7sZQvwQJgpplmavjvJh3g2utW8fgkMZNaNlV9YXkkzeMbFTdxX3HIzJ57bIxbYvtpV6mXaOZg8Hm
rCKLs+WJ9BrnYFBKHRF7cDGbxvleeWYNN14/4O8uFs6CMHuFDQtBKF93hh18eKawT9xtRBgcLUf0
yPhXIwCUvbpZULWc2Qto3RjhP1KvoR10VRVnts1ZOudX9iiWBaKUG9QxVLlxG/bVsp+MFs5tyPGe
srwPQF/JjuL4l9rX2T70Que1Lny0BMtEZdVmHoInQtx8uJrxUIZvQxg82lOHiDLBO6XrrDG2MFTY
eTZkQxZQ1GjXuZrLoHhvqkojZgi4BHM6z8dAy8hZ1uauKuDRxdov/cdk6brdpHyYoV5tUtRAfDjA
TP6Si2zdMW0ZacaYMEYcYPW2nzpoJU7gjccAOiCsrnFUbVQicX3M+jVrI9ena4J1RslPpJWG6t68
Jap9reY5eCdlpDjzg/WtP4yZd0z6UVy7BOU2zCek+yVFDwKNqJ1uDEiN30oGzXfa6pBTJHrpD6YQ
39zO9FTsBRLNORzNb5VrdndeYWIf5xrutbQb584dyBswW9oLbeXmPQ2lOBGwTqgHdrAnx4JrFaVG
Zh0bWY0ncl31tSJ84h5qibyBZctfa91GzHydR1XPBtCGq79Kd7Leaq3qjWmgMST8R5c+M/NyOYRl
UzpA42Z4FJ4/8AedwOD0ettT1j13/mq+J4a7bsMxWN4dnvA9Ms/5QsfRVjRkVnWu4YrFwiDEc65o
grZhUjJPAUy1FENVP8w41Wa4whKGyLNvQ91FUS8oOlcVvrZrZeUxrCTxMRnDqOIx6fv7oauKF5hm
iGYLeOT3iW8sp1n6AKFlKb8n/RweSstyvrStbk9pI96NvGpOLnSx2PAc/4my/bGaRH7VF3S0cB/W
ewjm5mvmUcpmxKAdTFjnbyW81g90puxvNqI2cJ19W5nDCcpkeKVkQ42EEf5TMOG1b/qy2RY8NIew
MM2NRhSJT9KFZzkqe99ChHiwdXM/Q5vcuGJEZ2Rb36thTmOnbvV1OelfLDNEv59ZpjKjFr3bW2hi
Xk+OYSrjtoSysaFLEliA53NyqEej+zJL0W8gXxlnImlLdbng3YVicQ3jy994ldH0UNeR9TgNQrVo
rmuAHKpYd4cUm+cdgg/6KscNDmqRS/LQVUtZHiYnVMYO6cGMjHbxPpBPrdve0sU1hNvH2knm9jvK
RhctyoRa3bpPkcwsoDpDc4uuRyRbzPO0Fc/StE7WyHAz8iF1BFvJxuJuU6ucs5ce9ElD/evMN7iO
eB8mlR6/hhRe5W6SfbhP1GjwFPqrfUYh7N5PpQReCpYa7AxaiBHaUYrK10sjfynK/OBIP812IHhU
x/VSecFZ9FOCqEiWS3AggzVUx2YFcLnqbLhYO4StE2T6nvA4iL6WsSkUlImdpat0z8m35FGrw/GO
7ZQkS6ivOTA30SVFdHloxRdNErB1A/ug8n6AwJWd5H1MCg5IXig2z8io3DHZOTUlNzJ+2Vm3rlcl
8E7GaSh2BVXL+2Q59ZNNQxCKsBofQo7q5OzD+31Rtaxe6J56hEhm7X5dZemN+7wJxHpjTi3WDrno
sq0QGt4fq4z2vLBFtulnNFvbha71Om2XeTjWYImoZlUy3EkioCDM2COknrax8w1ZOvVVA39qQfmf
XcrNtpqbPdI7FA/GlN5nIvGriC0BusaQ5TOED+KafiAOS+XGsoQnnq3QV9Uedwr2dMRkVbVF+wNy
aAeW6reD1jqJlOE67Y0FYabifkoPGB5gEqI6xr6wTWyb728QSc/7CxnRjNahn++mlbDOjZd67vSQ
wQWwb2Ey8O0+ZWcTl0B5T3DrbW7YZC5r1OkBi6lyVQiMmaG7U+yj0kFqPUmKiWYx1mgyLM/ctekF
HSlsA6o52aIXWqc/vjLw0IepzPBf9VojjKpEkFzqiATJHk0iPbNonOCaqjy7TlMGELEzznW2aXNG
T/HAA2EiITd7hOBpqdE9jm6xRhZcZhNtRQGKPoV1k0SrVa7kn84qJ0ODCgy/g1z796uTu34TBVAk
jw5kSEANOLd3qUgNrkwDiaj21rKJvQI+G9sKw4iIs2V+KjLXp0pePTe9cNw5QCY3n73j2uhEbRK7
Zs+Y2+49c5nfxmjfhl+0TLK7wXGad+VX44tn6xAMvBtuXTjaSCpaQl0jsc7o/LE01PvRSaACkj9u
Dces8ubg2EoJTptJF9X6pMVwNfQVPhCUVXe27WCtME5NhUDNtF8XAlpvwtb/X9SdV3PcSNql/9Ci
A0AiYS63gPJFFo1obxAkRQEJ792v36fU88VK/Hq6dyL2Yjcm5qolFQ2Q+ZpznuPlflVXnuBCLeWD
1Gc98xtvAkdCsey8LfXobTQm5dzSpKzZK7dyhvxJdQh/qHlaR+EGGhjZAxft0107WpT8zJ+LfMMY
pvVOEfft1pMNegBE0fO04SsXb8PgSYTpWujyxM9SrfsJ+jNKdXM8NNOink2AJ9/cSHTXRpNGW+YM
PDL4ex33Qh6Jol2Hlyk9LngaR79Ej+EGpYhypCBWzqucLEhpt/mkU1ihHTNvJJ43cZzR0DerzsbX
u9dMVfS+NtQ4APQwmsLAYRo/+7GRe8epaBnVu7PGwdal6FqzuZOHXnUiP8BdkMWaXo2He0yo9wNC
RfRXJS9lp9Lz8d7qCOjz47LnrdBp3Hnn+lzbg+blqB/xDr9Z5EMwGFSxx9PSKXvdxnZLuRpOTb4j
VSS9bt3OM8+AYHWTgYRBaVXNNmYRDdPMxWqxLEgTK4020Pz5vOtuFH9OKa71tUWbd23yTYoAr5R3
cDHbRP7UN+UrglDRYtW3iVkN2y67Z57rvilIt6+zWcfTNqlE9mhSdFa8rKl4XHRmAdj/J53hupOn
TBen4ezy+iW0BM70ZMxpOwY4JcbkIjwsaKxbxNMrLIapvY6BcKLGjsIkX5ki0q+tppDv4cDgOe9q
XtAeuSMYEgN3/NYZZZWt1EDZzSd6uRYQbFsw6Z5FtSGRiuo1QS53YoeJpNTDjnpteaB9/B6l7Xbs
GuKe7ZDYBd0RkQhUXWkxT7wRdnvdNNtxWxilmLa6XDJuDALj+2AoBivDl5HBjsuHaizXGd8OhqEZ
OP66J7XuDOiBM49LuA+Yc0zhhgYnL059Mo4n3HcufaKDvuDZtvLyY3YcSeJHa5nzUdIfTbeANCLK
U/Q8eAPbZUYK75b1w9g5WOvrHDH4btbgi9z93GIhCM/zvb4oS6wKlmDvZTt61wOKvXmD9tQt6N7N
6IIvr6L7NBlMc3c5PNc2L5uz0uLee0wt5Nr0o2535ynmJnu3GYtyrbzos/VM5QsEsLx0yvL28cC4
aIXov3uUMlwmhOjYBEC95pI5N3SeZlXU1ngKa9OrNlVbeFvkkQz5O6b8xW7AXDdtY3IW8P8VxSk0
iB85pi78ke+908bzTQKjO7pu7I6XV+aItk469n7eQAYl5pFcumTZlQOuzUv/LLK9xKm9BHVzUYaS
4NX8aEot6lifaSjPRa3P8DNSM3wxF3vBnmBO4SUSG2byG+LNdHk0w0t1ALXEcdcyHTxn7TKjqO+x
gaLtjY10jXfD632iAmIrYAKkgsJumfsMYc2dwRJFxXuPnxLt5Vj1aQcGgJviHdSMWgBSj03e3zCV
T9rbvFbmA57l0lljSxUTGI82wgpWy16eew37f15E0CYH/Ziibr3DIZxuAHgYT06WLh+R0sMruZQG
7a+UR9Qny5MlS0WF3bZ3DjafXTW7ciUjcoBFZxOVRrl0rk3wpGZl6FjHQkTPFHN8klnpfcBW1rm3
hN19pDma+VXhKWerx3F9wx47+8SaPPxoieJVvFUz6QDZUN+ppEq844hK/mhXtd0EWjqOytcIZEac
Gc5Pjk60cZtgZDY9dMlpvDivk+WFL63ueA8apW9AyFqxc9IYAbgWyU8AoS6kLOGYV8OcdHtnKPRz
jIfe2cVoF8zDGM44vbKyagJVJnhGByl3tFUNdrwlKd+ruLI5wPtRmzazLgruoTp+E2SY77RsYgLg
jt7RFtZ0uAizfdvQvMMMXAQ5dupcx15lru2561x/ypcwDXA6WBqLkNDYAiBZ7mN8djp7rAJpa4RM
5cpdrGkHEle9mR3qf8Px0jNvUKUFToyVGg9w23+MwsuYG7KKYuk9JKcOlbt5iftY4Iek6mJ6p9Pd
DMBr0nXp5PEZDhV9hsIJv0WEPJONiLEWIEkd5vcLIeU/2GVz2BkDHVuc61jCGSlXqHNhw/rxEONR
m7HVralri8PYVYIwo5SUoRokDb9WCK/JoML97CEbxuPTv8A3z4K+7puTuSzR3igzlmNG+CRdhlv7
WYZa4jvk1cn1gin3aR6NHxcTy3XVDw+ONGauwjJdz0y0TuxP5/NUxenka1aj7spulIHTuBdqm8O6
rwlbeegmRBK2AHASz5b7NmdjeTKQWNwwTOXBhzhRbHTZ6MEka54NL1LmqgnRvfh8aV5EfWWGeGd1
S/jhoI0bCGR2GXi5XsfvuWi1A4s3klqaqvG1RDXbGINwhz5C6wPodom9GumO/XSS9zqQshNKknLF
xtp1Vpyn1s7kZ8a2mkb/xupn1GKVHMurJaw8BOFl9sjGIQ+glpsM2Qpg7zLE9uBbo+cdE6xvr5Ma
uMXGOS4fxsp1rtWSzC9eVUPsclkyAa8zngpDG5no4vRdqbJhYIHBU8WbfmSQBcMlO0qNmxzqjB2h
K8RKMmrVD80xh50sKny3F4mQ/z/i0Zj5VROAtuBHbVegSMw1P3YYGcCIqdmikAQtxVCqNZPIz9yx
WP+9uuN3bQ7SDleYNv0AigRTkqTwRVkJ/cABuRJz5pKQFa5cIeQRRunwMUqTfZueO2cYJFSWf/+x
v4ukfn4snhsb6RemFhtiyu/Sl6JXk1wutvSm0Bx3lWezFQYZM2+O1NylOXCKwf2HzzR+5kD+bzkQ
n+q5OgwM0kRwCznW19y2prU9IufYPneDdZlmJqXOHkrn8FqhIOogr01j/20KO5a4BjU1Ygg32bH0
p+MbsPl063i29fc5a72BBkrpNK9OO1VP0kTIvrc1JuYZg5mklO+sm6mhK2klP/I0mxOW3y4qFakX
1Adzgo/Q8UpWQL20PYOb2SvynczK4jZhrKH5dbaI6wHX6oNLlzv6JEfk4rZsbAMZkN5X3S7uc/h0
kHnmeZ2OoVMHRidZzyU0RvU75IqLgkSrUk5RXjpGZZ5ufPNUzwa1TjptD4Eq1dgqjXUFSAhkmhSF
fTeJJOPVold4Hydc/yCDLnkElFYboVFc+nVkCStIIm2hLNTysGUGZ+s25iTdkHtX6UMczG0x7+1M
p2ebpGT6gcinOhgpDufL3Fc8IVmsiwALrPZJ/jzMhGLCZrtlY6Ve7KwwJakkg9utrdCYPzLs7rqv
4bqoVynSeR2HFiZt5OcLGJWKSTSNZjlxBDAd03w9EX29z/KuSulmUgbHntM0R29JuWZc7GcZCiKi
FlaRU85pUFVeQz+mkR4a5S2CudIWIl8ndtcPDBvijLGAkeIbN5HNyNWc9c0BjIHubeppXvaVN+vT
9ufL8X9bXnqlPpqyLX90X/Wlv0lS/z8SoaKE++UUuYhcf1Ohnj5bjI3lrzLUn3/jTx2q6f1BDWFz
njHpMSjUUNP9qUM1nT90g1mBJ6TOjfdTofovGSpD9T+kY5g8+7prOK5joE1s/9ShakL/g55SF57k
qHINU/4nOlT++O9nHn2axEJk8UViGaDGdb7YCVoQV7U+If3iyRqCOkk53wtkMiQpB+wx9esqb+4M
oBDWzLIsA0K/7sr+oIv6tc6HfWgPOzyXILb0uN9S4m7MRo9XpRnhAnemGMa2F/Sed6u6bpV6T2H9
VoYA+JBQ1VFymOmvst5+GhiRriqrux509Y1ipztrEHucTuBjc767tfgYclNfNaTXhXl306hsP3TJ
a2R5S5CGhGMwQZsei466xxWy8YVoHsORQDenYS0XslcphvEsivhYdxwUsVUyzVJbW2tv7NQZfURt
jF/rhZOTL34wrYA3OA7CElp13LefUiyv8zCt0wSoTKvGTa0NP+rJHjfIz3w8bu9Jmp3tlG8LxFF2
sOoOLEzyyoKZ8040G5zUPy7VJKv7/rlp8hvgj4XvMaLBG/TBeNnCGKbiR5JXhtdEh4bndIwiesmy
DreTSb/Pl8nQMMn8KKqIckwyvqdpNXX1RYruQEJjM4YJuwb9Aa5M1nSAGURDMB5b3SkCrM55IKb4
SH/CRrtvz4Uab62Bnt7Ccmd2Pl35Veo50PDK4gX+HviDaoLWB7Ow04srWYaFbzQNRA6trNZuauob
bQyTLfaz25iSPEuz7eA2E+i3WyvMrkRDULwnDnS2/crRqvumT+6iGZe8Fmksa7rUx0HlfGhTeKM5
9mFy3Bb0LX/YzdDlim6ut4xG82DwhFesFizhR96VVW+4TP7sElNbdp0loH1F1d8UjbjX4JTB+eFc
LNBu4J30CiY1y6NmRUcrLe/rZoH8V9fv+KN1X3Je/9BC5Pj9bDPTczyMlmIOH5WLoa0QcbQpWZjt
kQ0c+gQtaTbFoZ9ntfLZSko/kRPkr8ja2nZ7AxvgR22IKzQ9T0VaNEFTWiMXTXpWqjZPwoo35oAJ
ipzHeYPzYvITVpKqmXeImvJAds4Bk7JcdXN/bci22Wh61gQYF60bzx3fLNUtmzpzNFZ/CV9XDa4C
YaQwXeI0U4XxT4slNuXmGU3Mg65lV04G3yqu9YZX0JyuGeDus0X2wdwnL2MPnhcn3rDWRQXzBdAx
mFKQLaNDgR3m6yhT7yLpr4zSIXbbsXElC511xVVmgW0LlTXuO25bH9Sawvk+GubKmsqjRrmGSs6e
t1Cs8kAZXr6C/TIw8cs+2EOxmFMXSFHHArlL+qPRqAdIYAOeonyXU880BF0EToTY1CHb1CvS09D1
bOZDqdPuI3xq8oMzoTvUCLY1lPleDObWbFXq13ByiTAVOZ8ld56amiClAO4iANDZWZnw5KrL6ri7
LUJt43mvicG9X9fJR4RMoifhSajmJrYwY2aJifedwdCpR7KO5TdhByTYN8JLQTljazZbKtye64YO
YGPit9obcbZv4Fq/ZnaFRdMIjWdwEPfsDE8z2Ws+Zv96ZRWRvK46+CzzJIuPssf42xc9xOFcJHtL
m5BaQGGcvHFYu4y38UKWZ7FgJFuiQ224087CrnkYsF/xIFQ3o6exlR+ObeZ9X7CSY65/RKlw6djK
gJXdp7IHD0WmHqI2DM+RXfnWYh6sYT6CqUS+gobKt22KwNkVfFCp7dou1YF8jeO2LUV+Zc7CdzS3
91WkfHZPO5zzN5CPr5OSETMBndmuH+kBQUwce+keqHTMoPIKewcA9MSI8RlbNcLmetA/E5StK9fl
/KpMN3lPC5PJZUEqtIFl0mWFdGJNWmzRa7CcchA1JHjTNwJbHwLle+lkL2lzB5h6V4wYqaOE3i9j
VMbWdVwt1LLfGL0wo+X87o2heyQTpL3SIvNQjMt66YtDPI+tzk7AxewpIU6O0ho3vULFC7/B8UcQ
qx8IWxmKQVK+Su34rFWs3IaMfkAH27GuMriJuhOdx/zNTCGYyRIRjZPO1/QJ9hujq+8KYMMWER19
Wyd34Ed3rOHY7esBlBoKwnZcdbF9wGZK56uuNaUeF8mwFeftIdXSvUKhnMumCthg8vthsOXO3ecM
mTCoo+xIFnu4N202dVO00J8P1aUmXhcMW+y6v1Kd+9CwKRv78Gin43fdqJmZeiCxOzpkN2YnB7Kh
zR4MJ1zWpdXITdzwMJUyy/FqEUmqYtyqagjTzdyFG69gGIcOk6J2qvtdHHtqI5p+8DvUAqwbXyYU
AqVTxDCmmzdYfh0NCgfAKFJ7w8w1vfI8bqBhGV+Uc6EbOTjKt3WLrlnvXB50FzHx3CwozpAXrDFg
6Duz0JbnaVmeWK9nK2AiVBYVPajQTLhonax2kwSSEiO5PIBBSN5VAtMTLTXCekDaTAUmRMN1mOJW
h8b1rsci3zPkTHdabPVPijnoI4KE8mWmtUETJNfeDIuzkWcZbeaLpBlltV8N+r3QrKe8SNtviT4A
iHCeikp2+zKsrU3cWQMFUgZqu+SQ1VKnW8sMKnY7hq9eS+vowCoCOziiyKnjDTSMw6TrEBXqz7G1
BYNJCCSLxkYWlf5bknjboXDkPjc0/b6O4E/ONneZcxeC9uzGQTyhG1W+bLQrEZkF+KqaEQzuQ1/U
AMCqltsyS6tuL1wdf3hDUF3sA9M/o0I+xJ6+7zFylLnhs0hOkVLUMPjztalDUlExYjzEOCiwEnVB
vchHR9WnkG1AYWb+hbkSjq23AYHYbjL2TT7++N2cGt9yD0REn49MgGDE4EEYzx0rjri7vI/48auc
lexc+3ptryERcWeWJ73X1lNEzJPNy+CFxPn295EpXmfood6M+D5r9qPSN8qyHtps8mFl9j5INtKR
me4nc0nEh4PIDSRPbFwbWIsK1rYyYyNrN35umZ9my4rRPBW6GygYwDPtkkyjnSVviNr5IADgyFwm
qMhR8IeJeiniRXAAlGnRNg/7XaiqQ1mb2wyK2cVk3tv2QWN2tzU8NMFRoaUbNUdOEFrLXVrY16Ic
UH7kY73FAfxQsjXkKxkhtMZ9v6t7BDxoygKLRQkXu33ukflXEhODYx8NnfsMgsWPYRivmIsnG7R2
QATbXWZEe/TyZx5qSj6Ft2LBCg9WfESvl+UWc+7wSvXNe9Peafp4X1k22Y0klYp7BkkvQxU9FaWx
rTqX+V+zX7QMqLK2d2r9Go5WAPGoCQCFQ/IaGV9WiHuntmbb3Mw/SHB7lhlXFWcDjfFL6TSflh4e
5dhDvihPrcqwU/dbTVnbGKOMVHAs5Ph9GFGX2eNhsIaXpd5BMt+WDNoHvWGt7Z1Eeu0t4+swm6c2
OunWXWQvt+XkHVla+fA0Nm6cgIpqTjaqvDpkXoAWj4i3qTk2FrUNfomrPlVvNrVuOqU5LbRLzVQV
72Zt7myY1xUIvAXbsB7VEtVxyvdFtsFq1u0fRcqDTTVtnWYbwvgFUVqX51I0t4MmN5wfV/ZFGQAH
QU75emnumPVNxKNPg29m50zNDPlq80pXc9A1rLBGjcuk1kvfupD7vfllGqCO29mTUtmVRaEKZuno
mM6jAuJVFdiLlkghZGPdnLHlgp1yUxr6i4pkFgwl2qIuht3Si7Mzf+AODdyEwdvUzkHhagBbvT2r
p0eglIr8R9AOjb6ZTNGwbNVuB2E81NWzM9mnyfY+eJJUkHegxqKyQBYX403JCJ0e4/G9AO24disI
T5llXSFZFNuiYrU3mddJot9cdBt5y06CcVQI9ZLkwRwbBEzQFXPER6V5l44i9l2usejyWA7eC/AT
dtiLrxN2khWOv0wPwrG3lZbGnKKKUTgLeTAVASy/cz3hTzH7I9usVayBerQGroB+kvtwwdps2y/D
cGamfT1HzZXQ3Huvh9LRiGcrxO/CscedAWujN6uHfnlP7TfYa58AcpUmb3T2TTU7H46923kGwr30
V2Xdi9umTL5PpboCx/MIo0n60mIsZXU+NgWf8dG1HNWaxdTBtIb1rKofnlHeTtGwLqtnQM6fsWh3
eVIcWY5M1xGQp3gMz1XtgMoeBNqeA93asjJZ0gRpwv9Zximj3xto2Vm0f4eKnGJbARZUCtNnz2r6
2theIaPYKnNZR3W8a5rmNXW1p6ayyftIADPrXbp2G/ZiGldDlo97bYxgt1CSLgzEadyGYaVaNDMJ
ZCI/LMY1XJXIT0fQLzJmnJvAETHDhl+Tfpdqrrt2DE5z5Qwdq5FR7I3RZS3slD4OH4QR8UuVAz1r
h/4UGeZ1VdePw5Ll/iSK8VAhfPbDWT6CTpn9Ph2WgKSHd+Zb9yUU7m3RpW+xSS1JYGm9pTJ9GMDn
rcyw3iMsZXSsNc+ssl7yFEEHBXzks9zKfWdMPnKaVr9ZJv0QlkTPLD22A+Xa79FY3ultIQOjd28a
YoD519JqNZftmRHj1RLZ16mlFyv4fDaMZARiWbtIMuYEQMrWg+BSRy+azTGgtVa+g4VJHI8l7QBW
zrLV3TnbqOES2Ae2EqDohCIf78wha9l4aLMKnwyD4AC8DfQq43T51/pzykkccYFpO7CLG345w6rR
JPt/M2R617NXEVZ/zEIqeMiAt9C7/GmE1OnCHLC9dajaChzZuPbK+lM4xk3WLIiYSsMHpgb6NIvS
atOMYXGFZJZmok5E4MDGRPE+d5vYLj0WhMq5ZxMdr/mRIsud9rOZ00NGVCtTOd10IVjFyB7Ckyrz
Nid8TDOPVo+gHGx1DZ58JLgAyfge6wiVUl1nr6E75UyHFZKr6QMpIBCqZDNbPBup81xq7mnUaJRa
82DL/IfLXSvm/DUOdXdHMgAg5ToZndVkDq+5Gh/DpNhrlk3rHonD0nK1LSBPMl2cTMQYu6kwj5Sm
IMg5qwLgPX5aDSvUAidbcsKxBvrWG7hU1nMG106MWrznask1h87DCLn8JFzNGQapg2Pozciwm03o
qWDkcllDDK38Ke5H1lRk66E7zRzYPQsOzcZd0Jfz9nF6hEfW/ldQFqES1ovtRxlJbYtjPvZh/N4j
XTYm4zg4xbXFk+i28VvEowbm+RtIUycgY2cdEh2RNcUmLsCcjwtCAGDJTTiHTGG4lpO8tFZpiL8B
5fm6YClj9tHONsAyNj1mHm/eVIY2BT0aKL9EP4/u8DqhVMvN4tCM6tNiV6es4eCh0h2QjFv1e2aH
D1Pr3gwAvdkGbHrXPDj4HYc+81uUQ6gT2tcQ9CvWtPcmHa9rwkCy+SVyekiC862wovM0p89aUZ2q
tN5JijYQzX7uqYN09Vu3TPCizCy3tTgAynayyuRG5CmTpP4mGp7qKblLKpdB/bKAt6yemSpYe4eS
mIIRPznGLYsRgS2iTRbhucuSWZ3QeLNVra/70FzlSzZfQbM4Q4G55bUM0JV8szBdcJx9kje1WkT/
NMY15LS2PKpC3aWTicJgSuxHdoc6+b1LAJuC1WWGJVBrXrIB0UGISsssjZOW6A7LVCVXo82irE0e
ENExzqrHCaCRug3FRfum1wjrivq6G8BtG/1yj5iChXIPN3DSnrrCOCO3AeVewpwEV1z4RVM/R+k8
M2A37jSvxbmFys4kvLpbakYQWUX53mN2QBeYRgbE4ij+0SI73GOv8K4KD5/MqmPmv0lSd9eo9AZP
ONeiS7PbYzVyH61oeUDWkrLCyWcwWs5eIBhjMOT5GgE5XAxCj+gSExiiOkWOiY+XOMoo2sdLTINo
OfdRQSiEyp6HmpL6Px/2/59N8s/VZ3HfNZ+f3dVb9XXm//8gU8K8QD3+PVTiXhUkb5XNb1yJn3/n
z4E+67s/LN22GMtbNjN9G1f6nwN9Qxd/sFJiXelelEzWBTnxr4G+8YcFOEJ43mXEzjzfhWvxr3m+
8QeljXDYDLjSdVk6mv/JPP9n0u8vu0TQmRdDPNsEy3P49/QvLJ1JKWueG63Y1kWYfsQCI2UzWP6i
iA9IDNN+NO05f+scRySXyIrZXYFENdAMprQ3ssUzvaqcsMDR4M7RXo5NvEZvjycN/d3EJJFRhD/U
g+FsaE3Pk1kxsGgIbEHijk5y1VRaxJ7O1DCwcsfdVOjzgcLTsN1CQtQeTCPP7pVwLjWxkQL01r3l
rJdhN/hVZpBdHIbL1tAHhlCJrewn7KwXzEBEYA2GCU+jyrkA+0jpSiaKQrBiWcrQfhhq/R8iSH/G
Uv7+kxTQQwToShNxCeuR33fB4ONoGeyshAOOGiTUS8xIEt8EwlI/L6iRh3zON43kHOlbfTgg3bwK
k+nFAiWPMm18m3C77IT0iuvGEoxuuuxEqulnGUlv3XriViyhfI/KgaNlqAhaGeDZOURzzzThzdCu
ELBRiFvL4ZfH+S+wF5cn4L99X5KRPr4Kslu+PiFsaqmD9JHSbdTePWarmpOJq4xAGd+ItW9JkV7H
yO5v/v5Tf98yAThx+GlennPM06b03C/4EfjoSZYwId5qYnB9M0nERqWhRqTFYGHi0Y0/l5XsEP8a
sPJFQPDz8xxWuxf9pStYb/3+22vyQUwQqEvk3+Z8g0BZP5kX1YcxRnGQhEtz5Uzm9A8/2ss/+vVH
++uHfpEPlF4u7GZyyy02NZ1LqXYxq4TGel4SZ/P3P0/jr36gjoU02rUcwxT2l7VdodPlu41HHCHm
8Y0UzZrW9NCK6LCAPwww+F6IiF6E7zi7TrsuYmQ2JB9O1aZBHjNA7fO8vCoWxveMDv8p+/mvvjqP
naKle6btofT78uOPoqxHnFlue/eJ8CZ17Jpl2ZteMnKvlX/eVf/2d83h+d9+7J40LfynjoUZ6cvv
GqPBhGqMN9UNF/pxptKbMWOG8fc/8b96otDWmy5YFJ5g/csvF8tDazV9W26HObT2TYIKcLGreZvl
QOjlhImTrOJp/fcf+pffGp5cvjMDoTbL3t9YLPT8ZdqBe92O4Mj9qVBdQFZA/w8Pk/xCUuFtsXSM
xCZkIP6HePf3jyFPIbUQ85bb2NlH/Z3b7ENkUony1mVpHLOmWo/53VjsNO2pr+fg4kDuqiTwtB+6
tgEesdHQvXXhw5wD/C/FZsnWk/F9NJtVSEWcZKmvLL+fcdthZWycLa3arhHrLGqPtf7d6q31fOlX
27c8XPajdnAzZ2tZr7gCYm/PIrGS6A7hlGWFAVH+VkQFWpmZDJ9u1ZmoUNh5pAt0zYg1YzeuUS1u
AHlTslEW/v0vxLy8V7+/49yNwhSOaVqS9f2XC7bxWk9bVFpvE0V3hIU/Zocp5W2RsCNLKiRStcB6
XgoO/1gkhCK5IwBZV3dwYOTNnkAnda2Grt6G2qxva1ZL5MTVb7WKXSau8wWO7Lb/9PD+5ZdN2peQ
lB+U9e6Xp9dmbTcrdrfbGRIx0r/Yv9zLH86D+IF8GdbPGm/nEzxhXOsu5fzWvru1/2Sz/UcCkr+t
Fn9TiPzb6vP/wZqS9+nfV5T/s4jK7O1XfQh//F/qEAveGLIv15VEoOjWL8WkgcoDVBfgLFvyZ1z+
zn+pQ6w/BJNFoOMUJhQohkRT8l/qEMP9gzQMHGcGkrLLfxL/STlp/36j8ZxQs3o6TzvSNDRxX6lh
ZayjlrCcjZOYnQ70HTAvMuKqB6KI+zjTb3LEsvdzqxIZJKipyb71JFtaQpW+R5pND1rEbv5Wz4Jg
BRJIp+eGsLzzLAftFZ8/gbcms8mnBhKy5beoxq4tEircY9Z35OZYJD9aKyNvtA+Ucbh4PS1BydHn
0JD8GqKRt2rgNV2KQBjSbOMhwDqmq1/yxgg9XQ8uuaTbcIRdfHG0FuQJGL31jURXxtJ0Y+GPKNWj
nBV+Ps0AHPvR8/U2U4/znNQI1DXFJyC8Tb45+BzJE4CQXwYlYTU6ZXPf47aFV5ygJ03hlKCzKWs8
9bUOV7gwukdrVNF0wO8FT7rFl4LwICoRlDNuGcfoSkubbIvMcSinYJxd8nNXLDbJO8krkRQ/fnnk
bv48oH6Fnf1+kfCLlCh/+NYvSDxOAe/y33+hu45VtbBTspEVFs451Z3xKQwnr/qHm/jr4+K5UPVM
1zMs4ApC/0ns+uVTvKxARGQa53FIhQgIYa3zXVP2bbwbokWpf6oprd8PY9fQJc/mT5koOiqani/3
VgHOOQxZ8qGyaYisFWn2XHhO/qageJc7AMJlfPDwr9Vrp7XNwjdtRJMrBHINEmdSMo9lxJQTv0E8
viQN7maEQaOq28+s612jfI4itoRbOpPoZoLZwqQ+4iTfut0cukfBQH9c2W07TyvTDnn2oslrxErU
gnBNrLTTQTRTYazIwGO7UeRRdeVRYnc3ojPKJ9eaIdm7QyfYBIIIXKORtgw/03CkwrUecZVHozKY
0I4C5nZGE8FywlnQEukuUnXiHHGzT1XXVLusEeN8cFj3V4FW5cLYSAjE3/U8dp5nnq2U1SEMfrxt
1hDvWqXbu35pyD2pFfaJrZSZ/OzcWB7wuwDAGRGEEAiQamoAeVAzNp3mwKyrCQMtK8Q5gdIRG/Lc
OIS1g6gyJ7pG+ALv9GILa8+6Q+jRTrY2BJaoJmfr6bm8mYqi9Q7KVqSJCcx3pJlCzHrvaO6KjT3Y
hOgsppPqAdrvkAQYMHQoTXRhvhlxBKoEkcps+LZGLi8OQy3MNzhQC/NuQSJDCFEWO8htqrK/bkXe
yhMWD1g/zKmI75TQ3FcxodjesTEz17zMJvunWHjYh8CBQx0pXb7Og1UJ1uqSt/8ECCjL90mDmrzJ
JAskLfIsQOtZKp6WwWzdVdj0mLPMhFwt9PIt8/SUKMvLd+WmbGDbeuwOHYIkUgVYKd9DoWWmDyBG
kAmO9x/LjCjcaTtBU2N4NSRhS2ZRDaAETVDkYMNNnRNJy3kRxCAQtX0M5gnk2ULK2zap7Rh9bAEi
HBIdGVFAnrB/X8AsxmMaDayZozn9jJlkXsyMEC55GxcbpkPU5HswJj0Vk9tWNglS07LrIGWeXE8N
bG7h6PjM069NWHXFoVJNYmxckaSHpZ4s/Isg95+Ey6qHOLzqkOtjt66mbvycHLN/UvwUzcCxGgal
0rZUGUSIAUxS1HMWrsiOrXadmf+LvTNZbhzpsvS71B5pgMMxbUmQFDWPISk2bjFImEfH/PT9IaLy
r5AyMmXZq7a2MstVhiSSoMNx/d5zvjO0166P05aJCJbZ3Vji/Kcr56PR7YTjX3XWIr8h3/AfscpF
xLzUAQ1O0dIxgIUwD8YBm3Ns0MXuO2erkohvIxcJGC4T1Xu9wf8+3jFzKoi/tP0iBgg0J6uGhQRJ
ZfYkq+e4crJ9hyvn2OGYeM2p9JgoVOVohU3ntLD84afsSlu09xaugxenH+khQ3PA1z5ZDIvBXaKE
n3kevvAtZkyE5wiiQpAZMdK4eahk2MyuuqlyqsCTdKkHSB7FYmjENjnqk8hNujYcROV/9fESXsDV
oPvcL7UP/NJxr0Yzql/iBVPKzmhspwzNNicnJGpa5DY50oMFq4OdPcRLz1m2XqbXvmDT20yIn5/q
YmjwiZQxTrbIqtmmFmsUd4HU9S1YOn6Mm4hcKtEHDDWZe3lXkZkJcH3RCMI67zxjDeWpo29lJOtH
wOkMBldkLdplQ+RBCKWuY+4+KNYfMRI4cuxlsPYEcge3yi/JBym9xOSCDROAE+QxZoM9yGweFI/H
NQZFqhd3cVbLnrCFu6mC3JwJphn8807Yld9/K6cSs5OBPoteFMuVnxnR4J8jQ69uTNTtcMBQpbQn
QV6YJMZF0SKrg12VJGmfKbFgt4mhMqwQGqB3p01vMVfIDcFQxRGcJukhocbbyCLwzhAPMWBfMPzc
iLlmUGKzDQyhj/H5avGcESITrq+LCYGEt6sDx/0MwK3wTwC9lWisIhvScRTPD21jMGizfKPEMANq
7qTDtEnOoJulZVhFqfDbQ6nt+hLJSY/nHjCyieRtni3iOiJSB8amcuvTGKxLAQJk9TKNKkFc0ce+
+QmzifXSqsb/7hQOV7Wj5XwF8NV4moaU3EMivJPXNCKKmtZD3vSnIKqQmnm6kbi66VtxCwFH7tFx
xf1rKYQlw8hI+mrvF9KkCzVPE9+VElMDqqjRzEBQLjJGXoCibsaJScDGyl0p8Ka5CmxfELD7J6A0
7mMyzL61aSCfg6Xrrha4z484f81vpVK4coMYuA3Kq4WGX45lkDgJbY0dWlJzACQTmcBYfK673nqt
SiEbkSK2BoSSRykZaTOoNFNoUKIqHACDUtpfY+I/EB8gzKSEwye6aQyzu1JsvyVjnY4aC/6LJLas
gB0XmV1y17He23WSmd20mVhto7mprqYuyMcw6OBRb4xkMqwwzvLxuY4G6Pe9AcsjnEe6CqEs6uLU
mbi7wHXFkt4KjbLrMdU9D505YKCSZHF3bS3UkmHgWvm3wi7x+TPhMV+boS+fsiFS38lyhSblppH/
5A/wOgGPGrgUYrWK3oRXud/JiAUe50/1LDewFUqBqnZy75c2d790UR89wzQ0cakj1CNqItNNx8Q4
RXEtoiWeMJYbps0YNaCWGfCSPuEkd5+6ll17H5Dk6DE2oWU65Wf46vAngCyCvMmdbFavBbE6Fg8x
LS4n7rLPVe3Z3xxvhHoR87wlfJJcTCKpCruhh0Ty73COMyZveaaPcXutSaV7GjgEIOROsvSksJY5
D+XY4Hvwhrgkp6MZcr33VJ/luyAjZn6rFXgkfBx+Vm+Vg5MM52CyWOeOPS3eAVyA0WGR0HX9CINK
SZxRiTHcEsIeDNtoHJEFkr8tLkdDT81JC9SUFVlKAd9jw9hIyWk7OLJD2l27rWN9xSIeAR8wRTSD
1YECbVKYuc1Mvtkha1IxI7gWXgD4AgMj/kcsoFl+ChKzWEd8mrzIeFNGo4NukHRVvnra5kvyFUpM
TNpTlNsTgjCizM/BP2GWp+YTHtNWShxVXBvuPNaY2igjBKN3h4itTQ6EJKWBQdVKCJCLUNe4nvFw
Zuc+3W6FR9rUS/xdtEic9kUpU+86a2MHZUG3fh5flTT8d3iFC/9o4uzkaG/FU2YimiLvSWxFgKWb
OCWBpLDCGYLpNfFnjjLAoWbvoD3kuw+aGD2kKCkxTf2nZW6W6gFkeSH2uc5MdU92JlQ5wnwWYPSU
IqI9IRsnZWBHP8MXN0kM59rb0Ehv3dtk4fBBMl6MRDzGjO7xFDVK3m1IxlSG5Z4dstIPc9utRGM8
5gzybVw7HgjBSCLYjKu4PC+bFk2U9vAx05owfGy5m3ji4HtUsm3Mq76RTgav1bHHm7om6OVO6Np3
L4o2IvhptufhE10a9jQrU9JFhVZQ3vjjUmwtRRAX40aSWLXVEiRnMvhYSVVEnp6UkT0+gUns1Y6h
9HDWuHPiQ/JQI+WJ3fI0LH1tgAWtevwEqbm4ELUKejyu04noPIV6Q9A5xwvAYHTvDwWNW3tb+6N4
ihdRN2HLxNY6aWKZLzuENA75Ik4ciFMLRpW5bWK00TvP5uKzvpS7Wts9zaFVzgvzkmKq+qumy+14
B19qwBmJfWkKk8KQ9WlqF1GyS4M6eq2AXgtE0GWQwu7Q7a3pFMlyQsRegYsPHveywe/aXRNNzDur
ztKhAGxfmZ7igxgD8EXgSZTBjYoLO3R8md+OltN/E8yLvsN66KMn6BUk2tUoHdAZqYws5SHrmAHr
dtouwzR+R1oo0muaf2zYDrE1Dd7joJ/56FW/K1yLpzcGfv3SsiSAWRl4ekktWoZN1voOhwlzJh+e
TlY7HQcwDg+TtHGE8xRMN/NC3scGJaLr4RnXIxPsSqeoz10T8aFG07I1OO0mm9EsnSsrRdcVmkEU
3ZutWzwvlEvuJuAJgbhiRQtgnkcYipwQC8fipfS+6immeVxpRR9hwG0sj8JJ/W+N8qIbBs1gGdJ6
gSnhttiaNzkhgjyU0gIHTWZbU/ezN/uvmmZ/2wp70zD7x9ba/4NNs3Xi9vdds81LmbzJAlh//GfX
zP7DX1uvdKZsnxGdL2lm/BzBmn9gouSwj3HUpHPm+AG/9OcMVvzBCIrf4OkraHV7tED/u2vm/iHW
fgU2Wdc32ac8/980zWxr7QH/0iNeM+qkZwqHORcGLvt9s4UmLilUpD+NxF5OyWHg8E2ql4VWt9yT
yos2mgTzZjsQZclNbmHO9Xfgh6qX0YBhtckAwH6ThTWSdzzq2QvtmiYKMwaVYYglTRu+ppGWeTgC
tYu3zQJzddeSE0+zubAmIxSlb913k+NexjayDnyY0YLqPvcbRDhT67Ix931WXmTc50zfRh70W3Pk
T54ssZqJZhzz9fjgYKA+q2imwzLrW4jVUFREfA3xAqlR3RH7tB1cOmg4BGK/hmxjxo8ijkig0QAX
MAOMP+SlbHrVZuR5xRm6HvYTvn+8jhZvfqMmOZ9NkR4KDGNQqbaoHZJXcqTT2z51ZnfHn5B62zeC
82pkTWm8b2zZ3MsSDtSmka16UCDmOfGxX6NSzx3US0K3+o7OKVlvc9TBYpboznjw1RAhk6ZtBQJT
i+nDZJolEdXLgqwkkdp6tQUDHpqGPagObFd5c4iNQla7CScu5XXfT/5VwRBNbi282YwblMMoRtce
vtZMAN9ELC4A6CHjg4pS9/WnrgHYdSDn0aRHKYdIgogeqksqlNQH1u0gVzfkYAAWGjlsbL18VvNO
ADwUB+HPGWp7AyHCPkCb8pkHLjJhcOEvA2ZdnNxt2nRXq26YwEMBw42vwcnnI9hYrzvph6Lv9nDP
WoASCjP/ho18FlAMYm9elXW2C7ypV6+zMiZxmLiiT7MgkOUmGeLicwUtCiYHMXKlz26Mke9hnHSG
wD3l+XToBOYfRAVel+2zRKsUVEnSkuYthwIRLQICOCtB+sxiB1nrZbQCOMMMo4MDoLM/V3PtfYFB
ZTkM1+3mWlqAmVBRugDL0gAzLPrTOsKS5GeYiIpkcM/9ARJLaOqBOjkXGUZ4BWqQjnCTVZi2jChH
gtcTKnblED/wTcOuvcPzYt4hwUzRI3ZD/OCkY3/XD5ia97TEIh4fkIEhuU9A+dJBy0eyKaGdCvLh
SPKp5/irafXGJSUjEY9BD81hYw/DJLYBOsenYRH2E0Uj2E+Ypr55gVvEPumsRL2OERoskGcRAtBZ
3HaOL750g82DElin+koqqf2a8Ph8Fv3QnOqklQ/o7ctnWJS6ObHJzITp39L02ldOA4O0DcoJyI82
5oiuCkFxG2lGM9yhAY/XRnJDjmRpVMkzB4jZ2As10VxLWoFMyOegClV1GKhYjLEIso1H+CDFtk75
Vd+A+UorosHTYVlJzTkxSOsD2dX039ZZEqF4Vn6dtKU9hCP+QYIQLDf+WhFE9GT7SfcwsrfcAXlJ
CuCkLQcxdCP9i/vjuwYOqy8jODPXfL3IP7XVHYu4RraeOgAExSTbrxjG+FAtmekWa8MGQ96iOqSd
pz3nhbNsR/errbjDIe2t0s4hsT53dtWddQIrFKc1qU3O2hHiLUIHPQRZlpMlUB37/h4jfKFoGGpb
nZdTy3xNN8sQhBaUOxAOMUnuG4m4f77yu8kulv3EvpDTSZNwnLcDHfvkGpq8faDgy6404FHGi7me
m/0Y6/arScSLi5Wo1pLmGsGgBHJFxUXQI4NE5c4fb2Xdyu0IqDS9TZoAtIozW0N9cKvY6I+MCVHf
F1Vt2bt0bkSTgg0ikHUnNUHrYedIf99SRiE7jCz3obDqisp6QPXaPPiI0MwQ7UN8xEMUTxegoYP4
UCe+H+NjWFEQ6D9xqc8AuJ/tpjXrHbrvtgc0LqvroKqJCMhWWtYWxJRatqA/+is4J5yDMz0YRDiM
nFfgpQuMAU4wdIghTVHuFqehYa5GJbBYJvQfd9GY1Q+JsM3PMJXUJ4Fg8Zqlzs2iUPu8jt4cX/LM
TUAIToNnnRM/7fxfDBb/P62RVnnO3xdJdy/zt/glz1/0r+NF6Bl/lkoOpQ1V0jpaJGporZX+LJUk
/0Lv3A9MBig+BRFDxD8HjPYfHuNDzOfo3izpI+H4T6lkWCa/h+SE8mqdQvLb/6ZWejcwErjPMcH7
lut5QpreD5XLLwOjcu4hDQZCbXrg2Hv0vQxRmHeE3TwFH8ym3k3Afr4U0jgSx/iPQPq3E7BSjhAt
hQ9MRM1YTNdEmtrLvQ/0AX99FdQaaJ1MrpqHPf+dLKepINYmDY1a3I5FiPRF7koj8j9QN/3mVRD3
wfhEl4YMwVv1HL9ctt7kM6gc0T/XaTkBL2cxPNXJz6PH3+pq3tWxPpdsLaeBDTAvZOhiv/swkhJ3
BOmNMNybvzf9ecOmMa0RuCm+D8GgZ/EwCJDRMufnxB2HPXuSEzEh5eRtEhKwVNeiNi+8Jb77ZZX/
Zpr5VouzvjHyEJgymqvmh0qetfvr5+9izrJg6KJtWlgKV0xxh6quW8mUY8hKIsZJJ8kH3+yPBfI/
Vf3PF6W0h+KAKNCFmfD2RelgjZy76ckEZeqTKm9AqTeFXin8+uD4BZBu7EnY4tPxCIHQ3LYW8vHY
nQ4u3IFj7OJkgNLo7/75WvzQAL17X45nM+zmEAO25MeQ9JfF0I5iDjpaydu8ZIgQki27h+AooEVh
kXVXM+yIM8Cardsln+5cKPXE0gYMIFPGV8COxnM/VS0m/ph4Dt+LXgzSEDxwASsfqa+r6HO/kIfq
S7HcDmKYypBeYL1JsYDtlDYEZiw7EcUHl/uvS5wJCto9tgXJjNd8t/ZGFyEPOkVCDkiypSGP7wzG
yxj+88VjI/vlpPbjO+W0JxA+mZbLGfDdjbRk9uw6Cdk/hmNi769cWP1RgT+wIgQCp4T3wSb01/0u
QH2DmgviB8yPddP9deFKCQLQm4h/8OMcy3EzGPjMZjcEB/VRQNbvLiAc4hWexPnRf5+62jIcNevG
ird0bRH8mMDSe0Z6H62+9Qq9W32uBIxAi28Vj8l3V9CC+ROnJldwwfl2mYzmdOX5HXjVxJeHrvZM
8sMTe9/3pLMQ2ONdqdRijErHeDNeDArnszce6+yuixncxXNXXMcFlpZEG84Jte9njtcJsxOj34MO
W3bCF/rMoXe0y1N72AwRmCAmuu7RD1T+wf739hj/Y3G4qPLZzpF1m3y2t18WKuSK6RUIE3puKNiA
U2wFRvPQC2gy9vC/Obz1F1mmkw9WyW++urWJ4aL8oZ0KIe/tC4uWMWME9Hgbz3Z8EjTYQo0+rT5Y
+7/ZRHnsrroQzE8WApy3rzJOtO5LoeLt4Avwdv48HZbJVmE5BO7WhzO2B6DSfPCiv7umiJlM0+Ru
s2i2vH1RHNTmwOMRy0ssCyrCNDs3cGtC2BY08BMreextDFq+VybHf77Vf3NReS5TYnjExfkog9++
csY9sowzHEVyY6Csllg8tdf0H9wPv7nB6a46/o+HBEXUuxvc7yQNQY+paA69ByG8mE6w3c5hTQ/h
g+X5TgLMrkXxxRJZs0NYIxw23n4iMccUIDjxaJqSKJLkYdxPsLWM9DAyAcflo+8ir9N75vTJ9dwy
pivykSEOAfRl4ueHurH748Q4F/VDmf7Ly/3zzeF0cGxCBNkd3r65QIG/R58vCZBw4ptxWYoLpeeP
Ui3F+2/1/cu8+1YJxCIovENMUcYBEq65t1YPmAOgc8Ykaqr4iPhDn5vVMN83OW2cqscBTYe9v0kI
Ng+7Vn2baDQyB5P2EWBDvzfm4pmLj23SH6ObAc0ykzmy4O2RhkyRFsXO6oOXf16ca0X9ZhulpqYO
RscNiM/FVPLucrExzzmmNLnp6AWixGi+T24efOLGJQM+8fqvHaMe6h2RQRGovNTZjtoi/KefqbNq
HefPNXYDsn+4eckrt7xol9Ge5kBf2YQ4ldoA61E5ACH6oGMsliXjSGaCHFC2REOSy1BITZOsR41D
RxGI9z9/wHeZl+tilSIAdbdWa+zZ3nrj/FKlNIsqRk9jimp6WDEVCXcwIXp0whCHT6k6AC3apBuj
RmwBE/jj7eo8TiCJ7FQBZkY78oOd6DdXHCeCSSOQTZ7qyX77hrQgtnEl01LzVNOn3LFfCXojdA+Y
wc6V+fzBy1mrFu3XB+V6asJ0sTouaK79BWmIK5tzPTfzhq7odhqs88x1+20/wYbrwTIfMgrKzaKV
i2exAdmZAZ6xg+mD2/KdEHj9Hrgl2PSpX9l9zff3JY2vdj1R+JCDCmTdZhbddz0scMrt/ryPy4XW
7OJciNWMxzw1345BQ2xNUfk7IijQpNWp9aUWBdsHtuHThBAQZBUyuB+yn02LF1sEH3hx3m+qHENN
HE0o/JmaQj57d5Oj3EARoToYCO3sQiUxvuWRBQigrLIPvqXfvhKNFQ62DH9/Ro7+skq7hgyVoRkN
+ELla1EUzaFG+bkNYtP44JXWG/rNcgB5vx4VBY8LFsZ7Zf9cy9lyAFVtk4b8k8/HCd3mnuDVMZwS
66Pc6r+sdcvDqeaz/NZKmtHI27VuLXHfBGNFJaMXAZppgNiSy8MK8coJovrnW/2vn2y1sVmO5Fxv
MWt5d2NBJJ38DOnrVrnEC6JwrNqdBTZlYxKcdUMUzXKGpCr9oGb6cbJ+c0G5wbjFOA97BDQzC377
GSe5mB2dVVQGpQ59s78fiumiwl2UtvhCk/E08yQpgOM5dd0HN9VfVg23E5Ncl3MpDQ24km9fOp/B
PAUjcAQ7HuydrcBQpBrRpeeOH32Tf7m4vBQTLpw1vCStk3eK11TVXeOtNOg8KgXyYxq6MYz/XcmM
AwSBMzF0QhLyz9+otVYtb6+tJ7kFucCC4gYJ8dsPOIi2wNGM+ivhUHaAtJWGqVXCpELHfKgy9JRl
sPVSu76qo06eN63qrqyoD45tlD188F7+so8K3ovAC2PSLyLB4d1a9pOBvinf4Xbq1lGXpxGfBquD
ye0RauXKqw+1Gsyr2kUwQaFpltOmgxvwwdtYV/GbS+IjZGA7IsgZ5BzfyNtLYo5SIhUndcmgur5m
K6kvXFFXpNm4IBKC6HvmtOoQ4+oORTpZV66q9aEbCRGmc+B8mwr78OMd/e+g+L/WW/nve6Cbvu3L
78mvDdD1F/57VGwyK2auG7Cfrw05W/7Z/wTMyU7oU2mtFbSLOP5/+p9Mivl//LPFKltbnPzbnwYL
3L+kT60t03W7IfnK+zf9Tx79b9aRQ9nOG8N6Rb+QV7PetyXTFlvsyuCbeV7f6MbZFYHBow2K7ymC
I4Ivc3kaux3DZGY6zfhs+4ei6ra2mPbckDvXuRvsuwnjTupntE0p5kUyo2/mFwax9Y3bbrmrCbkw
AedVxRnpLudVP5ClMUXWI25BW9xaxpe8c09Ep4ijdruw7wfjU2V9rwcLWs4Z3vOSYGxHfzWaFoVq
kREZJTkGW22zrVKz2yOEgNfTUTCnbPoq5LDyouB5ljyk/Z7jcebbVRr2KjUA98CLiq7S3A4YdPTH
HIRBgH/LTS/h3946y21C4vamdhkrYfOKhvGULsmp9BHorQyaoUGLQ620KboubHptb0zUwvhAzE1M
4B1MwxOCqQ6tgOkECip2zLMGlJoaPg/e0CJH1iA6AgMKQfS9KggG7tKLUQKIEXj+jzbENezMCJaD
nAGn3Z/qgfev+10aO1u2vDCGe1DTF4pxf43Ia3uiOEwx78buFcVT6BevfWzv5FIdqvbBD74jjoKG
BXRyXILbQVqXTMXMjUaRfdCKGPGMDoLjPiyT657YFvnFE7kZ+wBbdVBiesMobffxC6GMG2m5YeGQ
XoYa6hOi730DuQMnzImPeWRjzTW6WuE1cIoYl0E1OiWYQsgv8MifXBflQCCMZzT6OGhCw7sYg+o4
jBmPK7jfCKXEV9UvJRl9SX8Gy15fEiSwsUvnE/1D9KTONgBhFTsESzsFKnbHvG/Aq3qR+mShRLAS
R+xi59FNlgMBEZcEF4FUkp4+nZ3lOuiW+JD4Z0CpoNoEx5xMeCdH2D3JiaC6Bv+xPeABHAikHSUF
6LRDGnFWWf2K+XtpVM6KrtrTyS13ZlUfbRYp08ZXK83o+RYHSWSM6hOiGyuECdJiuIdUk/Y0yBLl
X7h5ihaWo1BNoorKZL7NWuNgYE4qpAdfFlaVNSDMmxm6lf6J15s7vuVtatR4gqjHwK3EvRGOBGss
2U2PtgFszLyZkJP5/nwwan8nZHKlvHTnwb8tBuuGps7W9O+Ie92YNGi3URtAo7mAEYABsKTCd05E
1DRAUU9humzBveRGsi/1N13da28Xm58UGRBCQnlRpIFIFVxbgS6PNOkJFwUTORtntQ8JNSXNqf+8
qqHd8qZHUCZiavnSJNfJra/sokWJHc8nGL5vQS0drKW6ksTmOXTobQnh2ih7JiLm7Vg9qsQ4tZCG
p7kTUiKGzHSJQpwu067lJ1D7cStpHK7eCMj2MTGfBDPbvFbNzQg/qK5iQCv9uBcGw9Zj59xmGioF
M5d+3/U3VtpvTHIGRXc6yfGOyObjom+qH/wSQNcAeM7TqThJ4pkM7itBYnYCeKinxd9gq93M+EQQ
WMWjO2zVhHA9qXdtzO2eEoJUE++YGddV9uzG4lVBqswlEMgBZHrypMDIwNcmPBb5JwRdj2Z4bVdh
20EVmwAZFVsUbDvaUSQZWT4iPIi84oGIO/g2HrmgFkdCxuvLizIgiVWbAWJZ7dwO5N126U2aYi8Z
LsmHC84W23pizsnSLreDFX0liGaFmjxULq6xxjN3jpGdF8wpFqB8BZj/Ji5Qf8envhzBx2Y4GVCU
YsYF5YpXzYvJUJYSl8uIFt02p32s2ACBZXFoxP/KpcluuuUx8L8ERs+xkiscl3vQYjvWXbCLzOEA
6Aw+3iQtiZQ+U1uvGF69djnF3nC+THcmY4nuYPZEUmPUudcEasRR+1xLciUjg1w8RL8VsINjXjXs
8aRZLee+1a7NgvgSGkJ3SeYREKUmyb9qJ742iHjbeEFz7RXB54G7Nim7G4zHaDNc81nzrGnLbPpM
UQRqqQys8yjTu2bATUEGzAZpOXiVKr7Cz3sjkOmVlMEzHyw5a9PsslXF/JnAPICC1lEV+mIEtF4j
Ot0TkjJcVlUNSrQa09NM9HsSAc2TRlr9rkpAqi6RviVPBd5SuyaMml5+bEZOmtTpg3MOImbCpp7o
QxTk7YNdQr5PeMiaaAdehjEQj5aps5N2cvVmcIk7diqRPbXlTF+9qE9h005hVKqwU7ncDVqrgx6J
kuQD7mU1nNAJ+1bUVnRm6DY6IkGr8ewEZMQRAXiaD8gbleN3IQJILII+O1GVOEOYdN0aSeZjUyrh
co7eJgqST3oEPWvx8A+88cbJA+7I+AK02oMiUZdksQjNZwS6yrc+BTPXrpW34DajAzplYtLICc8X
EaamfGR0r1A/ianeT90ZROlXaU4IYSuz/GoxpDiNEECSZ+7SUdMqSJctC2vZEGkfcT/F1oNw1Gk2
9GezhO4ULI/A2UISe74lHYJLPoHck8WznR33GHj10er8JNQ48Yj3QypSJjvaMhmpaTBD3S7Hrx33
YdeQPFqOT5UjHmtR76IMDnlVDse4aK6LGiRypR9bb6SsbuPQReYdCsv09xFAS2CXMJhCjHuompf1
8bKpTawTLvGC8VYaxkmR5Js4RZ2ekHh+spgRzob+rJtc/7Xwg/Ysrzk4mlVXfqqV4e/nWQFddbRN
u484SQ7MwcxzlWDq7iBd3d10hl2HhdTyKvfgqSKEijEsgJnq70tZxTuJXeSzC/6TfL+ybckqjSUA
S+06a2t2peASQb+BE1Qf68QboRnO3tbta3FdKklBlKT6Yk3XPLRyljeEReMkQ5vafyIvVsZHt5P1
jXLsCs+2nfLwnwc7OWEY0QFJKQ8ZoOt2I/LIy9lCGTch11hZLMqoglPgwVSUHn7XfIMrF/Zsw320
gQvhnXFX66sMgseznA0kYLrozhEjTj1bmHY+l6QnMxz0kb0Hgd/u3cbonyoWw27oOzi3MeI6sJlB
jaKr5fl6isMxP8fij9KE2Mkje6KzQwo377MlBtbcCY+naDYfCiNbzjo7im4EjI5tZ83lhdGh483k
tza4B9J+5lBefOrLbD52cqz3QEiZPceufW5ParwzIMs9g8nWl27MA2lMlR0G6Zq4pLV7Uy2zfxHo
qbrhrayIsOnWy9UQFrRSEyKjP2WzFRzTIAeiV/QSLZs1L9/6kfjE3PKOtUIhHxS+uuZhbO41YEAM
z0xL4pE4pdo2Lnsieb9i6Ck/xV5VnTtj53LrYWzrZ6C9SbnMEQS6GhscAm4bidEDAqPxPKmbQ2DV
IWODXWbA4U1tGN+24zfAkaGIG072EOWk41iGOgQqIqTNhaKXtjvtpNZnnF+klmJ+27WlM98bS1Z9
KfA3wZ7UCnpDNp5o+iJhTsJzqPpZ7cXsuw9eGcSw2ytxEpBDtG1oeWV8XdRWs2/Ee5DvN1BEnM2C
RPBCtk1/VhEydCtz91tSqVPAC4/jkOwT/2Zp9HMc3TfVMu5MwJ0XKLqPY5pUlHCWd6Kc8agiFV91
CraZHAdgaiufF1Eo92gQn8tJ3qPBArBrNtCvRg5A5N6sCstNOSTJSzNyaCgTWt02fkjRTHdtNW3l
WpBQGxLzxMWtUfKfM7TeLnlCjhXD6Tp1n6ze+5QOJjhsRNlD6lwrOWqCdeV5mr3mfJfhnCe3KtXd
tZnyJFZpUoZtYmQ7mJaPjiEeS2eitE2j9KyLm20E5pHzSHCb+9GWbfBsDhis5vZ4w5DmsRy6687W
+rTTPacDUOaRVYpD0GB2GORztZ5bBIeUyMtOLdEA2ZuNreuOGQm+E8eQoOTAFEhQ2LHHQnHXkDwv
v2MzpShuLYgS8BQ3xdQ7eyx4nyL45hcFDvpj18VBeu0FGiIZ6/YldQi+Il1XHVuD+DniuPyLSc1l
sgeH0xx5yK5ITxWMe256fZERPHOZJUl6QDKaVpsCZCV3RhGEyUQYStR6vcbyvirdmwitB9K+Ydug
gNwVXbJwjvILcT4vXSW4JroFBDuhRsxrsvEK1nc4tlX8VXcNV9uO10hxrc+7gdjIpZTgOqqxPamN
VuHUzEwnOXM1YuPlxKHhi8tgyXbkLBzc2XpJzfrQ9o0XZnEF39JynzkUpwR0TV/ALwzbEX/uz7be
/3ZU/ot+wz+1VM6Try9t8uXXlsqP3/jZUzG8PwgzYWLCwH9V2P8Anf3U3xsWpDN0KKjoEZRZq0Tn
P10VIk2Q7AMIYPRL3w5MwH+aKgAtODy4Jr1pFCwoe4J/01Ox5dsm6dqAXUNUV3YG3TnX+/Hvv3Tx
IXzK3uqWbattr9p7hkuWc4ZIwNiqJplWZoyJJF2MJSxpw1uljHi/smsIA7WDcbDpXBzPhKfBPsVl
zrnYJFcJc9B6iFfaDGHNxFPoLZl5XkYxMFi38vrbWBSo+edSExuBWngxtoZNStigCNVEJc55hkFJ
VgXhQIaYu1GRb7xMSsEPq/uoOKvQubbo4Jbx1Bz7if0O9xOA3NxCjemRugp2TBhk48H8eMztzngk
rzK2TmQdpfe+yosXt6y8I+ZTr98Uhrkrxjo9mWyCtHdBScKH2/E0DWeIbHetWZf3I1FwBoWiPz53
WS5Oh6ymJnXTnkiWSnnD5yiRRD5L6JH9gbRZae7YRtilal0Frwqx7sOE5Nw5q5pREjGGx5BcZ6ht
26RCg48mfybfoDO1f+cRNxBtYLYrERqF3d6iTbG/gAOojxr4qnm6EtnpVAik8MRScYIc57pf0ani
ccp7QpASnfvVFoQNCkHbiyT+PvQfZ9ihfU7tveifU0EGQda0pbs1rNhfVnV0fb2MdV5yhlmYdi5e
nxIn6o3+ttZWaKfOeKswCp+hY+ueG0JEmi35TsSeaJyvgsHgmsDSAPLFo1Y74gKQuHXZBMnaDZvX
alAytL0iERwd/5ja3RnxENmTJ0hU5+HWedXpwIfDegpehFxl5NMUA6uwnbQIy+d4X+spHJA5XeX8
CZ7sjpYv7hR8KeeVHBRlVKsMEZyRCI4yxxNeB0USIlLW95MfLN9JM55uVE/6Gz1BJyjOkqju6oMY
C0aYfkQocY2kgjMK5MxbDsLlS6nn6jsIilEdB0Qva6c8JnTOndMrw62iftfOAG63GlSbIIIwt09U
macx60+5F/ZS9+VxZrsWhM1GLtDL0ZkfwQY4HAnqZC63plWUj7MfCVKdG0N0exGL6EEj7mn3kSW8
+6KDj7avnanFGDcZ8zMdiR6CNABcYwOWpb6EosIxuGLgWNG7t6orp1BUt9T4hYa3uvif/w97Z7Ic
t7Jl2V95VnM8Q98MahJ9kAyKnSiSE5goUegBd4fD4cDX1wrlq7R6ZZaDnOdE1+xeXSkYgQCO77P3
2iT7XSCZfdLM+4byJXPBVR20TAkJ4Y6p8RaOaaROU/yXTVseErKQtEDMkzmkNX/wPpEZeRjczlTH
+BnNy9vKN2W2WWoio4gYCYd4SWsXAVtiXS82cLs/nlv7wSFIAjKibjE5b1pnLKZnO0DEkaNOPAqU
In8Avz9nDMTX9W1JdyFVB97scR3K8WlQi3dRZD3fc19T3UORa456iBo1HfJc2D+qkO64g5gKtDby
O+dhlOhxmxw0zVaHRQSTvu/luGFVjBhIN8xabD3tOD/rMgipL/KZo9yGvrkthY7xJZVY3HeAkaPs
JBoYxtsF2xkr+HAi6UMccqfCeBAMguvwki0Y5PYLiIDxJlBe/SceVf6tZtcX0gKQ5wu7edu6T5lf
lD/Ta100VQlrhGBELG8lze55FIALQx7kyVBjWB00UI3pQZd+eA8AKE4eaX0GfJupJV22CfcVUk9M
qQdNcr++tn1fhVGazWhzS0f11nWFuolHiuQwMfRAgyb49UQRlNozoyI0rFlaoVoK/W7IBvB9xUxM
WrMY5l0TY7LbTPHs/uJAfR2DCGnLp8r3G7WrS3d9bVvjvnU15X7E2aeMaiCvkZXmi9aI+ts862D5
1jm6XQ7tLNtqV/hJxwm1ThjFRnAWtHnqNvumcudqxkC+EOO+L8i2PwbOAIqcmh+g4OuYkAVqR1Mv
d2tEtR0pYiUuFNfGBID4kn2MA+/VztF1NHAsc8UruZOeYZPQsSH+ExBtbAaZTiwXjea8A7vG67Y+
PY7ODvs+OXxvtIl7Top5IsWp2nE3JotuziJrhnfUdvcR+bRyb/sKFs2OtNS1by5P/ZelNnF3gsSo
L8syFutDjz6gjhlZTsoMCoI/teh55rmEnIuDIpnwFFvLtg32oI8Ghx8WCs51ZY/lD7HCPbuJrQhm
T2MvvkUrkJ1D2fahu5vSZnxw+CDbbWy4pS0C2WxXVuM0HR0PheR/NmF6Of/+3//rakH8rzdhuy/6
nNVPXf36x9OXmD457Pxj+PMPXX79A9Rz8W8Vddc/6V8rMo9tF16ELGABhTPvugj7F9DW/yejGKAx
gj4xJM2MVey/IgLRP+HIMQ+xiE5i72qo+89hzvECKu+IFWA4wACAz++/RbT1gK3+24oshUqbBizd
WHZ7Ho6d/39FZtLeUPfE3qha7JzvMsg24IWmahHDH84coDBGauR4ygdUc23YxHv5zlW+/y7Q78hX
xnNRbLo2g4uP4bLJKb6Ky7PRWT9uOgAu6FbdulbHjLnyISwq+TOeJtZPDSyFfdBU19tHbgHp1HTZ
X89OrhdsTCDccxRdLcJA67kn1145xKwpCITuinim0K2ouUWabKJkd1qs/8MJqSjbKPhhHP2LodgP
gSsAXeRFSGEd5AQSEM6qyvM0G60JzHU+ycB4jX+VZY60ATosvR0oJ3Jw4Q/t71wlDSdbKmguk3st
b9FNTKgrWxN1MwQ1QETsMjzoVDoPtOssUGoRBGX+nQ1b/wuHwTqdTJRWyOvVQHzSpX79ZRxmsKxO
WE3geUan/5jCFYOyHT3/6GofFoRdRH/gTJ2Qvos0uksDrGLD45CUNwq7/CGDDGIkizXu596Iz2bj
6aAvSK17M08RybB3ZCKDM+Rry5gn52x+m3vYT4B6amuQ66v2A4Rb5+2wHvD3JK0J/ywk1791hGuZ
QJuweLKts4YnXWXiDxVV+Nto7Db2LAW1KScHSMZK15osepSFKQUIQvAJBjI5VP+Au7jlHfHr6dm1
vSs2KL3uC4Dt6IOaBHqVUarS18iUozn6Qx28Dvk4/mrw7rHjSKx7C46j/oIIYF7hzAJRrtWVkZJy
L3wshzD8nUxG0qZUFcgUNkPsYRoGs7ybRLDUezKgqga+M1HK6xnuoI+lziUjc9iHTn7u5jSiJRSL
XqUvzdiyggipus923SDda1KYkp+4c0VwNF3kfEhtl3tCfcmaHz3Rl/0pVqKAtJLr+kYFRUb3A5Oi
qy8puBcEyGllsRq2U55sGJrhD2PBrlRL9Qwb58ccV+w1GEeFnXsnO6v/gjvwf9wr7UtkPjfk1zST
S/XaK4BntAJFzXyOaYEIXXqAsiX6WPyQnzNDuKhwsnEx3q51lpk7t6wgfOYqG6hzY0KceMVyavaQ
44hxStn4w41IHcBdPJyCdKsbJxl3cd425Cv7JfLfgj4Mi+c16CvIT/GEUDrC+Cf2kZet+920bbxu
Te+X+Qe8+ap7nSQgjnuXhlxxOzVOHb31Q5W1t/0MkMLfiEmK7HMtAMg+tbT7lgdLIW345HZgcLbl
zHrr6Fp4ffdCTIm5pbjWl7AsJkzgmzxzHO4EUzoH+3lcZvc5lAGlA+CNr7A1UhXfMB5V/DUeRw8y
pTqI3lumrWI/ddIbdz3a/GfHDqHcucHax+/U7pWEdOu5fYUFGM9sS5VFdXIimgpUt6RU2LAKrhMd
udtubklUeqBgvkIg8ukFNjYriaLDL8yKc7DOt8yhYBSImgjZ0udlMP1cynB9RupKNDS8tK52ts1E
daG2K8z3sWHIfnJ7ysO27ZCGj8k8pM2hzHLzSHDEb/ncS25KHEHnmh8nQr/M4xkID8AlcqeGb3PF
ADdvKurJ0bNYZjG+oqU983yqu+eIfPdThQURB2q/Fqd5cdNebZUpjAfRiOXW4RpKe2zGZfy1Vun0
BqZR/KqS2p0Oc2Tnz6Ygc19v9Kw6AWCf7OO79AN6uAvciTUFfXDDdhh61cz4V/FKKIdInD0rp3Z8
zGgfFFTuQUgBSt7rnAAVPKGtM7ns04vc0x3fQbl84xoYw2M1hTiGGxl2l9LPlmrnxOWabHtmwX6X
Edb8pgl5NE2wEQAv//gC3flYT2lKfqHILaT0tO1aaP9VKo7GuO0NsyVEJd7PML9v6E75Hvttr/Y2
9q8s7NyNH9omTugJa21A3U9GG+y2KKvqTUsTvLfJQninB5/xHsZ1HO3npRdI4HE7yifpluIuWlmm
EOXtYssH6PeQ35e1zHYtX+dXT4Lg2HumVM5m8qv5vS/q5NnRpNRAzNXecvFE0dxTu5H/GcYqSmDX
FuvLUOhxPkqPC+8UB6a7Rq9LyjUjb+pecpZNNMZZ4PAbxTOHQ1Ti2WQbknOFfxMYmFwSy/Emqa8v
tWnBa27ZwlSElCI6KrjpZFxKxNzAM5a5aM2+yYO23ZsuXR4xrC/vkrVRvccxeFXg9RBwcYWOW9yk
mDWupeYjx/YisByOynJKvtugnMiELInBOuEEutxy5QanwUFpIHDA/WyTBxN1VWVN2mRfOoN71wlX
wwKrM2xsQL/GeKv9VcWnZrZQWyrhGqol19m5+qvHWGAJAFBsr9xWTgQiffGHK8t8mhfE4ZAN0Kat
q/qz5cncb2dQYuMWsPHwMPpenm9p2Q6+Q3ynDbGZW3YtonZJ9wPf310P0etm5N34ZKKJcJgk2r63
/dx9XrN6oIZHf+YtDmR2vYwD56Ucw/JtbWT2m1Q8bkNGgCbedkHBi4jkwhIzocCex2aZnkk983oa
2F7RnaskH+Hk0ehDIjxGmaBkdOW6tx25CJzc/b6rPCd6TvnOzDsO4iUhlIJU+g7U0tjdJW1fkPyi
se6rKWi6Zwk71yHYZUec1wKwzGYIveIaJPGyN0z0wze21lhHOApQvVRTGPjNL1qAfjWP62rv23p6
yJNc6qNlPV9xumK42hC367O9X8F420LWGp+Uxkm6D8DIBJikvE7uJtO7bBNFwG8HloaHvKeWsdmQ
tGJOaSyVrQe4Te3dnKWpOI0N7IPdHPNGQxFc8/4eTOjyblTQmWNkzPonUEnAxTBWqd1Hcs67u9Gm
BMO49ta7WAXiN1AP5wetw8VLsRQC3UbP2afAjRxuuEcuXx0snYmzn5DvOUDc7jCvTnCHyA0MQS+h
Cjf8y+pEafj6M1BTGrGncyilUnngcI1CuekZaTkLTh6Gks3ij8l9ayYBwtByMwGbOEeoY0rVt4GV
2t/LSuY3Lt6oYA85iYZTxtnfc8HSmajf2D2PqpUfGZUqvwttKbpxDUaAjWVh+CFnegw3Hefq77i/
l69BLOKhniu8SenqZi8qyZqrz3P6yfia8/l5s/rFU1k9DiKmEcIMXmKYf0T9imPf++MjAz5Tc7Se
ZqeDWlIhA30Y1+meJscjP+oN5DM36BDVr3DUSPnhWGSfsjXFjyVpo5/JxJp7azlDfopVKShszZLd
6SBmvspLoHhbpsv0veNKudiErP6WEsiWMotg1lg5dAsUwro+JDFaK6gwSpYO3lFR09SbDRAQtkg6
4jNm46Uo+oRwttFqEi+FY+cTrfI4K/rCpg8qDH08FT4rh2vzTfa89FBAt8m4LmePWz6KHCZnKiEL
FyijbRVZeW7cBcGTgKSbDUYz7GvaFBW2ea4WvzE42GRctc0+6VRcoTEqOGJAWPWXQC79CJ167Lfx
POQ1fW1QKzahj8ib227+FQ+x+1JzxxD0114ZZxVD/vcF5gBVqSsxz0MGxvK04rdmWGivnICgAHqy
zVlvL/soQgvdNKKsyPXnrhpOIiKuhwJOTcAWLHhDh6jT6OykaxUwMNM/VW7WhHl6i/Mi5l4/hAJv
3xKmHQYY4bzkmNfmrfcXPaWC/FVWtdNufOYsB25iz54bWGcR7Astl/BiWypFTipb2X1LpyX7F8Ym
/kFIe/TYdRrsS+lflqTRnaBQJ+15uF/XUV/Wmmt/1sy8uwOfiO5bLxlPFicO6p+aq4SdeGB5+Aht
3A9WT5wATSlGoF8w6SOUjgQSpHD5S/e0eQVvfM7iwWuq6F2lTlCQvVDzPc7C9i3X/uRvkjXT6V7j
N3wtu0KmqIdOubL+7ECRcAIL120PEOxrBUmID4aQdo2aLHVx4OtCf+SQsd/O/RZ4z9rDnIHL51JP
TpmPGHapDTlAsktGKu2QgFkfyjYuD6Gdu2VHTxoHy9HvRi4jTVXlKXU71NiB0Bx0rYYqKig03GsO
Y9QSJvbBS/PR4NQpd23kdeIIilh5Gw+zxaGu4TluolhbTh1gjHGWhLQYAk+BgHXvRHqUx5blPj0Y
tfEPEAm9YSutk7MCjK7BCj0tIG1ag0MPGhn28G1ivHbcN3FO1apoEfqf2+DaIgnqniNpMq9VcRqC
gceUzWMNH2eITX28MpqrjaVIgNKioIv7s07bFEwje3yI+Wbhge4iVzKLrzll6RFPFpATAbjgI8PM
+OLEzdDc5LGb0gfbCkBjYeNBrm0pl5l2poii+2ztAnaoxew82Y7R9jgq8pKbJYb4e5mWYaEivEj5
0Zo5y34D9RXsMIG1YRhyfZEfBKcNBOEoHpcbCjtkdWpDbb5LuOLOUcQiwwaFwujf+CUose9uJrW7
B3I4y028tC0DbBnVarO0XjWiPbpoyeu4sJlIrAqbbVbwGAI+Qur6KFsurYOKDSZXcKc1YycrGo5+
QVl6u7H16DLlSCjznYly1AE1GeOBimonjL/e2ObgQUe8qCMARsDPMqnLs090OzkVPJiH+3xuVX1a
U3CiF7/Lq+rE85/2yZ45r9zDlF/0WbgtnMwxX+CXaBRmjubW9uUhxcbpXrVFVuKM2USS/TiT/u88
SIQ4CFh93X1RhCs6P8AdeW+hAQL+a7uVvUo0d+VJ0Dnp7XmBzXBANYSytEYdB32k8WsmGGuU2BUc
EP/ULvVpx+T6eN/p4VoSX/LSVtq1BgDAE2f19t5J6Dzf2VWKa3nqoipoeUs47Qq52GpPws+v8Isa
imuMz9X/OBrfrXZN2+TRQaQotTsnc/PhSH9pnky7rGcY3FTs3qlFDaZxPiPeJ+jKYnHNfauHqbv1
uEe0j+BRVPWSJxK0vK5yM7+bqOB63FTeuiZP2Iby8i4D4QjDeW5GezALt3iauNVfoymK7+xTWXEg
upzDTxRAa1Jm6YmdzjrJfjlIjriKYzrKyZ4Lio5d0FbgGrsFnO9doyVVoZ2kkJvGeeogtpzhqduQ
XazLk19j4ATmQgHHJmNvJHfUnHnjPo4B/n02YnDe0oTk0o0YxjXdofnBl6e5kDEkxY6n71QwLpon
KgaEIwzZYNmvoKWg0gQdp0yoSjVqlDCY4HwvyahdCyvX3c9zwIfhr35NI5RmnbmNpY3FuWq6aTzz
gJ+40iKl4idJ1T38roQqaO7tq+iOSRNI2DdzNUHU8yqCK94KDGuLp2SdjoTcgjsntdOy05WOB1id
RQVe1g/UU4139+dMbTqO8FGwBQEYwuirxtUBGTahOexi0Y73adwnD64tug4bVDt9pNqDaGBHkx59
vlHx3qpVDbueVzzshz5iJCwHrvW5D5fnynNzcN5rbcPd4rcwheM1FS8xMGOLBOBpd4P82C/7GkEQ
ow3I0pQdp5cOGC3X9gF54NpS3dr4jPQ2zNtlqGPaIseaIKm1Qw55KdP31Tp0y8HhoPtWqTR7zQwl
rHjDuWpxLw/Jh1eFzeeC7chhH52yDKYhhDUHqENz44Uebt3G533mbomGyOO84yyLHwynW6jaRez8
jlZ7iKlUPK8eWAPOgQMudqeO6RNRyTD+5svvqF3GpmW5MYYA6Q9VcT44L1lhX0khGgqRYwWziAne
Moo2Zp4G1DCYbvWFL9N1+7sYq+f79j86IMBtjwxSg8vJOdhOfVnEJJDZN0KbEjHntmM+eVadNFfJ
DPfMqYuXjpbMpHmAjjEE96PjZcYpQIeEVGA2WSf0wY2nCK3WiYpRPLsNu7pNhKAU76O8buZfU7r6
NJaRPB4KBR3KxSES5RVGoU3P3rx/8f5ygtPAxnjW4iZkeZOiF4nDQHcuC5MxnCRYuLH0BdCZEHQ/
rGhT4mcy2H8mngBZG59aYGL08/4lMnMWNOs+BO+GShFMqOJHgGkROOcaKrb3E6trZp7av1DosMyj
kA87LpKnvmFD+zWaMGdCVZRawKaeq4RaKoQBlyNMJ4uIJw8H5JLbRSNmyNdlBj3r4grFyU6RJTce
rkxq6Up0uo6ybAyxrLHqzSS7RX7mNc1EH9qPm+mlyTuaMDeVm3NKAIAbX1Fq/UCvxrLB8RWFbwzU
5fgSFStJjZWMM2jZyplxKHLztvFz8he0nnUAt8Dm6YwlOLloU38ruDSGJx5IQHo3HXR3wRpaanIO
rYQ9WsC+LsHzHQ1BD5yF6ZTcu1eQvF8nPuqlg6WHo7+Md/Ivep4Prjvnf4H00184vS4tPboz5M0v
d8nll7hy7PVfpH01X/H2gQwJ1VcyLgU3V8idlH5ecfiZ16/OOWwq0O7K0cldIrTyblqRWaCDIgWq
P3tXwL79C9tPg8qDW/MXwu9xDucu5ojlefyL6Z//IvuDdSIPAVEJlL8nG7bQUvZetwMsCch+XLzR
34oMNQl5yJVvePfK3w6e+QwtqXGeBeA7PPSeALa6oDCt26zhi33u7VA+GJ8/aQtaS1+QiYp5M2O8
49dBV3sETRs99P6AHQX5P6UvFOQx/bPl3P4moG9fxzWbnV3VpiLdGKe0E/eVUax8tfPqj4cKSoFI
UmLk68AhIgJQy+Dv2F4UmBmH1PySATtkLL8B6/Q0154HdmxWb0N/ddCnEBie6llbOuH14v3imFYc
qqRtqDm35bydU4D7q45hjw113W1hwiRmp8GwcXag2IuOZjPXoFYF8ZV51ARpuJo5jdvAk1BhxZp8
DJZ+iU1S+OrLJNM1xEGO73FJXF3sU+Cr3wrjruLUcP0/5T28DRC3hXki0NEMOw555ZdmRHxCDuHd
MVrNzzpbJsRADGT0aDpj9AC7hjaHCUwtd92ab/KW6aEGgaxSivXiviobXDjD/KPDQMQZQ4TrJYP+
ixHfrgyYjsiZRFdTc2qcS6Q/HL6VSytr0yJ3NJSE/HSqjAT34IruzwBr/MsAytnliEQ7suMqvqPC
k8d3paiT35QI0TzKsEYQWOrS5j1kGl52cihQ+2dnmV9yVi+UlrVOMbOGqrAC+tT/zjiWk/liM1wZ
qJxh/cU5qop4d4f0roMw5OyhOtK5Y9LY36peOPbsV2EqtwSXqj9RD6xui3uEdU1Eghl9BLdLdA9l
z13B17q4FfhowxrwZSzDvYNK4u0Vd7/yhqbagRH56j4fmqzlgEkzAEdX7o3uZpWO90K5G+beoa6I
fmGjBBuQcVsKN3Q/MumzC+ubq0LDOigGgo8ZUzkIHxx642fYXu5rihd0PXRrUD4GypVcRfWKla9F
afrdcHNHDplTLdBxDMdxZIzQvVFCyF+Zlfa7xzcpZGfvjfeYaX2JQWZwHlsq1it08WHBFzpqtl5T
6+cvCmgMHURF4C1bUKgc5mXGEuSekTB9FACVSRsNLf9nrscMPBO6b3Ja4y5mad3K8i2TtoA+YOgr
wxqC5zjF+kariC/BLmCboSdXm3rqzpz9gFCzkL/Jad4L92NIFnfn5gLjpLLs5TY+5L51W8c9zcOB
DFT9Tqmt/lNLA4ze7VrzOwnJ1j3FetTZznevAjAyDIugNB2mJy3WzLmNkz641xmITUwcun6Lu9Z9
xPrY4EkXoaruRl7fHSDvK2dgytfXkLUTaNYSPh96T4/LXwzrBO3VZ8oACkG2iXxr+WS6cfiJAQSm
4uLK8VVmVONsXNEOv/5nOf8fy3kvwof4X2/nLz/bfwup/v3t/7GCD/9JppscKA+VKAgzz2fR/n8N
lf4/IRD5fGpEu0jVXxft/9rB+9E1werGaRyH2CdhvfznDh5In0dlEHw4gA/84kb/HUMlm/5/38AT
k+WVgd6IA/6ZsIznv/+/hkrPoXqgGQ8hRK7oxP1/7HetdSv9Fsy8MszMjkr7fdVlK5NxZr155zTk
226piJiyYxRLYZ4CK/zk0jEx1WfQrNr8KaU/jLfJnJt9hio3nUdE7PHMWjboD4WMW3sOOcgCCF9d
VFxBsGp6TRqHggQL2haSOpOwR233VGZvUIMHHjr5wtLnOQWq0PxOZxtT/BzYpIyRsLtu/E3lUPWt
CzDh7MqhnavfPCN1vVVMvbj/F+KH36CwV/u1bDyeI24dJgDuVxaitl+JvZNy8vIXN5kzdZzAwO84
Rb0gyfwaMnBWSd7tAtU85qHDMasK8m3gtDV+myjUHN8n7fkE0rUWRAGHLH11XfVBVMIrzjbMWfUw
xaG7ucn3sCp/hFJnN6sk9rfHL8eK06mpWjlOjKvEIUWABbsvEvpbSUCkryHAck4MgWNJjAmhi9s5
a+RNklbl+Mrc7azHeCxHoL3WzK8reSDODfwEqj83dgi+DRhh7yaWDONhaHiatDSesGtijjmPPgsm
LO3KexnH8HomKg1LYaIBeO9XTpYDvtrQewqAJWdbr7ID06U3lPazTm1lDzQiWPdoFxo4HlZH5gHw
gmz89Ecvvw/yek0eFfAEHq8FFTds8Rf/3ZfT8rNBIn2cMZ4SSSwv0Jbj3dgETkq9hYyfMsd8X3vt
nzGFBl8UipQreId1xjAlbFyWh561T/grxDGPibUcm/pImsxOF1FbOmUcnZm3CgsLy/9l7I5sCFT7
UWN6X47ocLneYRUQhFL1LPOnsqtT8kWIfcHOM0WTfFVT1HpfzZrE9rlZtJzPixozdd/aDjwzg0Ub
EF50vUZ3+hisCbd8mPL0gwQnqqIgyNNUVzcuWoyt/F9xgtrAUW1x53pPO1RX/hBsQ5P3hMV99cBA
l09fFWgnzbYhKBWlTsqQjDqOcM8GKH8Y7EPK9ID2XabVzxNKwniaK0ZQZrN9M4zj8Jnl80Sns7Ey
eaaySVXfEYlHl30aJeISGvBKdBdztNTjAw7Lqr1HqUtaGttdt/VO+E5Tb4+zO0KeqybObcTkqLdI
HeSpoEv8czwADG/qOD02kVH4UMf+PpWEc+UYXMrIEJfgILk867VIPiijL27/wuCKJDIfTR+POAyT
5rObES4rJm8MLS6rPDSXecsryw4USODsgGt0rDN8qVsIESTysCejZpHW9Zms7Xrrs3W1m2Tpm5c0
8YerYjxx+TbT9Lqg9t5yj6tPsV7jmx6u744kxB/E0uLeivylVV76NDRrceO2Ce/7UODsaaYs5hOd
+T4o2E3fOkDPL2mLIXBTkYTHH+BWN3g2MKYQcZ8x8ZgFt6uNv7uRWh8zCpduOJajvCzKIAsoWrey
FPGFKgeqCrPA/Ai7UNBXiHPGoO1zM2VlpGgH9Umr6jFIb910wudkqCo5UihvTqtYhne/ZzowzH37
1ITikJRpaDZhRQ+3IPd8neNnelopY0KBds5+WzmXyYwPnmYNWE+jS3COcp1VrtHW5OCINrDhKWf2
Q/uSRALFrNbTLfHnbN/CeUZUYAsXm+WyWMd+RsaZT1Ek1ZMeqW9AGUm3Yei5Wwd34MEPSZs6oePd
hlWqb5ZyLt/wbSVbZm+6stxYHRI7kYvq5DPOz/wQg3/fzClRxTVCDqU/uL6vumi4qx2lnipHVGdT
xct7xxH+WjXhOC+yFJ809apDZefprUiT6VFqBhoG2ICjGxi5pJyPfhOWt25f+/u0wzacO505x3X7
s1g50m48fvP1kvcuxcqJDR4lE3M8Youwk3/oxEgrlRqaPQpldipxZJwnm/gXWzrhGw1p8W2YGnFm
NhY3pD9vsSuNO3bwnIbondoPoCtO4ZiNBAk5009URd1YdN1LMZT5MXAi/0Rjnfq55AZGzhgQzxE4
I1kBAGpe9WfCR7iPcK0+yZlgOT2Cd00Bpt+Ll+A2XPP0veUUcx0fs4RCS6eiMzPXwzajAuRB4Nx+
mWM/fPeryrYb8P/FUVdRfx4SHTx4JaR/JvbUPbOomYg5F3P/ysbqcXDoGlaO6z85EIXIrZfyELti
2cH6bB9N4j4bFSWnoKvjDwWjZttVM3XeRGTZqAXpzRz2wY9sSTiesA2EeWp/OS16K6YQOqrxukJR
3cZ4Gyj0pZBwSyIhQOdhzeSndlH86jLv8s0lhq/UhltXyhGHKK/M8bQ7g3AuukjxjSl3pfhLDfq+
9K5P8dCNgNU6NWjcQ88e7lEWsbzzG1v/wXMTjHcTfT8VzTG5E0wVXINkwEU4qgP0Ta8kOTqzSgxg
1sUpj53ijSO6ovqxUljHqRtAvY6dPeuWWsINziJ8LHO9Na3KOX2QiSUFikkwSDFju9cPXJXuM24W
f3TteZ6Qmbb02pcTYqUzdl8hkNn8px9PZCGo3I30hx694UybA3452WcH27K9bzr90SL0sMafqZEb
o+qBCho8DXHZvjRR36ZHh84dKJtQLPFRGay6fT9fD+hpNzxph0+BfZV3qTNqCpWKWFcL4ggHFkBo
MmgdcN2Jks8J1URLAuEfhwNmY50G6uxVkzk7zlLdEU/oXlHXOKq0Ihl+zT5NSmwFS3Y91TDs8r5P
DoFsv/dRnF39GckNCWr8ARgkLygQ9U8hu+C7MwlOrlpHE8yQWd+089oQfxFrylc/W36MYzacOtBn
Bzuv0Ve9LNgj/co5ktD4OZN73blF4j2mpiUehxr+lEyESvEeRlw29ZRM5wxHEFsy+JGMZz5FkU38
LMY03UV1DVw+Wpz0l28BZ2BNSr7LqHvD2a6fe+YalO6yTh5H3wQHeb1pucDPgX1MgEVbPUf6FkUd
joMtlP88h3lHWsRp+/qIGS24THItP6zNnr2uTB8E0+8hhosPl6OsH2Tt0H1gzXX9QZqBHWXQ0x4b
q7j7sAZ7UVXH/onVh7gES0GTQySJnZZJexpK47OURL14SavYknLEuFU610My7gxzprJpgAoiYx4Y
66eTIeVp41GN1of9m04WVta5yQThycES5/SRYAgCe9Fyghd93UiTO31E7nbfpkAiwY20HwGKLdjO
zqkMf62dO37nyWj6rbZ/hdipuS/7kns4wg6Wktp7KZeUbIwzF68dy+vPRi0FefhpsN+RtuUpsVe5
RndziQfV8S/0ZI2XMrbupfM6MuT8ERlyh3Dv1m6NX2jOlbfhAvCX7HEThuwKmGNEtJTfYTMXF4wZ
dj2sgaOfDaWGR9oaaRZpcPYAb8i6fPwoWK7JHVbCkFbKrk+feKU/1HWzWUNDaIKtEhW8k1RKHV0U
vsvl25KzPPghcZT432qIJ2m6IRe+2g0+53l68a6K6MVxhtxnUZeS/S0Lds/c0TjBsEgH21+bm6yT
PM8nZZ3o4qFkjXuseC49Va2w3k1YzEl/SAzFZ+w26J84pZFp93FOi6vjte3WjlV+wtx/TgPJA5lz
AXQC+YOfiyT8jIdICb5RpcMDEJOdFOcumOWdg4p0O0/RZwNz/0LNW/Y4yrC+7ZqxRHLC1qtnFnlI
6smmI3SxZcPITEGF5S4S9W0ZLSBBy1acdFl15zgpYlzN3btp2sfJh+jXhjz0k8UQWWFC/z/snddy
5NqVbX9FoXecgDcRrX6AScsselN8QdDCe4+v7wHW0Wkyqw55q++rQiYkUSQSyI1t1ppzTMJLC9SP
qbBGvWVt9U4On3lBlcuAqdtR20H+3lLFvUZqluwWIfY6Mir9wGQKPUbQ8E6gaIseGr1K96PfKw8o
E4322yAW49PYIGHdqLUwEWHQjYO07SeOgy6Zg3X8jV28fq+hN593Qy/hvFHjtK1OpbaL09sMZfhL
IKksfdFIn5jsOb2vtmHq88ny0pA3VT8Y910QZZSSoan4K0xRHY4Feq+hO1mqth1K0IZ7BLIcYeeM
kBpPHKY+Jls6RlvcEVtWbaDOlYpnGkXUcfYKGcJGxs5sC1g5UXfyqA3NKeaWanxQA9WHiNN1/lOE
Zqi16c0iCSCKAsWoWRokWXb5ZIQPRpupwsEP6dmdC8TkXUtmELQUjTuF6VzTw3E3WyhXbF0SQREX
ePQMV0UjhftG6QLjPPWxBwGUaMrgXNJSA792X5ea2/R+iJtujrBUk/1qvvQ6ff1vJkc/VFmJQCBg
18Ob3CRxaqruLAh824IRqichwmuEyUQocVht6JduKimaWjsDnLsR4u5Gw42381XV8pSp81dRbIFb
Cwmag/KpbmRaEk/i3Ib3XY+MxJhT/RZ/y+yVs5STeu8TX5sjIWBzTsG1kg1C68JsTB+n3g/o4ShK
ulHFVN6bI9qvStTvUsTTjHzRyHZh3Qi7gA6ApyWUaBOB5NUYHePiDysee5nGp52yLXhaUmOQSMip
5WVTltL6L9J6g462fZ5SPPPioPmPJRUU5kCtVCw3EWd1NSGgpkJtitWElmgOZy+grubFolKusSNP
K506CMzuoJDWMobw88yX/P0kBf2aRAH5bBLz2RuKWVoZQXtDNXJaGaku4YxP6n2PqJIGdy6fkO0j
H7D3GbHdUJm+W1A73iyL7aNSCN0+FWt0yOjhMUOa8jOwhnofUqO5CCZQYrZY4QmneY9KDKUnNicN
IJ9DKCJuNlXh/M4Lv9IywlWDWTR5wv65MqHvzuAV7AdgEi7H62RrICRoPXhIyKvaKXZ9zdcuiylI
rtsggPHV8EDwcPvdVvMJ6Cw6WdpOUxW7aTf6+5CsHFeWpWRDmya0taAtPRrd7UFMTdPfEPtZfo9h
gQB6FPq8s06h5eVLIDKOUTaS9NN3gqYQPFtWoaWtE6gyFmditEvt6X8qjj8qjhagyb8vOK6jxxpw
20P93se9/MqfNm48PKQGYMiGcK69WbL/qjryI10HcqdrumLICwLvr6qjov8haRq4IZY5hQP2u6rj
8iPgtrpIsXJxC6m/FQ0CDPwjV3Pho6rwSpdPqGuqrIs4k96XHf05CGMkVK+SZIfbeVteZRfSHYmQ
FtrE0S5d3XtOdswJznwibajtF+thnWyMvbWfXrST/hmly1nzLb9Kt8Jp+hw/S662Sa/m0DOehhv6
G9VD44kOllan8qwNbb1tsFE9QE7b/jlkWSQpzAl2eEHPq53+EJ6pr9GmOGgn8oMV0h/YcIKQb+qr
9qTZCavGs07hbKwILHLSbXIjn5cng+efx1tlVVwQxemlZ5NXndcLg9o1rzIv2qiESazy0+J8uKal
xE+acwBL6/Gku2m31YVwqjzJO9UJV8O6PdHXyTdtVa3hDG0ST9wZK44Br/FZseNTflP2wDZusgvB
sq0nExadHZhuSErqBguqyjzLYQuB8a6iQeGgx65PrZW2Ea+D8RSpiHX22B2iXcafDb6FZ9POOp1u
eIQn3MOr7OUrCn12tNMdIFb7/BQ4lV2u0kv/St6ir3FwDDtXmWN4mVeeiDvlhPBZR1yF30iv3yHC
9QpHdVlA1sNL7q8IWQvvKCPvpJW14jiw6Q7+eY1eS9j798YmWauXMwlx52Fqt5rN+mKTml3SUtOZ
pPEVbTqQR/A1HlNpj1oRLsy2c3QnX4175EjleELZA6Hq9xbRposvdtBt7W4+gS52Xu6rNeaxeFtt
NFd3Yu4LfDGPJd6GW2OVbYp1sJd3+VVzL3zLDuYZV7i1VpJvw4TbisQU89iTdbQGfXehbBbb13OA
F/k22fenw9p8nQ5IMvtb6yKwx1tl317Wp4vJJ1zPVGbEjcUHBQe0wci6YlVwyzUQ7lX3YO6mHcZI
koM9REinwiXjsydFNT+Nso2xkuziwO+7JDjbwUrfp5R0ECbaHBLc8ntjE3133p8R2AaDjf6QRtqm
g2drE3Z2LboSILQVZDAhW9FDL0/61eCQe5Y9ai6EozWh67ETHM4yx0aScxGvSAheGZv0edXS6rP1
GxkMCJBEk8d0X2DBtk0PNJvTeLJH6c/gU1T32WHe56v2FIwX/nYiRnnfGEaiM27pVanwTzkvJvkJ
0lga291K0u+6xUAGNVE28Oy9pv5ey6A1UdkHWnBo7bMnooKdcfTSvWobju03bis6KOfPp0vtGlAi
6sky2/O/IfwGNVYQW//UuRTqr7GpSM6GLFWSQyaZkpUjpidIxXO4l+Af4CrSjxysXSqiK9uITyMZ
gxFjF8DBmgDB6aHazbe5SBbdLvAqV3LieOc/FVfdGf3IMMcmw23sqm3uJcZDuotOtavqNZL1zWRc
+t+wQnvtatrlJwRgrBTxRbuuPEwpzWl3Wbq54UjKqjnFtG73CHUO2o26khyYda5Os5/pCILbKjdw
Itd2qqLmIF1MRQlv2Eq4DZCWtdzwQZ+v1NJw+7VyBRfxlFbrNQRLgIl9cd73rtH2ZAuzxbLjQ3Gm
PpuyjQZq1ZBgsauiVThujfSQPkSXwlZfW/Iqt4VqPb4KLokwlXdbUEKCh2Mn54LHS70NWeAbr1Ue
eL7iXQN2S73VXct3speyvhW8RHWTdYm7eYhttvA6MR0HJfXyx0GwI30D4oLQSrvej/g2v0M/tzNv
uCDlmnB6Vw/3ikS1yyPVmhHR8viIgZVuJ6CgSXFPv55GTDK4qf/kR+kKD/5lR+ZReDZytOl3spfc
LCGa39U9dbn8usq22W13G82ajd/E3JQ44mm1r8VDberOvaGvDbTXN0lIxfGG+EJLvG2w0GzQJIsQ
3yKvIWYwd+e7znI1YJaIoJBHPfCsp0vM0OZmuBwujRvGlJMzur+1F2LvNOQaY0XZteeJe2lsJc3p
UP8Sq0Bl6Tk0TwLrHOTlcNvciueiZveYnLxOWKFcWHeCs1E6N78WzsyLZvNsAUezETujT+LEqT4Y
ByRfTndXnXbAB5uV5g8HKbjIV8opcA7O9Pk9ALkuW86ixpoQTafoBWd8ip1pnaPltY0tcetO60YX
gzdx3KSUdEBLyEC+4u/cIXs9D2ECFGRa2yOSSRQAXlceZOuANc3mz7qx12N2wzG7WtxUTq7fKnTM
lXWl955UeQVWQ/TbhyFTMUWhW7QRhgg3KTyx7xa1NILNKXDcifmddFq39zS7KGF0wUnzqsBgrMon
rb62TrVk3+0y60QV127lYSMjyNHtR+e697zhie2xDjyJN5GDlK3eBsAvDhLihLKUXSTsoVcees7/
6yVkxh4NJtaEH5zDnoxlJGsJHshIPGPFIhfjqTEBW1HrjNSVnmS3QIyGAy6mBF+cAw/A6r18jSwn
3nXbwS2d6tG8ML+xV4/c9lAlTpPb8iP/1h7S3XRC4qQD0e5xsLUtl+JLLR3dS0/MxEbjIWzKrc7q
ot5j630sK3vYd4/K2bBR96hHB0wYKNXPihO0wtXdoJ1JG93tXHnFvQ6OwjFiXPMfQjb9mxp/S8hA
K1Z5uGGsIsFcAgkpwhNVkawpCMTRzp/drti02u0CHX3usFq64+wYyEWyHfCVhG6csd6FOwYZo7k/
qJkNarbbRO4DsOERe8ZKp/mg73yoWAUFOow47rNYO6L6f+BVXxUZ//yvD+HE//1fH1KN1y/Ft4fs
pTn+P334nea/334cvBTuQ/vw4b+wH4ja6bx7qaeLl6ZL27e//+f/8//1h/94efsrV1P58q9/PhUd
eeX8tSAqPiQUa59uxx3IInXRvN+ML7/wpwJA/QOTvSJCqLZkjU31XyZ8VfljaeHLmLBkDEoYCv7a
ii+0JfbpElFBEN1I6lq4/k0BOvhf/6RQ9YdK3AaqNAIG2EcbvyUBUJEZvMedoz1QoJhpkqHKfD6y
AT9uxamSoa1OQL6UQQe8SBSWCqJkzhfdHIkXShtopAV1muSpUtU/ibnIYEWheinnjdZ6MZX6bZHn
39M0Zw1QgxpfpaV2bBPFPCyccNbDBVidFWd+U2ekE2ihcchxy9GewnSNkaEJuqtB0/ybVBoiOmFK
m96XdZ6dFHnNfhppKRlJWT27AUWuA1pHaxE6+eUB6/B8R1SOetmheIKi2RRkpofX+N+KW2FQCsZ2
WuKnErE4rkU/HqG7DaaXmIN/G2lFTj5MDTrq3VHs7Aco/h95l52BF22bf/3zOIeDB6opgLL4/rCI
wF5YGFbvJBWhlUlTmpGHEtFHvgKCU+/IpeAcXyWDeV5MjfTcYg/09Fmd0TBSVSMg3sfnaUlZcjsl
dC3nKsXz47e4vDIfYwVGpeiylrNxcItc7XdxSKoJHkYgMZ9/+KM4ieWzA7XnUCaDvrdU+Yh9j+8e
9f/ENkrJEbAPluavc3kaPV2ITK9CF+Z+fj3pI9DL/OmCR/oTxRfD0BhS9rW6iaxPhBDrgxYAUN2p
55OaQN1HWKiO5g5R7Qp67kk6p99SoFa1P93iS/aQEjgjMMTPPxjQjKO3QlN1UTNhoFmGxYH445dI
s28cGPCaHS96QyJuih00BP+LrIFfXgU4EodxHjupeB+vUqJ3aQwDNFmEbeekrqXaqxQSez+/l7e8
rx8DdUGLvD1kfVEhkRVKSUBTjl5xRUnmCAusjlXXRF0fFapAtJDkcyBKB/8m7GiyLfaJ6ZburXhT
a7pAw1sX44damavXUIQBGnEFBe8ZDjRQCzP63CxLXiQ5bRRGpy95c4c2w+tCoXIXhW2/Ea0Uugb9
EyvoziRlzPAEpUF52adNfleVoQ5BPKuB3sLBJpAQVXyVd0NDK6PJGyeX0u0o9nJqS/E4b2nEEG7+
9lz+QwH8p6yg8/r7+tHVQz4/5B8xgG+/8ueSJf6hIldDJgubxZApFf27fES0giKb2pKRIJGMwer0
v0uW+Idlvq1YpDkZBnIAk8/w15ol/WHokqwyO8syKw6IwH+v1n9OqSz0fxtfevza0D8l2EmhEMWY
poJ/NJ77KJFxIyO87wgmHr3Yz8RNVOVj8GMj87fX+VilAnFDoBw+qDceIhUzgwX6/Uw+WfpUofVl
ewhEgoMaDaMnLKPFrWzoX+VV/nxPBnkjVN6XOF8QjEcTTiJDzqCRENv0AlJME53pzn6XfpG3dDy/
L3dkiLJG2inTAHrEj3cUNgqeMUvmjujXnWsNbxzpAVF4ijqXHajZiJn7bmT9Yjn86RmSfoEogaqh
JaukPR1dMZHVxqxqlAyx2lDDQJELB1WJYbITZDB+MWt/dbGjh1iJE0GACmSgSlpCD1O5UK6TgL6U
i9q3Wn1+Zz99Y5bM/o3IJY3NGLk1i7Ty/TrfimLeaZz0lbISzqEPUkwZtPqLq/zilmRFhgFA+RWa
k7n8/N1VJDJEWznsOJ+WU7xPIhjV2JRmp9Fk9Yt14lc3pCzXIhiY5Yh95cdLwRKEZjRwfmTjsdW4
GYcXevjipfrVVVTJRHlKlhND/ejlTTPkddNERQENnrTGsw/Vwtfi3edfztsC/X7Nk/h2UCTIOkVm
i7Xp6NuRBSODV4rqIQlCs3RZz3UA0GZZgsXPNIjWtK/avjmUvVY9BLUAxi3p8kpajyxNsZ3NWV1f
ySNvuwPNsqJOiqgJgWKfp4cpl0wMpvDAJaoydPXooLe6toZ7PoITr4q6IutApLVXD1LwOjToRd0W
01/qaH1sPeipQdtlzpUIy7GWNRew76tqG0Uztr68K4zvgQqD48dy97ez2XLHx0+EgYouZdkRENf3
8etlNggaxE0Ea0xEZiKYQJZjGUV6XkDOv9B7PMgw1qXVogQmEwIzxI92zd9+gF9885iaFHKM2e0s
A+zjB2ibnh3zQE1vFJF6ygOCLnrwX+2/f/HCoGunU8HLqSC4PppwgnkWEDJBnOpQmjpyL2t7pRV7
V6wS/enzQfbTbMqUBuRKghohypauHk03sa4hutIoZqtJnT8bY4+DOdcU8Fw0hqNLzIiy9u3zS/7i
Gaoib6cC6UdSlEWY/n46EEAOwJzhktISkdKpY7+KInP6Ypk4vgqNIaBZxHGh+LQsukgfrxIpeR0p
Es6buhSkxO1oC4+YkYbedH/vdsh75Cvi+MmCRP6fejTl1IneFKGAaDeW9HAnzZpkG0jRL3//Kj82
DKYiM/SW7/HdHFqMeRWyL81sE0Oq3XU4bkmk/M1sX4l7Qb9GmiHSOZnu1tHEluFGa3OZ8vsE02CP
dDew5z4Vzj6/l+XRv3+LZbh7y3Kj0YljJ6YdPbHYiroqiMiBsJq5PI+kLHOFTp6epexZ7hq07KHs
fX5Fzn/H12TPhk+BpW65rL7wnd8/P7y1gTYsVtMhq/GONgu+nsZ+LnSeWeL63ZroaG/Vvvd9F/kY
ASjMNDQ9OGZW6zkrO9WWaPunm5Dlq4MzJjWmW+noiymFVx39MlXhXN4MMa2Rusumx8aSBsrpmVxj
zSrqhBPxQJJpr7e17JqFWscr4LwxKh6lpWiNfz1Idxp60NJVsPwPtqTM4LHGWBZO5XTOsRzNBhyW
SVGGS80a1XuKBTppBlMoIysI/DqD5qYMm1rOKYUUbZ0NTo75rEYgWzUvqAcG0qUGWZ+QIg+cVSYA
IylyzCWCHZsw5f0R3ySiMj8N7xBk6rMnWdAwAdpX8CHSSqI51pjIIew4lKisTksYgg1lTUp2cxcM
VNJz1rH7dJSIzyh6sxQJHBq1ytFnNO9d5NfiwZxV41GFtV5dW7DvaAK0gxootl/kRBM4tZRDJiGx
RO/mnWhNBcFimlgYt3IY6gu8Ackv6x6OWSeaJK1cAyQd6Cem43CFnb9BZJoBOFykwINPnXrIzcaV
O9MUXL+sxZgI+n5ceAQKOmMLhuiTwiBIXcHs9cc2zMLhRigy/8Eo+hkYt8CrjVHcnC6w3QrPYyLB
negQclz1XawKj3AHaHawJYmctqlMenS6NFwGqKeCbRkPBfUk8P2zVwtWJVxXOCXBfggRnWIMD/fC
VIpYyi25/A4LEDO/Dau3Cdx4gJa2UmWoKE6VG0sFX84G1amkMTBXOrUTtI3oJCqFlBN0QCu1E/r7
Nu/F8t5AlYlpDltvuIpTjgbrDj8G3m59CR6qml4RVkITyBTymxn/nxAP8RK7WfUygjLBuBcKqSEf
Ro/pCo5hwDi3EkW5SMHj0ceM9ap9ViNBnvZNhqNjayIH7O1KTKm+48JuU9D9yXzGc5fiW3ISJfGp
Tv20vZ4oQDZ0wiXqSHIpwHud0IncwS7w0Zz3ZXyZoeZUthjPebC5lVb9NpuQgNhx1gfiShMXeVwF
XzO04yYqjVe4KxkIoobAiifyCEbhW1+I9KLkqFCiHRTANj6poGVCxgr1vnxskLbGgZ3XHc4VwnJC
WP688eVzJZZRjkxkQP0+4c9colmkqDwH10lHDTwMVJtBn9A19lpI6T9B9kV2VQdC0A4rgg3casqq
a0kO1Aq4dpnle2vsTd8urZmwY03B/WjDkWMPDKsmyg6LsgGdYQSgIIdEaAyBum6UbNCRRnGgFbBw
RoXIGLf6BZEeFZqauzzpBOGaamWxG3DUa5wAIsX91AfyNouNsTtjygmbldzX6KeJ1iLQvLLN2Nfq
742hkIACWL/jICPZsgbS1wDtZgVmsgnrPJqTG6BBEl2bYYxO+z6l5S2VMVlxom0QMxFY3gzKi4A5
ZOSh1O4xImLCG6llPfg8VtM2yrobPXoe1hWWS7Q9AUgFnH74T25Gs6fFOmRjgM6zUFL6iEOKd3xQ
4UwA6lKF2lE5JljYsRWJYiH5lKZthTV95EYSxGFBcyFIxxij1agbUr17xoQAs1fpydnbt0mEDRRi
oSKup7EP0JkF7FO9MokmErHAz5GrPSOBBOVDwNBmBKkZeWLfxN+EsWDJ1vCKDV5MqRhqBOEWYJ4B
RMMyHhTrDLfxXLpVK/HpY3YtyDsaeIHtqBEFLeoBxxiirKpxrSNGauxOVlvmaTwko6OXpXguIPry
dyVIYoTaYhmcQY7ITjmRA73Wej+65G/QXx0ABMxuQtRTsi9Sk7kZWDiABuq0UOHxL4cSuWQwQVcS
TttLnpSc2QrYqDuEUYaPq0lPX9oKr5mdDzJRXimGZEB9II+inVKY/qNgGlPnlpwkFFuJDQrHZS+U
j4Lc0UBqsZ9dKRK2itVIjqm4xYRdFQsgsT8Ig09eCKrcgPYnsJrlZcksOvHMKjet0YqlK8a1fAWp
hTNkCcavt4G4cZRoMl2lsjbN+kPJ0lnSPpQj0QkFubgnK5LcSJLJqq1VRQWKuIaTkG0IHbM11d35
RjDYja/kNsTkHentsOflwOQfi3l5UGODTl/diUTi4SpqNER4aOrtojQVWuB1RllPabXgukOZThss
H+rKEfHnhi9kAPT1NR9TK7Z11hspA2ihb85vJM4WRFq3jxpwT04mAVrxlpRPDHdv5E6VX+tcqamW
4KhGGgKnfmN8WnoH77MPgSU4cSXKwWU3qhppOhngbceoZdws1AkT8dC8cUORAMIQLd54ouUbW9R8
44yKJfo3r3jjj1pvLNL5jUs6vTFKCXmDV2oy8UTeKC8c0+KNaar9AJwmb7TT7I18StTZFN10b0RU
OGxwUYdqIaWisF+wqcobQ9X6AVS13uiqWlCV9aMPKrh+JaGoa9cgtrVsE7A6jGRdTWW0mRsJpOyQ
lCi/BeYWuuNWFV7XSeCDJBV0ILpzA83IS4FuqbYGhjQFODlFTKlDOJEvN7UdRn8Vd7AtRLXW7OK0
ZDUyWtmimdgBp0QgjhmeXG+5Vq4iUekUR4aEywuOb03aAFm10CoK/azAEdA6eRsPIigEEuwIo6vC
Aa1LgdcQIgOnQQ9gKGsYh2SsAGlUBP1Os2iM2ITUJK9TKGizE8J5BP5F/e9bHQHy8Hq2LaDaZtat
Na3tGL/6aBSvE9Os6eBaDK4NSagZk8wU/t5UDILeePcBX0BJJ0WDlc46oFNfIgIpFFVwHjKIXNKk
x9ehKA2KOyuNBvogTbLIK6dueb5pJdxk2cw7YqZEItkwJYV5xdow10gUBLAedVudKIHgZ54Vkqjl
FUDDMG5oynTTNb1w2lSVqbsyLaFXky8N/lY1p4XX6rovguaVfYQOPkWD8VXSZe27L4h6fzWG4yjQ
W2L/6QihCdEebBUcexI64luI1NoT4KUSdUzZMcvPYo6YWlcgC++UIe9kR4XOhhRhgalmxDhglNOW
1AItDTWkPGVjXS9oalAxVghWCjuWeIcbQrAcg6WU/edIV2hF1KNBxcEvlEs1y7B3BHQNO5rUUkag
Vw1Lb2VkGAgRx8waNoKGjoeNHJU3HaOHdpXqcfFIdtYQr6uA3Ix1zYwqOrjlWhWHq6AbHh3M0Tw3
cuo6KGV7sIVaHrMGSsmYelhuktDJUxl1TQS3xoYVJl3pbYFOI5yT/KFvDUx9AoTCt4W4FpwE8THM
DfQ5HDJJSKQ/3YDYZ4tQKc9dVaPQy6NURQcbZgs6DVjNXT0k42zrIPopHuaJRQihSeogGPCZ4CNJ
DFmKOP4nZGZDmDjvFAa5K/fdJDpmHkrIWxsJFEDPmMRGoTfqTdmJaLzYreHv4mxjrrQGgpbdqv3I
6aWIpvPPj1LKccWAg5QkKxwOdV1Hm2kenRFFjc2pNMOiFVo2PTvSEaLFNoxT5QRyiq+vorAVrDVR
LursErJUAXtJ5ulsllqoJ+S+FckKpHc+uWGeztraHDPAH6petsVZSpM3v8Dkg1yCDFxtXpkYmuRt
0Mdo9wsh71FNMRuec9QmSTMjOApNWaGTtyRicbqSsLJutRbYoWt2ZXCjyvF4A5rQRzGYQlLCnsi4
WAu+jxKRQhLanGzxT33//Bn9/Ig02dTxpMOtN6iuHBVVQrx/sMOgI5m5JF0LJM1vCCmUE1vLYvEa
xGR39fkFjwtG1All0pspjZt04pWl2/H+dNtPsSEmE01WMjDSJywpmcuhg31yMbeS89vXUqkZ0SFR
KcTTcv94LdrsZOapuBO1WlQ98DPmKp3nYDvDAPzi2P7zoV1bVAUUQfFOmOJxG9rK/ajRMiIdfbNE
hp5g7jSj+otn9/NF0O6qb32ipetjLD9/V1mJseWgFRrZmIRd/JrFcngGvXnYfv7UfnUVgy4pQVK0
StEMf7xKZtYcbTjkgFdO+40UJQCwMP2vP7/KkSiZQhRCZGMpqRCAIAM3OLqMpkOk0hrQW8uXVHgN
BWQYGgI0K4fEFE1wzE5sqjMfVpx8nYzYKi5jjnIzKDcJ7bKMp00+YWWq9O3USZOxDSX85I5vZKPl
fv5Zf/VEYM6b1ABpqUnK0XNXrFLAZbg8d6O9UEpJ2DZCYXzRTfnlRRACqNRRqaQfVwGl3urlFmis
DTyxrdjXYmggZao0py8q0z+9gQr1aEapSlGalIjj+hL4y76q26BCate2ZNaEpGNFkPScWR2q4ndf
QQp0EDewoNCCEOXjhhQYPgpX2lzjNJ5rb05RIENgvKllcu0+/5J+KtUxf6kGJTNRBcJCwfvjsJXV
GvyQCLaGwdvZJIQOW1az+DQKi+Dg65FFrpAl/u5rv0yasghgVVxaONpRrS4w605uTJoHUUYothpl
BY5tRvPbrf2ndf5PWWLB+fvW+WX0UtcP/zh5KfKX94Kvt1/7034Bo0VmuqJwTsKUSfeOF+vf0BeF
SBbGHIEjhKjQOWBM/Al9sf5A0GXplmrK6tLv4yX5s3uu/0EPdcnjW4YtbnSq5EfN8s+a5/yddwVk
zVCBxoiMDYrt2vL5jkZlPbU5yHJz26WW9DAB9pjspO3aRwnRxm/N22+XkoiYWdZWFgkUBR9fgIbT
flVV47bWkGFjA1ZsUWvNLyaPj7PUvy/y1jlfulvi0f3IpVyRfjcSFaoTDixHg4eL+/dmqD8vsiQP
KggbDNa7j3cydoo5V9mw5eG2z7qWipuCoITzkcCM32rwaCxy/Iv+qCxKuqjSOP94JT0Xh9Afim1M
KxjfBCD1wCmhfHwxNx0/tR+XoSsvI9QQKYJ8vEyrD1ZpBJRrSK646sLaB7mB/+Ldq3H2oyvxXgq3
/JH/7VUs90JPDKki2gmVezmWN8UWmqBpUDca4I91N7RKbysN5F8cvJK4nZSy+qLr+/Nd6YRU0vjD
4EQbW15aoO+2I1RA6rozlA1Htsxpczb+AmuW9/t3xattGFRLZI3u/8eLGG1BnTBTNn0EAFjWKhwk
gzpQe0NmYNbYWv9/Lqe/6Tff3VOK8rGfBWkjZJa2IqpOA/yRtaesY+RwS2b1xRFFXvbXR18aEkqw
VQqPEKHNkehl1hsdg3e+IZw+vyeWJnosiZWhj5FQ3SK6Rpp8m0iS5GzUez2g31MjLBPGrr4WA0Il
3AkwGZSPPDW+lyghddeguidsOK8Nmc2BWr9uMrJIqAKGFLSLROwfkjTShPN6lGUu2zSV9MU3djzl
sZdjsqOPgGyIgtnxkaLFO04ZoduEU6OtwS2Qryub6mZS/OiLxunPI57dKc1MHcGLQZTq0Wvlg8UT
06nZ5AEYaSDkBqbxqX+hEUN1q53L8YvJ71d3xmXo6bMXRHZ6NODRakq4g+sNAYnQSYZ+WpsmuPtU
HJOrz4fhz68Wd2YZ1NbRhmqafjQvjXED+barAOjOiE/yQnDTHIj8b19kmcFZ/FgxWA+WsflurHeg
gqbYLzZwvfChG1jdoiGTVp9f5BfPjL2mbsrUWeh1Hs9KshIJBEhnm576hAOnmYynAGAnOR3V/v9w
JS6ARIBWDXGKH28HH71JJa3YxMAST2KpFVZFkZd0FEPlt6QVy0zL18Kmj38w0JlwP16pmkR5lIRs
M8mUDQP6Ok5khN0Xy/mvHhwq9UU5RoFI0o5uB7xKJTZGsqE7ldsDBZR12EosIbRyvmhy/2KwLWdy
ymicW1Xz+HZIOZ0qf0o3ghURKDYokVurmfHFYPu4Pf/xzNiMKSiEZF734+MNvcdCVdp4UxjWg1am
06E0cMcMmaxf5HJPR70cy/vPB8QvL6mysqsAF6kCHB3/QzHQSGaIobNUoRMHOPdEapvgwqd8M01t
SauSaI0v7pOt1k9TOntR9OjsR5cO/tuU/+61MoyuDQBJrxsdVr7XL9mZYITR0za8bMBJE7qXcTu1
9DC7sv2uiHX8aL0FcU5K0dQeO1nxW/mW1DlQjbIhJpDfOer1HaZhQj1NpiBxUY0BLh+W3M8+lWaT
YJ+GGl1SW0SDVqVmQmBZEkM1qFDdWdwXYJmlNE+aC9KcTKpuFaZkl5SPxQf8Zwpp0ocPWizl4oUM
emYp+C2hpTrG91N5STKNNGLYd/5bwCmBncWVMAoA7XvIPPSsUIVDKyDtQxlD8SDKnWh4TcXDcAwp
G3aKPFM2lcyOUF3asVierGQERpU25rdCiv3vujJhlcukXgbym/ivlaqRHTUm7XSXdqoBSI6Ym56P
EwcvQh7nrt9QUFwKuTSgg0DqEzcKxenELNqCtiG8lpQ4x7GjY5uNVbWxaF0gxK7oOJAFZYD14PXC
4BiAwR82FQkK5J3OJv2XVDWm2KHpFBHGbmoAV6hEq3e9GAJkTJo+ew2bKfm2YOdTx1da/7KqIJ84
AZjR1YTzH7pSPkrPatAHyLwavf8uBlKJRkGVx0OTtip4BkDozzTVacv6WQO2lZhCHyJCnFZ7uMHg
TiYiTLDtVnmrb4IJNht6gBZWAedpNKtzmk8Xnap3360haR+JdZjJl1cDUbehOfZX8WQUFxT38OPh
ecgwMBBKQfRWKw8SHa8q0syT3iBeaQO1LzknOrZQDoTZCh7JA1Kxrs0xlZwZ8eK6LqsrXShSf2NO
rHllBQttVaFRQX/RN92aUEWDHAjetQtUvgHU+zZXdq2ZJDeTZs73EH+lAwD34JaYzDHxoCgmYBro
8Ez0xPLsKtBbaB7aXBl3RLPhQjFY0SOnm1pOMqVRY7iVaSmJDMi2eZzIyupdQLukySqxHj10uNuf
G6KwJMfyg2l2YLPiaI2zhFc802rAuhJxBK9BSZHJabAzwLoADfgwj/Antn0J9fy6FJr/Ye9MlhtH
sm37K8/uHGUAHO2UACmKojqqjZjAJEUInaPv8fV3QZXXnkRFSRbzmuQgMyKdABwO93P2Xpu7PZvW
0jJqadL6BgEQN6QxiEUs4LotBzdi0D3SqZJmFaoDtkXyuxRSdU11Pg9tHRAkhCnORjA0Rr8LtHH0
XTgsJ+yHsC12faTcC9Djmh909qI6GSsYyWHdThSPwXn8jHoAFn6sdtNJxJrWrCOkd7hPZaxq16j+
FdWPHKt+sGh2FltrLOrAJwzWuYdsRXUqjybQG64xd9FirXXB9KkjEp0qpp5bhKpReqYK4hZFsMzu
SoiE5EG4GqDHxO6McY1sK3tJxym+kdg+gUYPrKsXpU03w7etzHiVU0EDYCaWln9mJUwyAce88F2e
BT2zzAkirxfELmDGyYMX8G8EV8FtQnShtsR1En3RwF1Hm4QGzbaivvWNQsdj6Yh23JRERpI1P+nA
luogpDJYRaYc7kfg0qbrl1lfmCAv+zYJ9sG0tFymEJLcqtY0LTq39Kb99xf4v2WX/1mEjP+56uI9
lb//3/3v+tfv9zWX5e/8U3LR9X9ht+JIJmxqlc5SIvm/kgswXUG1BSkjm3/9rYr5T8VFs0nBpeRL
sdfQ+BwvKbj/lFw041+OSjuUJoSp49Az/wp4AR7j45kK3bZNh4wfsBwaP5X9w8zSB2ogkANUxTxN
DXKAcL271g8YGMauT2fxs2SV1j1ZC31dRhVIhEU3tCF3OnviW7SLgs6q1nCqMP8nkkhs8NDykr6P
8WQ4hX7WEShE6zMeMKcGs17NKz2fnMfA1RSwV+lAespUZA8LKHSvjMHCxgY03VPWAkzlKg8dio3C
Swreczrxz8g8lCcj44S0KrVhbRDQ6pkWTD7CtadTW3WWIG49vnv3UP9QL9CX/c/7syfbBYf6lzCW
7YpmHJe1i4lvTZqLVzZv+p1QabQ3shqHE7OjQGGEnIXh1hJGE5o5nbHI6l7MyXUH3PQ2WgglDMcb
JU40/P223t+rWIBZz2lGg3OLzgtZlJKkD7UHDlDXdMq1roPOnxrzN6fAP14HW2QWAUp9VPqOtuOi
byCfDsUrUvLokAXB70ik04ksk26FEM4kNqj4VZej4fFZESdhH1kHF3QfOQONQsziEsjVhtpzIIN+
F5g0YXFt7Ptk0AE6RvVZmvfGlcij5DTUivibGsrxZpFn4GrsuXWKQhSttaODXi1UKRo3fKVKmO1z
tMj7N2zV1Pb6XktF4X/9zLWlXPLxmbscW0yXZ7ocLbWjI+w8yHjCJPu7E/JRSc27SM7aGoBZu22L
XJ6htoTRheTAG5BRjsmYbb7+AeLTy8n12nQCOEFT2aP3yA98tzvOkmas6a7+JvBF1VD0Ua1adU1S
/SqQ7bzOMqhIcWlAiyqtGa+rXp2eM0MnrWKOzelp0KqoX2d15uzlqF+aua2SF0l4xs+e7d56TkGB
+YbaEn42o4Q76zmX5mui9ZT7IlbYjKupSVBUizeGUKUDKHil25JcHT7koLQOSuCE6LxJhvjmbPrW
VPlw311WJfaOmCQo0lKq+3jZKG6LMIraFwFvuFoVKFt3k2IPj/VYsUOb1bjYIARUcf+NOoSSAI41
a0HQXEhHWjfISUFHEObHLUuHYrro2hyBA6F33QPyMLidFk6pDSKva8tpzHt0EsMF/6oGMV0ZK5ah
4jQvo/pcM4v4dnTQFtAy/ebA+mkqY3BiBi/ifAokxicrgFYgWKnN57KyFzGNpFOXKjDHQ0Ry0FiN
b4oxR919E4cl3SsNywFV4mU6H5XOqkS1dTFVz13rjo9mEJrrKY1TP5dtlpx2mas/idS1t70ynxEL
DZYzDZqDDru/XunI7jghhP2ehCol80GnWdtGy9OQo6+hnEg4sKdE/lbC02ynhRuRok6bJ725hpnd
39KQAA5MWN1wq7HDam2rPdMC1T5D/SvIgQanDfhV9Gxq3Xrnirh7XcrPl6bVC7iqSw3v69dqWSY+
Ti+qh3SGVYxflIGd5Sj8/q0CwTCO2fwykDDsp5wP/Yk7hiK7js7K1RLVw9r89ZDH9QluPwVLlU85
p0BVPa4eIQi1W7McX1RZO6duuoRaSRsYIlkh3y1an9YM3hkWSR7zYtCn+vLx6vhUZwoe4RfCgR6t
ukCeWbaN/KHlAamnbpF6VjgAYbXQOMI0t+XPmLTF88mwhvGbn7I0k45u9NuEW5p+/CDKjh9/CsFK
thPp7nNhjOqPdJoz8uXZ41/pSQ3Gkq0qxaBonOy7JBhUQf57qDxGeTMAOWbHnyNvv0QHVUhfU7uZ
WTrmv00nMJ0VqZg9Lqk+IEseaVsDw6XOz5BBiXIF35rUaz0ILIbMgLt8/STffB8fZw86Gd5aTjH4
r5m7Hy+KhHenItzrScL6ZB9PANcvtanZi/OqX/ZTS4mAIhS7HImlaF3y9vwea8ddNTHuDJ8cGtz2
tZa6qyXK72IuxnatxVEMLDbX8qcBSd3rhOOJVFdlJoU7mvUboyFtLA0n43EeRX+PJlW/ZC1eSiPa
Ng2q+DqNUNGs7MnpFw81CducIULyVmrU91t96qYf5GfqxrpUlBsJP363wFzPOPp1e00S3LbS+mQE
4mUmRL/AtExQ4oiWTOusR+7y9R3UP89QQbeQBjQ3gCa0ukybd+8fEoZmQKj+VBNs+MPoaiv3tMjA
Xo2aF4V2k0+17WvumJ1ZhQU0KBoRZc2J3CVZHSa+SYMKv4cMPHKuH2y9NQ9VXDeHJkVO6pUlgMHV
GFodUu0QRaLSNsX12xX896wDMYI90H8+7ByK7JM5e/kb/z7qYMFejhICsATmSyzKvBr/bi7rtJ2t
pRHAHloHN2LwyP856RgO/8mwNDC62HBZJVk6/znpQCGhz0MLkMUaaiB7ob9qLr8pmP7/m0ufl99A
M5bDFscmgx7mx3nnFKTNznyRYX+Hc3VmzzEY47JEw7K1FNRcVz2ZT8AxyNsNs0MZ98RBEoWY6Pqq
ToZgaP2ZppD2K0pTgE+tRPu1bbUekHBVYHZau5S0Wn8IkyhA2qgqxrpgf+E+jWjUJs+SoVZd2gQQ
aftJHWeF3FsApItTHDDJbSqDTjkvsm5hQgvYocUe0xD1Ifon2rZPypDUgZ5AU/tUp8l3UKtiOiuc
Lr9G4tjMp3GXGg/YJRWCwrPSDDeQ1bNLG3iHQxSrTcIEDAOtgL/WzloHR0ggW98HNjhxCiVCG9U7
dRIyuKgcdcJ9k/GVX0+AyuERBgEybcduTFhLapT/MKi+WRtd9v24zdEMoBZJXBmsEfqXrTd3ok39
eawIjEiUGWY6CxvruaM4SrjBxBMqVCDtAixZ0wzhuWxd9zwDwnCDqn/uN3XVDHtVDighyQJGsskl
xD/bdm4PkzVQBJqw/GkL4FNspprgh3U2KLWxMZI0jnwhHW1aqWiyOmKhVK2X54ZeDI9lYkEhFzHC
l7UM6xhrQKcIalNdZ/wGNDtB5wINhug681HqGwwbWteEpBZ7HBEsx3VrhYFXxVr4Kyc3MEFtqBw4
6poTuOKmeeJEhOi1gFeM9g2eLaG9D5ODyaIiLcqkob2jEYhlqkFQdDaosUFMmj4Hd20eJKcol+Q5
Z/7u2iZBbWP16i0+LfUBDnD2HIp58l1o+l6fCfkCb15bimd5NnqQTt1LOzW1kQwaSpu+pnXmmUrY
yE/Z1MweG0jI6JUZiZh+PYzOq8jLrvJ6FJX01ifwTksEHI84V7ndtT3qPjmPxQ31o0hd125fnpiu
gfe/SkXO3WLmns/KiMUjnOkZrKK+mgnhMlXIYlWom6Qm6hzpcdmFS8RnGekr1WiVCmhG2m5rs0PX
LPWsPYx8sLqVFjvFQ9dW88CzTuc7gyDZ3htiMmE9pK44Wkbbyi84jugq+AGno/gX9fUtZ+wYvlxs
0vYVSf8wRDGZpC1+qNsOojPgMBSr2FCgbSvbKW5NGHBBHf6CvIumnYuP6A6PenESoAlO/HGYyteq
CaUDKb1OrnOSFzj0lI1yXeUmYuKEI4YNg8CC3hdMvfwx9H0Kzz0peBQ6zqqzrE0okufkfP0KCr2d
9m2UDnQtYmFd44cN72hbGSSXW0lwQk3aeYLD7bqYvxvnPm5zHIwoCaODijC2X6tKlVxKvB9sj9nZ
PGeREoL16vhvq0baI3fc7od9aBvo6HH0HJAWdEQU241+muZUUrCfGM2DAi213duYjbd9wVYdqF3g
nseZNAuPYMSErLCsq9W1Qa0/Xfx16qVDFp27SUDoghkloaDb6ZUBgNDulOYXHP3hdyFI8TnN29QN
r8yyAs4/a8Qnrl3KAtXzHJh67WHpyX9i1DFm/GadmPcKB8zAGyel1rxIZOmLQ8DauKm1srS8jrjA
u3bsqTfTZqdUSQOmzjjOaumdZikTBvWsyx4wQRL+Us+J81LnU37lDFIjwM2swnCtmoYoNlkXBbmn
aJXC4IFBSosry1uwhJwH1cFR5UYJ9OhVt3HdrtOsLB4tsNcN1fe+JS9GjME+D4vR2ZRAw2dSSYOG
3FmaFc6mJSSpIRVCVPgEkgGhgWWNzp3QqXZjUpwyIHlan11QTendTWT2+jbA4knHk4TKqwpHJvXf
WAbXgVQyPFEir66qtgofLb0t0FkbrhtuGRT43KQaQXDaREKf0MAbRuv3wp043uui4LxeBfIpUwdh
e/XAuudXvNyGV0ZOgm1nGHBrWGpJDJwIq+bamrF4kVuH84MmAPQUCOYIA1daKZVdaRTl6PFazy9k
Ijt3hd61v+fMmc+lrQ+ZR6kl/dkkPUAMLEhF4HHD+e3WAIrJr7MwvcEL63R+rRtl7c8YTsFFpuV0
M3SpmZwM+DYkOTh2XvuJmiWEZNR9TM4e+t9sg28Ju1saufk9T62vPTMsgl+4uFiNpDmTDlFTi9c8
m195V1R5fdZhJm/gSc8TlfiBwIuTsknBU88YF4hZEXXu4WvrTqeBAB7f0qeekgVBsasxSMDdE4MT
Pki1Cy/tqR6kV056H61qp6mdxT00XxrN4Kq+I3ALsloN8y9J730X24T8rDrQWMR5j3hcvOUcc81+
QS856Rr2I3QX8UOz2lB4Zus20yoanNol2Mg1Hjo5aQdFhf+CBypmutp9aW8HLSdXp0xMAZCIU4S1
wWAjMZO4ihF7ai7UJ2QjtcZJFCcGavPMuoLbzkdo7iqj2RNmUOKBIkb4SlmOVV6NaKvzi1Bv7jsj
0q9n/oWy4asG3pJQA+2OTxdx5rAldL57NbGynDiEsnbrFOtanjWdSn+voD2J1H+K2HxrHX8QZ/zj
7PS4oEvLUC5cktaAM2YOsyarymHybdBYr30oiwG7ZEG4HzmmII7J8u5e+H9AT1Jpc4OMiOIrDA2x
QGBQ6rxf0aztsjGNwHGWkR34gWPGN4TPRAFTnieyNthEQPyc8+YMBwK+57BBFeZFE4vmqqPj9zyb
Y3JRIczBZFBUGKhbg6fol0neXms52sFdlmr9CRVpAiqn0aK0UzgLWMIOdDyQDjExhIqFQfqokXga
+4pmVnsJbR4IKVYaXAgtpurVBILnwSw6TLNp3Ig74im1+QQNL6zPvFXmbtMMI5zzemoig2jaGOA+
8TqkpaVRUnDgNaZ83qKtsDPP4qVpfDZT5q1FMLOgZ8P995YY7quEwke/tkk4NvajboWw5m1L79Zm
rSBqxuKODSeYe/25U0ZSsl0ncJ6aNAx/tmOnVbvUtBub7zz1nFVKWMtBanjT6YBht1ga6DH02zTB
rapXfXcNcqAOiXnLFPs0Mzqr39ekcfAqYSb3Sz4JyV6bDANHdNwTWF2gcsfhM/XaYZgmcbBckf4c
oJhA2SwaIs5IcU42ZeaQ2BaTF2FdSRtSvl+reZNvsgUKQfe9DUm+YMfqGBthjam1nyGWTJfCABaH
MJJG47ONCYSPzawpTnczkwQ8I7MZNdXeh2HTR/dsmBN5EuBpGvao24W7M2alKA4o45thQ7YC+Q3V
QP7uJsLPGbyYcQ1z1Ryxid+KKXervSmCyTjQPBe615LroP+V2oUzBqW85cEgeDI0gARHZ9sAVz9p
SnVIgqumnRs1rVG3sLOXd6euq3+fWd6rF48q02/DILl9k1OzXH/CHrh1mTf4dFK/NMYJ4ALZ1zca
JaZxxZYzoRei6eWe2HFM/pNgi6jWQ+UH9v+ZLP57Ev6fpVj1nw/C63Aq2/cNv+WP//sUDJB+6VCg
XUUZjbBvkfT9cwo2/oWXgIhMwH2L0WoBZPxzChbav/AXLIh7lNc6f4q/9M8pWNdQX3MGdXDl4JcR
jPQXEuuPtU8mDv8PSp4GXSdQIJ+wfo4yFVptEBQ/OPjnwF5nhdyV+KeTCpahbAghun13Y/4wV5cZ
/+HUvYyITWOpSVL3ORZtliQTER1oh15qO8TgFSdZ8B3e5K0R83kM9GUwW1ACHmsNLR1eUuA6yJH9
5JSkWan71muwi7fx6nJc/eZKV531Uq92GO+/KeR/fhVturvcVmqtKLV4QB+rCpNkL1Xn8O2D+iVq
Lkl/oftXnpUEPYcIGQz1ItMLLG2vX9/Wz+NSaGGWLUJm5Jx0xT6OG3cAQlKVcfNW+GlQnLC3vihC
58wSgAnCNXHl17rEh2f9lVKMKeQYSG/pZoNs5HEe3+zWUYpwIiTHKwxM7GNfQ/W1kQ72/W0hxODb
MLO8ry/206xlyMUxxi2mRMTKenStvelkYceQTQmAZRz7HbjIdhV1ylWv2nc1mugDrIL0m0rlH4al
AY/fj14Uy/VbIfNdoVId+4rUHTauBSpjTpOaTuBR16yDMT0lm9Bfvj+Drbx8fbGfXhgHjTOHalwQ
ODU+PdiKrVuVTsiapWI0wuu0Vj6gW8nGzdfjfGxBvT1HJhA1MUI38OO8oTnfXZ0VEnEEZY+GbkNS
A/z3cVG+qPnZMIXf3MiP7Y9lKHSmKFpJ7sDd8UkLjCsX7W5F5XtBzMfzxaiz2MzfDPL5vi2DQBLF
1YGO0T3qNpSzlIVGWikp6PEmbgEnsDPr11/ftD9eyVJBxBbmCvDJH2diBiq07npBVGFUBBtl8ReO
c/kkEjXy/34kOgJ8SWAuGmhbP44UJjhLeceZBhHaKQSGiII8Xr5vLuhPd43CE58qnGB8gY6WL1Jh
KdmyUfBCPbq1zfqmkuU3Q2h/HGOJheajSIbL8U1TBq0r1ZEn0zdaTWdR6Fe0rottXxc3M2pIEkFd
IsC1rveF4qbb2p1qT887pJU1uXLQwME5j8H0j1XsP1Lf/vAwqT0zYXQbjC7FwI+3OFM0smhDcoMX
k7YO8qhRAKaR/vj1k/z8eYJVxgec7y5obPB2R+NA0dBAbLSwGcbhuXbtcRO2yS0QWtOnxa6sdbX4
De4OzU2G0xBMQ1yzT++aHQb9dF+FFaEtyWieVojSKPSI17ajcTrQ6fJntVN/ff1zl4n14WPKrwWq
RYtLh8PJ6/rxrpDGZkjQNdyV6UaOv+zgQnr69STuvh7m7cP4aRx64HS/bQCSx5BKzZ2JpRsXo39v
7bqyHzZwLMYLhzg/xctr6qRe3eDcAUc1DpRux3rbpZyIasQ0J5OSFtZald+RMz8v+ezZ6EUsuzGH
bsHRoyJ7VccWSagoSdQex57wanRxgRD/Yp6SJohZpNL+Dgv4tjoKhPHMQaT4S2fx6IYrWc5yr6Ve
ZdigH9AbR3G+C4r2G/nMH15DvimsJg6XRu/taEXBJNvMKqxBmmm5vYQjBsMmAx9z+PrBHg8Dm5pv
NEvkYuKj8X00fxJN0bUuY/6UU6hcuhGAyW7Qm28u5vjrdTzK8ivefb3mtAhElkdcTFHpNDDws8hi
tghiFtUaNVb3zdfyeK04Hm/57+/Gi1QXRg4aYM+szw3tbK7ute9u3B+HIN8KHR67fSTxH4ewCrWr
W5chXLm38nmVOTFYqey71WiZwu/fO67EQPvAa7dQ1Pm+fBxGT9MuTWDleyZgrH0jFOtEBuX4o7ej
/oJw+OapaYhpjudqNWbjVaOxOIKKn5tvfsjxOvP2O3CfII2kmfzpckdKY3lDKN1C5Dvpc7NeOQF5
WiC9162u9uvELb6ZM28z/NOlsxFhMUb+hsf146WjThemmi+1brsbT4wyC64JfcxxDQi5ohyR3CB9
NP0phelSid4n8VnfUKa6AqBVempyMefVVtjXeHiq2/Zbg+UfJoBBU5zPBMczBHpHc8ycDc5GxsDP
C4bmRQF3tCnchk8hWfbfiWC+G2t5v97N58oRhaknrL5TFVNyFr+sifTfuPjGM7rM2U93/N0lHd1x
1SKBdZjZuQ84jvbEYu7SmEKyZVxObnyYdPpDbdE92TSd/L9ehuAFLSdn9mrs3Y9GnuO0NRUBhQxk
PCEztZWe1ToBu1+Pon16m/h6IaTUOAwtl3lsq+MbjNIipucBvo4E+QyjE8c+UoqJiCqtTZ2Ed8UQ
bomO3/VddAIs55uF6dNBkK27bsGfoBqLHoXe4scnGdJPGGeH3tIYhr/s1riQQt6oUObgGUaXWt3e
qp3ug1Bb6XVw+vXlf5pFR2Mfzdi26F01baje1+Jl6CWtMJCTEHy/HuVNDfdhFh0NczRZIVwWlPUi
vDrDtMYztLWV+KmlxLKiCr8DWLdO0f5WsjsVNi6zPs+pYTf9ydc/Y5kxn36F7WggTuGoUvf9eKNT
u2rUuOFRtyktnajfxYqyVrTkhrb5Oigwjv79eMs64LALwxX/pkR694o6djClYjTRJcKzYck4gcLm
W8wpy9yMffHNaH+8yciZuDqX2hUHqY+XFyl93zSIErnJpM6X8Y4u1nXjxrvcqGhhuuelhc2A3ume
OFh9VRLATFPluzX6eAO2zGaSIFC4L8wW/XgDlsb2gB1bq7w5yo3utsUDkXqz0tiXSloZ9X0uuqG8
kbT7wH5I7CiHr2/68Yy2xYIu5q4zOlr941JDG/UYywbuQp5dEnLsNni6IvObe73M1/czaRmER4qw
mBVjKWl8vNWEb+ccOZZDTnyaUSI2VULUxcoeE+/rq/nTQNgE0DkuHlz4DB8HKqVuZPryCTHGag1g
jBDctL5YaOKHGNnBXw9mstTy9DSNQ+Pxhj4ZFSTMsmWwnhhGq/RsMudIusmE+Ob+fVp1uYGog/lY
UsI0WPaObqBqJ1NIcYx++qN7SbqjVd8BTysRi9AolGO8ccxTS/vOrrjcrfePbSmSONRhF+QFk8M+
2tnmzajMbcu5JJ2HPW8gnVUr+vn1TfzDIoPSidowTmbmxvH8g7qV4fLhyspR/jDNzgvL6Mpp3YOl
Fo8tQWpfD/fHS3o3nP5xggxpJOYoTBYbArlegEB3Y9/dfD3G8SR8u23vxji6baNjRBSi0Fez6zJX
1lD7Q26DrWOl5nvxzQUdD8bMQGXGNGQjTc35eBLGtRuGakCZQTYRqahNpT6MgQ4xOZWFHxSJ8s2k
P76By3ho3haWFfgsNpYfb2AkBr0mNKAmPDskHnJW4YQCxvz6Dv55EFJNsMguzuNll/XuS2Cqmd0M
MX1pvCQQEqvU9EVkfCdS/sOtcyGI4Gte/BXsyz+O0vGMmkFw63LnMusP+fDLiA61vP/6Wt4Wt/dv
EXeMYVw0fXzY6EQc7RlUABhpmYyVp0ux6ZL0vomHJ0k832DJnUiSK7aMJFiSni27YGXXDmHh1l63
iS8YnDt9yd1WGmNCa+Ve2UPzzfzROAZwne9/IP57Pu86ezlq3ByWjn5gYCo0LJHcrGoLf8XYTDoZ
vh1cyNdutib49hIlm99YSrqoXoLipqCsBbvQ6kyiymbU84h/m8Qk8dxJyksnDLroIYIdLS9wAOX2
rgTtTAu6ncz5Rp/t8UIOmvI45WjixazOiC6aKoh8qzWKywHzU7CKy6CIVlOSJAzfON02rav6Cupr
Vv7OnVi/DNS+Tu9oTYcaW5Ju3g+je7CTBHS5jboGvlx2PegoE/ax3gzOdkJr8ENz46Y4QYxbXNdq
gXxfayyELYhQ7tVB7znuzM50aahZdjriblyrmJtfYzbtjyFpSec6YsSLxCYEC2FluTXS9NU0m9k4
bdIR51PZa9qEeXgOKzxdML7bGrPWekJWYZ1MOlUuZBYKGPYgJ0F3qt0UTbVTb2J8DLucTtawpvkc
0Vhpov5RhabdIuLK9wHdcTIinHKud30bi6u0TTYSluwZ6erBrtLSfkPoWkMJrbYeVCWd662JSXiv
Igu4RlYs/CmZb6y0aC8qgtROhzlqSCmEsdh00Saokjw41SDWeoFeROthyKN2qxTY0Z8b8kGgt3Tk
VvYdwpxMxPZl3bf6VUvwXLfOzIwpzROFCIo04CbEpnNntmMDg2WOS6JvHdPNTnsnn8+0tFRXaaVn
3LhsvajhiByu4YWKRo2uhmzaDQZUkxkBCJLM6iQrU/vRKmTzWqutWE89BhVU1AhkZvJRp+oKVyvw
RocS5ijHV8cCRVlEKfosJJsKudPZSWlOO10dFFgnhvWrzHCbelZORG5C9LESD9banu2SuFa47RdV
pqdXeIHUa55XezkSZamdu9X8jIF3XtGCB9oZh0gfV0aOaDzltC7c/FX0mMXUxLkqlpp1obQeelhU
I4Whe3mlGg9pMz/bIrZ+JFLke60ZSkDcyw+M0/K0LyyoDYU9a9gUlFMISq+lMGpCWYeoWrFVWpfA
qTtgwopM70jNkyu63KdOj7MYd+AhiH67E7TOlRpOyuNoFpdTwTPmw0Za8SRuZ1EX3jBP5c7GIuvx
h5RtZk/DDta9ulLmwDlbMNpmUHb6ZbyIeeaigHzbRcU6H1Vtk2j9pcUu2musSdsOGeVJObDjqMC1
qbdSVD3pzAmdSDNcSuo95nExxj/p1hMAa2YdoPvqRUAxWFexLM9dYMg7jmXpJT4C8WsYO3X2iBMz
dkH9c5bJGUV/ojjdNg/dR3tECBJkl7Kd7zLzsQT822kD4ihHza91JxqLtTN0+SaXMUCZxgW+q6R5
ejMoNINXqlbpN536asw6YbPItqzI9R0Z/Zh1/SmE00oQq1oDaW5Un0ff3qbUEc+apJF3DZ5sX6sS
a03/LUp3LUtb1ROI2CnVpkMJ9dLECoDQqnFPM1zi9jokcFFNtXOCdNYhialTNJCd7Zq/7T4+a6S5
y6Nwg+hyPbcNL1BqrPFqj9m6l2YbrlR97j2BWNlz2uI+7CWp6zhNVhqYYW1I6nWckQfg4jxbz8MM
4z7aGk6zzmf3NMqMlaG6P81O32DZ9Fs2GHKON72Re33SPYx2CtE6ZjiYq2S5/oKw0BQUQHA0kaBs
lGtr7LZlt00E3FcwV4M6rJo+8PkQLPLrod32pSUeqkEb/TxvHlnHCNCWar9TJ2LbySKggjW/Wk7r
GTGW+lLa92059heJxbIQWgSfVjMshM3CiXrW1AW8bmHnYF7sjNqYz9VUWNUmJtFLZztBUQa8fPOC
6Q/NpHk9q1JuHXg3aOCCrLosjTZY90pCPJ+VOzci5Emj045w1qKMWTkDTjccqtUBNMTM8xalXBWT
rl7pmpSeQYzh8zzbwWk/Ib5rEKhl0I3vl8yKLUr1cyMPELIq97lpPCZF75VOMpHx7lxZpDCu7UYA
W5irKzPtq0Ol2GIFs4DlNVcWCXCFBHxlh51LYhMZE9munkbjOnPpcWhjQPB85FYGnlK+D1gZH9q8
0L3A6RK5zsh+GHcBRZMTtw8R6fJ6B7PSvRokdqjrBF16dJtD0boSajqeQCZR9qElA+tkhlpwBgY7
IlXamR1AzplxLg19xysX7h08AD7+Wq9s6KVFAN+H1gH9pGkvTTc+qP1olTualca664fgxbUngn8D
6O0nwImvpMhKqoFZ6oPJvogFjmSOzL4CuYBahO+k045T2ErW5boFK67HmeH1U7SwksdtjBGmJVMj
MOlgdBia4bmpDwlocGOnyrw2Dk0oxO9aI9jRKoduzfl4rdbWuVCjc8qvJ00ABsIePBwyQXUR9xdx
Q1eidAmUl+DxpDQILByo6eIKsqpDPdXdTkb1YCKGjzH4DE7yiEV3krsGz5UGih9rGJkfCdI1F215
1fOKwrrWa6B4p0ko6nv4E+YObyHBNGquo9XLc+mewfqfvYrq54rJrCZe25C7mk9UiRe4zCoifSGC
bX2LcLDgAiFg3M310FPPrhnNaxxMpm5oz9sg7ICqDNpLqIoc7MvcN16hlY+sVE/00Uo6FC0RDO7o
TtehrgxbhPjVhVT6xPabQB1jrwFtcKEAaCDTIBwn2F4u8aV+PaU6dj6nwM1HVBAlKaU4H+1J9YEi
JHcKrOJhleF42kq3s72CIuWS/GTW8Vav7K7x6tANL5K5cn6SDzecjK45u3xSzBGoWOPgVELBqZEU
HbsVABSzeHDzkbx267GxSwsLAmZVbJPjvtWVUzTSN6OjFT9j22xPpDFXm9JSNJu7NwzrNh6Gi8zK
pqsot/Fuqe6DSNoK4I+yHXNwbotsNzuxy5RI+WwKL7WxKGLPZqVWBBEmWh9kGOqLudyAnb1rzIRO
ajWUeBorNzlvM4C+MKTCx1Av2KAEaGjbVVZtyxaP9ko35x/GNF0slPhka4ViSyCZBxwsBqTBAfcK
nW27D9IxecFwn5NRzhaccvR4HRjBid0XZ5rZVocCaLM/UQj028hIt8iwo33uDKdtpApiYp2QiIns
R52QbJ3LOlpX6XUWOLc5IrZLN7AfMB+HYNnEZjZLhPDjaCKmofFBIlifPYaE/bpnsulJe+f74LGm
BRcNytutMfeXbhbdOKlZ+NmEAp4/hIW+zK3sILS+j1cp79KqYAusrFxpHJKK1E4FF/AO5ml95uhR
8yin8RBK7RoV6IMyiZPBlm24lZIlR7ZrU+Qcuco8tJ7QKYp+HdRCoLFUteSK+I8V6+9pPRv9VdwW
sFMSUwlcFJh5/UzESPXQBk59KNn4XlZNzhGnmcvbbi7PJqXPar8YykMcu72vt+0JLBDbL4qSRKFI
PemCenwsUY3KlR3TCKqkcR+ZSPbhUj3ZXfwbovy4j/QxLNcubPtdbf8ve2fSXDeSZem/UpZ7hGFy
DGZdG7yJj3wcRYkSNzBKojA4Rodj/PX9QYqKFBlqsaJ704vKjEyziBCJNzgcfu895zv9ZZbb4wGV
snOoK5sejMw+OA54fCX7cjtOBgCGAfhIPxYXiajFdVIQESOEBAE7cBzv5uwqMc2TVvYuXCwebJSd
79oFa0WeTQgzDRLp8zp78lRKEA9JLcr3aETqJrkmFfLcy+SuCSDmC3/joZNx+9o46JzzQNE69Wm0
nAojQjjsvQDAHt6viudwoLah4aNSH9kGtkazrPfjpk69mxlH4gCN/dIvvIJptGzzSEylPoSS/sjY
FDy4bWQlw4UjsKsQDREfvMkDVWHpb1NeM0wyZ9xEUT2Z5UE6eoauRFHyBT9UDCVstDcuqQKPKuYk
JLLks2dPQ9THScLBubsLw/qxaud0N5jJUp5apUYcluasuQFSeVS91V+2a8JBqvV0HaoqIcmlmeo9
cbZT5PXmyliSZsKMn1kE3CjM+I3l7fFTqDM3Yz/1J0V0BWkE1TfbSY2jmppwN+QkC/DY9FMirB12
1TJUNL3J0djZsjSRm+gcx2j3uZop1XWcPUh8zFE+cqKaM7KoIpkOzb5QvXuGaxuPN8tgiGo5fajc
UCKWNq6SSX5D7a9uc09Xxd4Zw+I6g2lvn2m20ZSI95FzqKVp8W49OMckF7V29bSMZEKcUzUTzzss
dlOdJiKY1xjC1qnKMymy8C6MV/kXJWYC1YcsQkIiYl3Ks3Ds0Vs7flu1fhTyzNSXBBr5TNrjKdTb
sJG8thnMlXen6Aw7e6a5g7XNZjM8TpNDqjJOvdm8wdeHk5m05W48o48aCLx52timvmftUNs780Om
aNRsEoGfuc+NsIuYDa8m6MAHSlSFZZR4phM/2HU5ZAfygMf2YIHgV5HT+81T6+ETinIpSQVwhVm8
nztyRHbjNM/vmR1K59A2c/ic2BIgz+D6DfALJ73xAVW9C8EQfuptEVe7ZJnT6bTmfZ3zJy3jcYRA
WR7yVAUfcLkO82aui8n5nGVNeEPZgVK8bHLHueZA4o/kHtvkEyVZaEdxZszBh8FIqvg6BSFF/k4z
+UD7MDolV7Uzm2LL9tSwJYFZ4ZGkT02dWmeTGu/Gql6ORtUK3ot6JksRxbsgOjxqSgqtCF2NcpDJ
V234UFdD318w6ipw0DROeJBShIeM85g+m5YMoJhBHWXjLJQ7Ht6xx2oMr2ZXj4TIWLAm8ovKsPQ2
rlq7iyyDNPuInU1+GbGhvc8IMDrBQCoouSx4GR02BWZkSPbfZ4MjxuHQxPdG+C7L1Hnm1RTi5Naw
FWDBoRs1Yma8bob0qsbIk2PXS9p3xKw58TmtHPtEaZ6c8zQdtolLFWseLPNWSMriKTGLaVcqOFJn
KQReAXRspGAzOqhSqQ1nW/TmtrOzAEYStu59pa3dEDgLUTcDNIksvnAysWvM+cJRD67/OC/hZiGi
ZR87c32VZMopbpWyvfgsLzdjv8E0lIgrkmLq26YSW3+54YL1x9G2mv045I+SjAWMc7jarMslfoBZ
jlqc3vzF3PXxFjIXHd5ctajX3c80PIwN2EzcN5WqTk2XndLW1Jeaqo5A8sbgU/JGjYcuVtnGmPRq
oTMPw7SYzx0TSTDbYon9Df1LdV9QCwC3I1+TYfegLujPOXdAhtoPo92+b0g68dTJx2rP07LhtyuI
btTbhnZPtqObAg9A1YGGM3fwca9WqlzFdu6Fxn6Fpln7wpTxNTncMxldPSYlRZnTc9hLjc82MD+v
mnTk6WVjsslWCw4vYu9miQvVsnbjUHns7gXBbwQfggpbnz0REXZWBIKoPIqQzPldprwS8GaThWtu
atbSpfTS29ksiT1zVZ3qy1IY56ltP4bLPH3xoRNva9sAvpWMToD3qNIUN37lPVWS0LWzqqYpo5j1
VadAZlrtjalIdzb33HYI7RohJLDUK+h0MQ0dJ0ZMmJq8YA5uxAYB7bjX83QhexJcI79qPk3SPPoq
hiObuf007uqEFX9lzHhR2z69bxGwElrvu8+d6xzo5j4QsmGbZ2WpU5+WVQqLFinElVVVDiZCUe8k
98k9Z9LkTofNXhSem+ziNBZH26IFtYymc40dqlP7wkjaIHJakm3uXa92I1pf7Sazgnjcdn63MxN9
P3lV433GNhOfchn4dEDwVwKYtDbYWECGEBnHflftU1JvjGMvjEspO2tfp+p8rIerAXgZnbfwvIdg
eEXy0K6qTWLe+qCTW/zEQ5Nse0MQKRBBxGQIUxpCnugDL3qrE4MltVTiEphgzyhzaJ4s4lzwuXHS
Pver0qafIFHz0kzA6J8OxXQ9gOS9WYJsoQ4jnqcoMJDcVjTX34UxM+eN1S0diIPCeKhlnp4mwzer
a1mZuFRCPcXHPmiVHUfK7luoCDG5cOeD6MwTJmM6oqTRdBWnhZRVVoAFxvw45aTbdSF0RzJh7lOA
wMcFjsxDTR50dYINWROxIIvW3iUe/tbrOR6S/LDYsz+fW01yz/Fpxk5ljGQLAhdxvxHbUY67TlIf
DoadE22WNMewsvWXGNLGfcdD/2thKmkcBnLvbxf63xxMh9jaSvLFqB46d1q3mhJB/oIcLk2KQyjm
5IsctXkR4uo7ww1E0zyWunY8MHG2c2QwYu1msIIi2Ocdnu9qT++6KcVdo33AgxyalpDnXVT3DdXo
pzFzMCJ+Mdypa6igOqxufKp9gpDR2qfxwq9AEyJBTRwWL0YxkzYNjQFRZekNZyj3PT3xG6dbqjPJ
jO9iNjtxPZUURhYBN1ueoWN+nuiiuM8HVhZ9CavuNqU5BC71WZmLnd3OdOHPSDdpRiJdpbKX1nga
RwSABi7IooyGaRQFjqC2mM9+P4f4xbTjuyjTE4AokAK9GneD5yG7smam0mE0AxRLdx2HVngfT29M
lNcJ0M/jBNY5ZqAA/q0NyoC5x8uxij21OnQHxl9MFTSGbHyDJRGKMvUeKFrHLYNuvfp1/+m08vt1
BV4UplLY7F7HLaSYTRKjYDI1lGVxMFUir8q5bt4QwLyeV65XAbkMJ8v3Bf/36mMk7B7qRsHHCIQR
LymE0NJu94sf7HEtDkc9mG/xQ37xxTHORpfKiNRHavhKv5bqsmt77mxqRAC1TUVbbZib6qhQ6Wwc
dEZvLJR1uPby+3NN2BW+zzgRDfNrqDppr05tN1QcAVa3MJk3RRBc5Tg8HXzVpCDu51R91rL4+E/X
J2nKiIZXuwNzc/Fq5pdxh7bSV4zPm/LAt7uddLoRnXcX63+GjScPglYTnSlMDsxNQ6wHL1cobmhp
D2s1UdK6kXRu0ZtYiqPwG2vl73cCsgqUoSxG+CB8ey+vQ1g5WoQGNYLTgnEp5q3uSb+1lt2o0u2s
rfUp9pZSYB0uv/j2uLlhXq2aHYF053VoQQCWUxk+d18P1C+aJ+ugU0uuxxTGWeb7zpKfuro7S+g9
tiZnSkll7ei7PGfe8Psv9G/vHvw6hnwMYRggvL9pMQbDgoO7TvYFmIrZua1Hc0M7P3IUR6nirHrL
NPO3dbteD2b5iq7z2epe3ZmCXrSpapvO3q64Idczareo/R704fdv628bAJdZ59+rvn0lIr26HSuP
Q77Hsx32rEHan2j9DcKlu0YY9zwosk1gD9v/tyu+0iyElROUNo12kCpfFaGzQwEK2KFRaOh9Xr6p
NVk/p59WEPJBIumQFODyCtYJ/Pq9/jR8R6oEuyxAxwIt6dzy4iunK7cN50hKmDo5s5dwnzTGPm3+
hLb9I3PlfV3y1/9af+ZL3cwqS1L93f737787PNdXT+Vz9/oPvfgZYlj+vO72ST+9+JtdpTM93/bP
ar577vrix+9Pnuv1T/53/+V/PH//Lfdz8/yf//pS95R3/LaEvLefXZKrYuY3pkqdZnWTPb3+iR++
Stf/g90XbT6KcrQdWIn+y1fp2DgkA/BByIGQziCQ+MtXucJSQ1YmQfEmaWDspH/5Kom7Cf1VIQrx
B20UgpF/4qtEm/NqmSAJJCNqhbJarsvttm5EPy2TnDaiqb0pjRJp1f457T1xQ7nconJJ7USd06Yg
amnNAiViWJroRv0teFXjU6eU6qi4XFt9bFOFkLOikWCn9Kp6W11kfpF/okMzpOfp5KTZlq5R5m1X
kpzcWSnV2lG3eZGdq76O145+brmHnJnOJybz8Q1tdUncrZQ4uw0xt0O02ASy66aSj4wyLBjPElIM
PnlreZe1nMi2mTLNcMPksEEBHTQcMgnhzm6d1tE3cVIgjBBk+E08lFRSo3uVAigjPWcJKLpRFzYk
EHGez4tfEF9uKnGAodJY77ssH5tjyxlzjgrIHC1vv0qSo6p1GNNKUUmyn0qYy+eO2YbmNXgDQx1K
4bfJXsYV6tolsYNu4/mqCul8G6qEgDZOjhNe47Rf6MrC+CDLuotbyCWRl3v5yIBHqw5+wWISwF75
fprvRK0acNx+ZbnTtp1yBAzY/mWyvPPzOunuB5q7AqJSLdIu+GybtD77i2oytNnfDqDQIY+1g5Hm
4RVtMq8b72wcHEu7Kbu07pFKDBMqiCXKerdsl7vFIyGQME/eFLM32VUAbobByUhVJzoysSKzwhK0
l+hH+x2aNar00msdHKQiL/VF1hfy0TLaOmdA66dtcDPOEKQj8hKJ7zJpOw7vkoL7ZUdubk+VP9lW
dVe3rSMvnU538uAXwzhunCJXxpYZ4YI0lvOTjoBUxB5zk6VGTZThhTkumj6UR0kxglqoxzbMzmZh
98eu6qduC9khhOhEO3zYqlzYsHcTNfl7b05cVlUymM65PadmfVnPY+btUAxU9yFwibXdIfUN9gl+
0nJYc8zjfXeL28rvDjpZgpu0A+m07UYen+hPQE3yDZFGJmTVnIV9wNFAOtn00fdJhKXIDMZ13Xox
mH7PBLx6HMhTtkkS7plgBkHXjrsxH2b7MAmCgvlkMgciaEGxvx0FYS6P9nfzfECqKWmjztC3wOIQ
vOCeJ2MhoaWSNOrWCpV/FyI+zs6mgdqGwW0MjAIkj6ms94bK6SrbaTYKvBJ+0ewlXZb+mBS0lo4x
cYAFfY5uEfmlmOmj51GWUfsx3UrqKlmH/LlNMLUbpB8ZWviaJEvyh2iXk8L4qJeE6PJIFMKA46Fp
kBObO+F5uV6mYXQuBTf/cJW2JUiqutKi/mLl1TJt2oS+udkOVbhx0iWmfJYuifJeqa4s2bZXRmsR
N28NVnDbLm1fnBUTSdH0hDvjIg19xu4jCbsNWoy+Ifx6ytBQMh8wb+1EFBZconQWW7CvE2W1KdFd
0wkM3vXBLM4Y06k+6q0MmsNciPQ2wdt14KrlFHV0dFALuOlABDgJOzSDendI9+CHsqPvtmvXQjIX
3OZjz6iThNLmMwKKOdxl8Uiw6mKGuYQFaoTnQY9pb1uxRm69OfbvgD2m3o7dNPOiwerQiLu1HESU
QKBwEeTUADH8OkjeM76enzoKJQkspkyWaMw6a6IbH3MvwGkoeJqFUJwl7dbP02K17rbmhPgIbp9e
R2vFwdFNRThtkMjJ8xgoEBHcgCqcaJgZEqHmmtp+1SoF9q4mJGKICjmMzOa81DxfILSzcEyn/MYp
qbhQaKHeD1XRpkdzKUlmponfju88se4jdMGHZ6J8fHGeORxQoySPm/ssnd2rxjLbaecNpIFR6qDz
2k5WPl+BIuJhQIgEg1AApF1wSNnouogsanW7qLIkbDzVnoqUozrEsU6YLifJnndTSehhOzqe3FCr
XKWC5B9anwAKT+wTbj/fKtEkxg4EeOyiaGnsPrhmeEWQOMDtmFE+SEHkWGQzhbreNKE5wR7ypcNX
oMrOa/DolS5PuoBYr4cmTzDMxprNK/JtQCaRpYOUCeWskolUhDFk3OWmKkUxYnjebZaHmXb2rlfI
lGemWEB/drn5oIzC0OcE8jDdBKBkk6IeBuCjwsq1vtqmMiroKWlXnTcFcBX0JA5PP4bs9BFd7YcF
bSjH+lp15qIOtmIGHKHI0L2KgOLGeu9MhfI2pUEEdINXDthkGfTZtpLSuWQOkkraYWCJhp3BtACK
C33g/v0Yuv27eAEOAqKraG+4BXivKPsZuIbKGI5lBmwsgpRQPyDBga+VTKQt0nYpyQXP7STsL7x+
kQyURNYK+a1KMz84sjYaRuf4d2WEJHhYXyTYNoHSIkVkADOi+ODLDjIS9pI+uScbxWiuzEy77ee8
M3M+XbuuyxpEANN6d6cXJYNNToeszrZlseQmNB6d2LsOrA/MJ8LraYnnbNNUg1ZOZ2mkLRSZTaz0
jjYrkj40KPON5MMjZbdeR7dGrC3APUOYyp0E+vTEn5s/+AOq5RkCIGukmOb70Rz8q7ErYOKFgNk+
Cmu04YNNk++cL6MdkBivxvCb0eXgpTCpVVehOUIFYsZwY4cxYUiIoJYHFJfuIy91+JQbarnMZFIP
qESz5rbwUnXvDA0KicSZZL8vXR6PMGxCpdclViNTsLOBV53WQIUnkPSwGkIsDlHnmESpghAfp40A
gd5FxVS6iP/ATZ3ibpz0xqrK5IwnqkaCQWDE3staBjqp5+rzirfSbXwp1Z0hJuYAGZyLUyhtVTPg
FPUHNAPqCowykxGGv/kdstDu69h14k7KuCQ/3GyshM5dHreRhwQDrWSKWL+A4q43QzVWh6UcR/9I
jqGA0z4yRoSLI0pCepyiZi6VNecQfRTEJPR0X/WSokT10kl95ITWI7zDhfmFDXbiUUx2vYzaNSkm
MoNYXad+U6UbzLjttGGd0HOzwtjAaJz24xlwwozJhtXJ0+w0NgfOoDG/eHCLDEZNI00QJUIjiUgX
N2mvt151v5iJU11MZZL7UQ4rqoiqqtZISDxFLFNIELkBnW/wPpmW7GrwVLVXnQBQopWaQ5Wz2Rs9
2qBSW4ixFkRk1RYUbxLQzNZIHRAcDszY3Pxj7lgtv7ZMZzY9UorlhkSdAEZh2JdoMwwr0bilF+Or
6oMM7r5bZiQ1A9MA1pTNkDrLqktcxhJz8H69Pu3aKU6LDIJwq81NQS9c+1EDbzjkidH2DhNqIw3Z
45zWOquTEd47Uybveoqd1CYrZnKIAc4niQKsLo3L3q+VdQARILKDFy6czRsMDUxR0t5E20F7lTj5
MtjVhYqDfVkazOuA1uFtFhwWDXZsl08s0vbiFJsq78UzsEFtvhunrt82hA9UH2rXWgp4Va6bhYcB
NAEk5NBezLtV9ezfq84Ns61Xy+4U18VggLTSza2hrbDk7Y3qIWyLqnAOGeiUbj8vhmJHzvzaECEy
/SabLtvRbhBij1XMAXCW3PLMKXsCT/YyaMNbtYTBdaIq1kiW9tNd7K2N5JrU3wnop4ek0uQYaW0N
hq04LLHiK4LqdclpoXXLYeuWXdjvk6GZPwRJkTUXzGasdFem6ESISPHQX+YktT+h0iXrl/QWFD1Z
EBcHHOHS20pEOPm2gQqsf/Rq/lHpfZl9UXVXf9OvC+sXtfg1Aut3Wj0/68un5vWf/P+wBF85Mf/n
EvyQPlUv6u/1j/+ovy0SSWhbUUZDbA4IHKXt8md0rPMHXREKcPpra04ybN1/F+D82No3ofw2+b4d
wU/9F973D8pvWM2WRdEMhCH8R9mxWJdfFOA8V5Ho8j9a0HAM8VC/6tMw8R2KNHxKga/lUdqY+CPg
R9sbnmWZ8V61tnFiuZmA3nkwM1buTDRpc9iKhJVVN8cyZRC91S3eoo1qTOeTLY08P1NISttz7CsM
JfLUq2qKxRbSKsqL2rlBgymG885YQo7rZd6zwzo6yyuEswhmIPVhr43or8rhIh5sQpgar9dEb9V1
uOnDht/mVHluHgviWYZzJxHdZuKf6HuDfjScNijc206bz7bH6OVkwB+0NnE7pXSiJ90+yNzpzYhw
NV9f2JwU5NnCo0U8FfMym1dLu9jNWRAORhd5SVOCBrbgqW9y2xq+Bcr0211I3pB5xHWElLOP+WDI
xKQHQxJU4a0aFzc91GFaDFD/lXto/GHod8FC0CiCJBgNZ0BPq2QniqLBEWj1Gc96BKSniUdrF4kh
Fs/Af40LISrPRrPtzAwJwpwBl28u4n2AOpPwic5qzmuGykATmyGsz0jzm8wd55n2cfGy8oloUXQk
AUTcQxIbYR+JZC7vQrS/aAxw1BJMgu7svZNb+bOboEDeGvSZLhszKMluaPomMhfTLVDXiVSdpiVB
tpxUc/zct+R/4hTyjPecYVIE7ZxOOnwmpmLdgOgXhxT9uNiYYawOhmdJaw9CNW53eDP0Zzd3CTID
nuK/Qw4G49HM7NjYxsnERDus7aFEsVn68dkw0xeH6hzorXC7CtVY4jIzKB1Kj4XvBUlRaMhPSGnK
R9qo6aoa1zwC2mx2NgNimTGqzJRTcZnAneGBioYKtcV4hDEKhtFBntujNaqMa1soxoWU3qkJ7TXP
L0aG5WjeTAC5R9m4uIC9oeel5kbHp2elhgHgua/x7no0C8g1l1WJdjfo05tlCfPPzpBl3THBBf08
4FtfNnQE9GcvnquPyllFXgZxfIjLzDSWuyltxwsoE/XnErCMgww2q2/NLMj9jYFA9LmHwXyFHiEp
dtLCr7CxS3cil3UIFA8DlZRfDQaVM6pZn6NSVoCI3DjOiH8ldiVc0GLoUtoTqMIvKOysh0L4xRVR
iWACOS5MFcLNqqc/EPfyXaM6MUQUh3VzcPr4wmMC/JlkEZluEunGH808Gb1toD3cOrCyMpBoWjnf
TLMjNi4wUzi0ciEqIkL9aecICXPs23Cb1ddV1sKrC9VAZTsXMRM2qbW/GeIOGY7l9QkWDWmgdRns
nLn2UvKFZmbXnuJYLOYhccIlPY6ZjAFaAfPnK0nCAcSzJNDhUKtBvcN1gJoRlRywzHhw8XK32tOk
wcmFBgT5Gl+LHJFjpIAn1nulwUeTZuiOO9XWE/JUzHXnFvDQb+gZ4mGDDcD+GvtOLt9lqT9+8/1s
/IaapPMjTnLkLDITgsrWV4H1MViZpqIfh3qjpEX6fKYGsRtNkiJckdc3BCxSxiwIfr5ltDDQwix2
+AT6u6Kmg8jRR7Rdw0uIo8mz07kNp4LG5nPxWJIF2lJRnpctFpJdn9BFiA2+liMNMjabkhpZo8sL
jcfFIHW3gVEzfwAUHHxEOWQO22VYyzL67qiIUSBtEMkh7thoHaYZznpCPc6qsvHUnXbIjPlUDDF+
Rqgr/pFdI6adUvuDB2C0duj6LLX/AAo0KK4cvzf9vVHEwTfZUfdGVa9J22toKV5aMjOGAwqR8LNl
j0G1T7x0popTo7q2GojvkQrzah+nDXMzXp8DsYPTYITgofZBXdUMCebZ0DcBB0AHEPjSUc8LEi03
kgRqJLVoH6azTg0Nco3J9+5FPcX1ZoANfJ0NMXJbsMTqrmKSS9tMtWLZ5a2BNQLclXsL7XQVSWYk
hW1SjWAZAWpX+dssMP1mw+GOUiIe7bLc5BUggDzwZbihQSDR3XdWclWIGKU+33t96r2A1oDSZfuV
h4FfbTNLADMXdU65KxLSozc2G82yF5Y793RU2dTQaPmcvepZIWAJ8UhxR4ObpXoiKM//aEMyY5f0
XUNfziUWnmPC+hyPHBIXbre6zJ2NbDmQb7uqdT+0sWE3u54sKXkxuvPw4HOkRjIymEWwl+TW0U82
m/yLR0gGoZVUUwnqO06m1gdU+TmcqLKGL6wLPK23jYpz9N48YNptQVrIw5KTXHkow3oZie0IhTHh
dRnB3zom/UaEPmzLjpOkj3mZ0kctrMa+TfQ4f5sCCfUY5j3FfjQATX1MgJWeWZbK+iscbJb8OPGy
nPvCMhbJqjCFs62Ajs6ogALnuW0mMgVG4R0yb8pBMhOPiTFD9B2WAfdUPgDwc5u1Hd3fd/7MpuKw
JLKTYs9ttvTJUzRbOkBWXFvL9C0uHF66m+Na48OOp4K+Gue1I9NpAPQQvlGtmEnxuUPfbdKsf0RY
VN3QcPIbcjsL9S5O28Y4GY21bnlxUH1sKWUQcc5DgipsS45SP37L7WX+RKEjvpZJWVeHsXW9UyJC
x4zKKkQJ2HOUt354L//n1P0voLC/O3afP1X/cfk0P78Yln3/mR9nb4PZFxIACB+QQ/2VhPjX8MsI
/8Cpi9SOGbdDOh15gn8dvn0O39h50Q6QCW/6iO3/Onz75h/grcDuYP0icuMfEEXXGd5P81GxshqA
1lgcvOHv0T99NdXP3KTpWsNYtqW3cO7p6jk55oPlIk8kkZlpiY9kdcholylD9VdtIvrsggPZFnVP
kqMnMoyMkVASO76Ftxl2ZZTqkVLfoBOIAdgPs4dBAMje1MAhHguLvtg+1TF94Sk3cSrgW0PUTgeN
ozBKcJ649YIJwG6cG4/hzTfrgjQeJv8FUmDK07Dv/AztFgyfqHKb6ilfiAXZmHHev2Pf32p/xjQG
7Nl8P7psgQc0teXFaNAsxHVtzPtuYUwWGZUcHcSlXXo+YoT5Yo/LEfohxrQcUf45EXp0NGev6T+g
mrHKbZq07QGr87QnLskqDlWomY4A498H9sIYqsXEFntyPdfV2Q7RfLxfUsN6spUVzhTdAfLotrOf
JvLnHqtgaM7q0W0joUHOfF97/3Mb/gva1O9uw0OfVc8vyt/vP/DXPYhjHe+gZ7kAILkJuRH+LIAt
wU3omdycSHV8SuS/bkGL9E90UTTB/dDETG5zd/xZ//prQc0/5T+EX/Nv/tEA+hW+BWXJ+ps8JEMg
5Fb//ivXeq5JO3LK9NLgaPJEo5gZUxYEw3OuFzxJJma0G2F1kPGlMuN+h08O+05GifBZBH05H6Xu
xuoNpcZacv9bOvHjNVmgvQjc4S/GNvz7n2biJT4+0t+Ly2Wem3dlYYhPzQjBfeu5sXykqTe+D8ci
/EhT0/rzWULvBWXCzY+L/IzIfqkS+/PSSAX4LOhHIIR5eelitI0YXNtl1eTEzYSVOI3AtSLDzswb
IqPTzz8tlP/m5daeGuoDUBDIbV5ezikn9CNFfhm4BX3PNFXllxzj8SPKfubcFIFff3+9182O9dv+
+XqsuJ8/WSc3PNVzPcte0l0gzebotZ15CHL+9vdXQiHxt++Q90Q/xaTnQo/l5ZXSTDX1vMhLo6j0
ZW7I8pin8/AGNv1XC8WGbxFQBwfgd15dhJ5/2JOAvOLh6wN0BOubYqpyIjy6ONqxJrew9catKjz7
jXf3UiT1Y5mspIcVuIIsNnj1OXZyMcmyTC8TiJjOpqlcBwnYmNwFiwjuyEMfLqYiHDal9Iy7OK/x
rvxffLpgElmiLgAR+9UdEvp4FYEcXCayNneNysZDMqKl+v1FfnEvoElhi+FRjwrOWz/9n25DKQKm
ynV6iY9MfOlRSeOQWPLbScr00m6Uvvn95V7Reb5/qEBrVwgvlwMw+Op6NidmYYvkMic96QJTk/Gx
zuzspsZ2cxsw9vtEyFJ3mD2HE2ovzW4PB6fgCTxW8/73L+UXt8lKZuG/LGHAMK++3qGCTwYj+1L3
5LPjY3BJE+84vIaIyP/xldAZregeAI6CPeflZ9wrauwy9k+DrZOPWP5z9KiLB9KUFuLvr/T9Zni1
q4ILpQFrIWyEFf3q4y1bdjI/d06ZmVnYEMruEXto8LkJ5dKfj37iffDjNF8nOKV8io2emfWcN+Mb
oKJf3DlQJHm3K02eJ9+rj5aphsBUYJ3spoeJIqhcCKHp3ctmkc2upMC/nK2k/ICxozyWTG3eCIn9
xZp2OdJC9oMvz6N1/eZ/WtPlkub+4DinOpHBmT2HGvlFijtRzmofW1Vy/OcfOvWWsybSBpwK1of/
z9frQzdd2a0n/GdU2SUT2JLpUrgqF7AMfxwHZzqpNOgfMiOwzgzwGA8ovvo3totffeg/v4pXq4yN
PvbR7p/UpJtrm6H8VZjHa0qq7d2aOBxuq3weDnMdNgfNkP+NlfeLRwFVhikQr5JFTOv+5WfgYatH
3WGd9FQu51Lb4swaEjt74z3+4p51f0wFqGt+DBN+/qT1qGKzaayTEZt6F4vBRrFbmpvOqt6EN/7q
UowkHBjo9vepwcs35CfLYIjBOoXVknubIZ2JC/Xps+6Jo8UuGKeJusTVMB4ze7a3lcsYVORGaxKZ
I9p7f6zrK+G2ztVUjMgM6L0S1fL7dbfey6/u9ZVyhp4QKBPDl1fLLqi61HDFdLIwz51GBno7qwqL
GxtYy2FO0ulu8VXyHNd+89aCX3/zyyszTkEQTkHH8clCHvliwYepNobW8C6MOZPXcZHl2wRrE9oT
primKMZN6s9IG3OfsUiVzbe8hvJIl7/e+x55CBHd9/GNU8Ivdj4I4hbHZiS5DkfKVzufM/XgkKCS
AA4v9tAR+8ukzHANlg0+VT9NVutofxZaM71Ca7RIhBHDh99/Ib94uEG3w9Dhc55FG/y9HP5p40EX
Topu5V8YTtZd0pHxT3YSx1eiQ16nhF/dGW7jHqY8t88nF45gWTkVTdOx3bzxQv6+eL9/EiHY0dWC
4b66G5k1kYfWuxdx2eVfY080W0SZR0tW3rYfVjvdXE76kGgFsrY1M0A6sfPRRe1C2qqzHFPT8yLS
2tVVMM7uG0r/76vj1eqxeUCtlRK5m0QovFw9VmaDxvGcC2FnibEJ+1Rs+3l2j3Y/4Zoun2JzKRgk
IcijTCY5kh13k/RxfQH2GuU9mryZQu2vQeYvTui/KJCYejsIYnho/m/2zqNJclzL0n+lrdfDZxSg
WvRiSLoKrUVuaBmREZSgAkH16/vzNzNtXVnPqqz3s6yqzHJ3Ohy4uPec7zAt/JNTRYwY4FfzkrxM
uGJ4Qru7rVBD0o3UHlnX1Q9riDdBa/UTW/1ZSNWGp3Rq1/ucgE7nbyqTf7WWeTvc9RmA0rX53QzR
zQrlmu9cZmuVHQb/HFc4LJaI9ILQZmvH7knAKHhYJjLe6FKAueCs+etH8ufNhScCZhDa5XkHFL/9
nOhyC4SJ9qU5jf4e/zcTB0ubFTNQp3rXqzecUH68I9UUx79+4X+9PHhN/FCWeb6v/nF5FKA9zdq3
LkuCD4+0h4vDlLX+3ndr874eQuuHtQTDF2wHNuTKLNLTEtYnMj8gBvJ4EinD8W/2lj8/C2bQPAdi
XJwzyu+3Z1E3EHjIFrws2nb7ib6TpbqtGfKyKhMKr6RH19+nxDviD9fJXz+OP5+rrkWxzG7Cozg3
0v74NIx8FhVT0cvAQhs0zvl6oHFfffz1i5yl7r9t6LyKcHgBE4glbNM/vopbjJ0Ny+Fy8/Eur56a
mLgYVTwNuG6d0Rf7muWADjwtEogfeELdzsGkmTtLUpPh+I5bW5RRE/TZ7q/f2b949Bw1JpBSgKh0
RH5bDPhUSCLhjfF07ONClO4Nwi3mSosNgh97V7S2xDryo/2brfyPiv3zNQU7B/WrzYuf0zx+e+zV
iC+4kcZF4FVBDaIuGMa4w40MlUIzPwZNk6IPsuds+btb3z+vdX/cHrnronvwqeE5YH//yCM+JYEI
8nLw3fbK6Q266nOBC7C0XhTy1Xj0rH4H4OM+m3rvcp4Hd+8aq9qTC1pi/R6qu6FnTMv4ZnxEP3sb
Ws12v1nucC37CSHllH0Opn7Sc+lcrGVa7pquD+NhUMaOANL/Gfj1/CB9kyOZ8/CsD2F7/ePKQnxX
s6f6RIWefx/1gK99y1PnMLh92O4ce8vu/3rF/Hkpn18QfCQbJ7eu34PlWS7S3oR3sfhhtsvQMu6J
ZG7+5oD98w2DPgS7k+ua7vmG89vyMIuy24zSvSAmJL0jkB0RbQ98EnmuBRuG8Yvx+Nef6s8Huk+h
F2JFwd7IfvzbD5R+8kDVMVyMaEaSUJFdU+fwQgy3sf/mo1Gq/LYZ0KOi5KVdyPfGB/zdrdI3Nfb8
GojDVomR5F6XjCqVmc2r2XhrEwfk/jGyhS30aiM2dFApGEBh/NmZmpOnUu/aZgAMwsFAN2LO1WYf
wWRChSH2Odc7jTT3Fk1kIZOyCcgX8ENc2VKt7S968/LLWJiGP67CrrZY6I6xoepr52Ue6upqcsbw
U/WKGEofe8tPaxH+GI22N2I4CHIXaX8a1J9Dp+EldSkqxUh4VnnT8XVp7ryjCve2tmUVD4t0d0gW
SPJokeR+onLdrqTVzyppAlJso6JVZsqBG5KKCU6mukOUQpvd6xz9yY9/+O7rDZM/U2Pm9+2MsE/X
uv5WHTgDIidW76sFsfnADdX8Vs1i3+PqYBKRdwOcrsy2rA+AEnWWgKDcGPDRvvpZokiaoskw0x9C
WusStU1dO0k6m/AzKlHd65rASoYewniiCWDnhxRtTReVWBWWy60U7RzDN7GQrNqLBCaRIodZjLTk
4bVoF8dOt6dSh+DHGBN/DVx+nkeG0GmUL17ICu5Wi5jJph6tA36z0tvDCHu1tW6mJLTGud+X50HF
Dll8jnad7MApWscS+4HtDRD/pE7db9T2w4U51d7b0FQjOVgclEE0MvzfolaRexqbxUqQujViowBJ
6cyXrQEAMwE8FKp4NOtpi5nO94kP/0JzcWryOcqbNSSCB8RKmCgnmI9KSTw9Y09aZdLCMMOK0Lvp
rRwm3BxegAA3qYzCvhOpNPLDcGatjCXhpnAC1z6LPbuAZFF1pINh7VQ1/ARsS21MfHvHECZlGJ4U
jqcgVSBiOuRGFXy6CBpE3DQja0vhOJmgRjXTCz8GABrQGNYyCt1BjTtnEOvJUY58p6wizYr9J/3Q
bn7+YgiBBoFQrNVJ2/7wwta4LHBPFudJNlb+BpN4GXaVWshcaDhtIzfvBZxdx/YT6AaFTiQEi5Un
aW7nflXjVqzR1X2cTWG8Bzka5J0mOpWAFe/Mngx6Ut6mgltzNACnro7ZNEBtL/IQcFVelf6Zl6sx
JCFnNfzI9Kv1s/MKQFu9rBuoigzTD8WMeyXq/E1mAOxwQiQZTDEztiDtuJFiCelLbDRtcUDXS4EO
IqNnKtwuDhLewSVPNyXctOUYC7HRdwT+1HEtpdZJv45pw9fQAu5osmr68MrJRxgq/PyHv7kOSEdy
5809cprsSsAdQtnmnU0+7pi+p6GsmB6CI7xFUwrGo2gl2ucMbeyVUyMjByXtZv3JAuwG8WYFRJqi
hg5222pIjMwLOHBUcZgqWr7kaYcuIv0g/rDsdk5lBlWSDQr7E8FDxniEkDa+pzB7x1t/zOYHrFRn
92yKeiByeJAZbYEgfWmIqZ/jntwZQQ6x2QXkvxdsN+msCeQceocCqt6CJYiKLiDdaiymf6pbIOxG
EzNRuePADD+7lVCJXY1/xt8RbSsDDBmdgUUZhQSy19qi5N9Kdh6B9P0j6wUGuJXW+OfmV/aFNHsi
TUtRhci13cGE71QZ8mAhxhkQAXmg9Koqs/2Y6C316HmFPyT1QJsAoVRQOjTLUOqA5dJn1Q4RvAjp
QMY8F7pyq9iaW2LhZFVSl2irWW82aWzPTqDYfLIJeEpWtrAVQz0b334h3DWehVdY4HQW475MF65X
3kqhHePgIeatstV0rVcDZ0Pfte2956ihiGBLzK+mNc3vrj3Y1zwpF+8XXM5nvoDpIUt989EuasOJ
A9nAS5JZY7Y7FOqi3AVeGQJmdBYVIs+y8mZvZ4X/GHKnRSTTMkuIlVPaV0CLt/cQdQ9KlbBOdeRM
oYX7knhvE/9bB5yrLeYe59AUbDJZBSdLTIa288sN5uIa9kfpxiufsDu6xpY/2sLpXlWx2R+T2S6f
iy+1t/NyQz77OmUjggrwYnhivsmcFGNQJhvD2yE09XCCCTh2USGnMY3rtXe7Peg/897MXRTyYx3y
zRAMBlh16HAtREWmrA0pqW8A0oUOF41jPR+L0ClfbTFZXzRk07uaYRoiV3PxHtqUDS3uYXkyXaPS
vqpLvjk0dVvhHyjucU9gRuKs9AI3zYgNM/tvVI6mhuaRg3ADUaTLHTIyDyEhQkBm8yzKNun0ULUX
ynXnt3BWnrvD+ePXJ5N+0BuCzWpK+F3p8bQCLh8u1yA3nlbDd3HGaIe0k1kiD6rREYaRDTzymURm
ICt5n3q3ptFDINWyy2RUYp2F+Cv9QMcykCWLXq/WFaULbfvSWPB6z6vB3u0i4EThY6QDILNlbr8W
BjcNIiXOXYK5BYQZH0fCdOqWqrnYSsoJ0oOr22JmtPLlIn08Wpw4xASYZqMvFoRiVUwUdtvHwmqD
20G0CApMJ2NLJ8rc+SEMWfUJJRECmb5x1ioBRj69V4NXnGZbNWelpoMPZ4Hx9dDUEqbmatvVL3y+
4xqjNEbfHtRkwiLVswZUx47UD9y5txKeA6DIuNOu/FQenJO98IdJXc+ruzq4CEOPrLEa8yTzVeGw
odXuJ5a+7GbcvO5zJtm4J+hEV/dC+sZH64TZREOlERJfZUeG3ahDekCWqInGXvO+Z8MJiSrxxuVG
sssz06Jq51DQI26LIc0UWOi+NgGlIlLD3+bPxqts3aU6mPDx9CmdO5xQTTOk6Atd4P3XFvsPleHK
teIO6/Vkxo5RtxUyWFh3M1pjXU4YinAY7KpuNG2MSCzNaKlL1Fu5pnu+y8MNfUSbUllMfdHRSmMo
tas9d3hTvVWmSeb7WbkffFg8hTl4vzz0ak3cTBQ/cCIL+5fQ/nzvMiwMsFnXFmHg7uDdT6lvsQOS
Ud9FwypNAEkNTxC8LNV05G4zxzlwXQjck59ZlEWB477lRpGj2PaCx23L1seVxuuTY+XCBaHW4Tjm
8hVizjXTrtgF4zKBE4O0dzma5YAr26HjL9Zq/XKHeeySEazZ0wJq9QlzhUO8oB2w/2126uNWwk11
i2PRmvehxFb70OOkBt/lusSO2x4QVkyGZ8JRhilrIjSzDC1IPgPDfWqFc2A4cjlyk4bp3scN/EMi
s0vGcBPX4EswO8M1zg9U9Owp8wzZMxKOad8YIRBW8OZhZcYV/+YHvrBhSfLFDJYdXlb32tXT9LS5
puxPpSkUerF5lffwTf0Dm0zRHMq1E9suSz0aAamdC9ycrUi/0tyUD4CO810nml5H4BJIRzWhTOE7
ZvucY1UY0otFuaLEKQ2/C/ebHI18L8C/WuQfVtVGoavDb0v1XQAkW0HZle3E17eGcgQ8Xgk723eh
yDyAcKNA0aC3BknMlrqPDV7b5y7nb+0rjnyou4Ya36ccg1gklN/LyyCFUxwPY7FaMc1R91e5tuXP
sVgk/hif7yTxrAB5cMnWGYdqzpo9Ek0aP1OHnJ8NO2h1Eo4oY8+GNwGBbZNPZi+RiSKdrtUOqfta
7cg2yF67Yobu5gbbjyVYqhcxNs5FUGucqZ09rw94TIMpbieFz3WpAMVa3dZT/qzTevBom6ZHZ8KD
3pbhwcHibsVFRbF1cAbb2DWUXs71wsO5135ZlMeucIMrzluctSiMfUrsXI2aWqicJEJWhhvtA5z8
6akRmemd3Yi4joK5Gj8k/sX3tW7WB2BdeZ0gR0L3bCy6xW/VNyNUpplDBYGzRVTcVtb9JWOYFMAW
7Wa+/bUbLPZtsYDgGFkOuVDLNekD3bbrFBYtJ5uIwSqtzP61rKgrY4z63b7rVxTzoTOmjwjCCTTN
YKLcMJGuv32siDPE0U28tbY75TujsNB0Zlbb4IPFTTEDB0XCeRz8KgAzZPcK/kY/hIB5uh47pQGF
nWYivggQvN0yiNjQLhrpHDr+FdYjzYrCkFDtU7xXGQz8VCYuJDsCFHp/ijl7vTGpR2N580DVioM/
m+l3bU02trs1pfPFfvR+Hkrc4G5cixPfwrxjf8f/kNv28oJbfML6qSSJD7XO4mGDLXnlAOR/hJrg
h0e/DzDVOuHkXW8V0RgxtZ+a46lfBZcSnX3kgzKzWHStjZo2R9ARKXF2hIRWrcHe4gHD7SqNO+xv
2xiRC2qqhEvO/L1Vg6H3w2ohOkcQMi90KkL/veHfXK9zrx7UVFtkrvJosEBWMNLRsoZvSrNJ7Ds1
IryblhbvbeflEg9Apo039EoraXyQGJz97Jjyu/Ib46kvA1Ctm/aLmnIJJEcEXLI4F6FWUMUhpm0g
n0691YCuqNV22Bb1tDek21y4AxPa/eBqKmaEujhWJVXpueYTlNmqyd3pegB6MO+8dgG0OOo8/AEU
owEkK1NAfiYKY9xmWYgyvQ+KOSrNobvZ2OONaNEFd8oWUPg7Kv7eietxCdr9TLzt0zDmw7C3oHA8
/7Nh8/+Fcv9un1Wk/zVdOYNg/i/g5Uya+Y9/f8R9kP/b//4eis8/yOX++df+j1zOCf7BtJIpHd4v
SiykLf9PLWd5/6Ahg9iHtspZe/pvTcs38B//btj2P5jmYy/DzByYZ9Xqf2nlDOFBf8EnhrjOJCHs
/L/7H2hWrX+61f57NxxW0ZmGZ555Xucm8Pnz/vcpsygU8QaTbUeFZ0k7yUyweK5dA/CO6Dfpd3sR
0Cwno1E+7lSMjz3UKgAcUcovsrtxrM0TV57UvUyGblja2GFcQ8SxU+fbDY1yHdzPPUVZSLUxZulD
JcQwXTUlkbU7x+zC4bhJrzxUrsiyCxtHL/w/q2HJJwUXiOkRYIkNHGoFCIm12LA3nWRjv6qfNfOD
2Y5qaWcWULDUyO4brTbA0HCCvR+mqsYujOm129mhKgkccanr0nW55cqwIH+lREyn3TzIanyewZX7
cW+zacZLsG71rWQXGA4QYYPy0bTBOD7YxdbJD2Uo/97NGg+0qoYPeOG1vVoSZ2lxCtgWduy9nDoy
nWvmCcGTXv3WVUkxBW2VhBN2zg9uAl15pPM909Wwic1BSOYVU3g9teNgJ860+f56jYrOLbdklMiL
XEpFxPo3VtDj4I35eO367gLD2C5moHrdF/17HKzROLWq+AkEn0o9xCjdt5HYMDF3kbs2yj7SK7Gq
+87Ky+FH7vqFuik8clIorLvZOMnOKYPvQHNuHi26k+prrYhZyiLwFYUwIzXNjmEnNYNpWnkwOhqn
j/NhKXKw/97Wbscy4yv5XkzKVkCCm2Xs09Zq+dp6SeW+cOPGKHLbADcJvHh1Ss/jA+LQ4YAOeLMF
D6Lgcnr+80Otbms9tc7NFDbh9oZ4h4SbmEpX00Cl42apH2KxVPq22fnSv/QjGoQ7v292dNb6AzUj
XUNXXCJNrl6yrhpP2UwUz0h0jECL/Au8TLrEJP29mUHW4VSDDnJeuPc0xdpYeADuYSJCreAiQ/Ek
swyr2LIs9V3JfM55dTKR6vfermg8cW0fI1rLXGNJlzSB0Qe6EzpIfE2a6xKrOpRP9UIrgctvCRZ7
2rb71Bi7PV+qwXmdm4uJBwPEH4ci5g4FsQOKt4WlPw6L0nvvU8cqT6FbDPQzZTgX5k2Fvdq8m7Hz
QD7JAo/hqOkVxRlY12FLuSrWAghuYdjL9sEgOCUdgyuMa99UxMlut7UNSB/bT6Dfq3q1aXMSexa3
iKhApoNs2fMLS9/5o/ah7LRDt0TYBCZz1Gb9dUir1LswrQLvpmkS+/MArbwCb5uPXD3QsrUVP9yx
aoXxVkxwoz9WGYbzr0CoMDgRhWq4R6OraSz0K2c8JjGzavcWwT+AjM9CsR2VCnfTDddLPd4O2GTG
I9GH8kE4Av4JcwEsF/nQVw68XFXSOleDuQOrACtU+BM9KLos7bsx5X2OEsrpKMs0W8dNl/KbYTKO
m20LeajRHBjBguEM7ZRPFKG/D4Vv7ESLxyUOcXeGO4hnbmyHuiaFWxslzSmTyCos+5VzmW448Y+j
dTY3ZWlLC8nsMrAnNpaet0lqAhJW4pyQSAzTXbtKo07I9aIJ4nYCEX7tuM0bHfoN3YrwLi2v2OJJ
F/Ov1g6mXdbO3oPMgzcq+/UhJczEORV8aBBAeWrsuXRXB1nRV0FCMOH56dk/eSMGDBLfbE9+X1iH
rZ3mXeEVvDNpKPW+0FJ0ab4YxWeWcq9txJTdIoyAtorqdHfGhj+4TVAfOhzGhz7V61Vj1/IpK+V8
f+5I2xepr74ZI0K1Tple73tj6947lCDPpT8HJB6Nlv09EarCfRP9VARExo/OzZd5h+vTesqcDXiJ
20zZtzk6/ptf23RIF83lvFgXbzeMsqwvtDeQOlUE7guQ2IXUkdSiBJNATLg729XVOEk/TyY77W9z
mEA7j1EITAZzSOmtKmf50sP0PA7eRFOPQeabaMz+iR0A1LUlaJrsoAzQlQ4CQYNiCm8K6kug9ZDr
HUDu1/Wg0h8zAR7WVd0ybpl0PUxRYM/lrd+X/j2PeTl5MiSgrNMAfeiY6D1hVlNGZxdvf0KjlmHy
QrgnSHjL6o4dU4NXqFxBlnSL7fUHfxLigfw0j13Rz98a05+uMxC4NBks8eTlangfzFnvLaZ++xnO
+UMnHLXr68U8Tr5xQYeJprbTPZH70t/MIpzT21UZ1XEoudo5nZxBGA3uejkyIOCfx2Nhj/ZMXhUy
GL025oUzm+4zDO8P0XfNhbVkV1UOrRKqhju+QKEQrHpTXPtC31ZrUD9124ZD1ULJoxlSMyZuQXIU
xOJQpccu3RNGNrq9pJFBKeB0tnwvUsUs1EYxPHO7Sci1aW/NtMoTDOXZe1hMw6FHfb/rTdf4rjfb
XOKwLzXVt9GK+8Vs++rUrS3tXoz1dDKXic4zoUVX9aa/s6K8Df3i1PQ97XHLJgKvUo+i741dCfn+
tQfTHjtFd0OKxfUA6Qu5dlcYEZZB8zslTyMahvxScNOILXrKL4ZBY2bMVLI0UpxoIlEuKHXRh+eZ
tDmxsTjCpPe1DDa2x21On5awdfecfL9wnxVT7PktXkmpSWUo28tuJn+qGUpE78Q8dafOpuqn7WsS
rFCMtw1Y40uKnODIhhpeya00DsCY3BfKIMP70dPSyH4tRGsRt1ITUlrVgPLIUOq3JCyMBiNcmY6v
zCEc52IY2+XJDbD4AftIdYd1PRtCNCwuxdpRZhQlD/R5Z/8dotH0kQfS6xLGiuuxKDUgsNEzuVFa
312mi3XPJie/Ko78m0B7r3VrlO8Sr/XeavstLnwTtSf23v7S6abimI6hlUxmAQFnARL3vujSjhrf
7K9rNEax6xXd3g/p2i4rEADZrcEbvwxj3ZX4Xw+8eW0TMVFn+5ZS8wWzRmGc6u68a2sr8z1YpYUe
92jD188lN7SMQvxT460QaX+AJNV/ugQv7NpiAMZjzfWPKS0lgUamNyWpNxFxMBh2eEZAq125glFJ
O9Si51gyJqh+ipeRRAfar+saIXSRV+lY8H4y0ubaebvCEgpxT3ZNc7Wm7hKFzdocMLO3XeyRJLbH
d04KSnU2jlM51z0tFvbTyJuzeb9sNtaSyeHeS/BJDEKkExHk4fkXAK/msamK5h1xePUGQkq8gVsZ
H7BX0w4kUqDfT+YavAaM144TaMA9vYhfm/RNbItDnWSlGVx3UHiuW28+S8a3+pecbeegK2GCrZ29
qA+hI9mtI2+HycwTF8t2ojJVPEwz8V8oKa09hHb5DM1iu3Bt13oFfvNcFyY4PULUDm25TV8kitBh
q/2vltVwmMKa+zeW5IghCXmv1fRAmaA4TAsh474P3dhTQPlsfJcnqIvZNTA/lmyw0CXazPS6atVX
UaMajVn/xIwIQTYT36ZzoZRHr1Zr+SocyYSzMevD1Nb5x0wleczJ3mAaalsVoT5NfRBKNjftrMUP
hjP1kypxzqO6BglF08agx790lKd+s+a3YgbEVltlxTDMh60eN2NFgh6Xt4baDH4cOhP7uylcfao3
6otILaa/m315TjEvfHqobjVy+BOlRAxVN3snJmgUDcQQUDMYtjgNjiTBrpEBVt8+GzCbBwHgCaI8
AoKqxtR+liUQdRZnNybA1xgIEcIq3gx7cL9db60/7F7P12RVUC3Stf+x2o2dbFLhfB5K0yP8QTXd
T8cO5IXV0Aj1NvDj5wa/uWO00iW9MfTTvaTlmCczwEBKOnVX27O4oe81HGhZhTtZy/HBx2V5M0Jn
GOkwMJLO6vbMoEvpHmhb042sdVNceDBzBszFAyvRGXwM1MtY6uq6L20kBZ1UsbXMPooCA1hegKze
TehZ1Enqw1FDbOib1y1rmy4aXVo+0mrZTmT2DjdBVux8A2GselqA9qeJseZpd7m4pX8E5uiQmmau
x76tRHkxDYWfJqMr1PPcYSaLoORb8arE6sYaLYQdqbyyllet1uvBbogFtYBt5RTaZn5c88bZUcK4
d046GYc+E96na8+mA4au1XcB2/CJ9nR5hXY7+/CVDNQpM5kQ7irawDucjgjcKmz8IzESwJCLEJJR
1GIY3mAtQCSLHFVM+9DX1btRBhSBqHCeskXxU4QvRpmCPfRbBKPceSkKI4Nd7jXTbvGBm6fYtWM5
vYHbaW61YH9iWAQpxPGY0dIbMG71pjOiTyYzpUna1i+pUw7RxAEDiqVf8xvmnHqH1tjdlW5+1hqA
OyaBrfJvUODPPy1Kyt3ae+KTiL6CPJrSRdhRl+CtajbFEwF44ioQ0KmaIGze/SCjnO7ECC4P7lv3
0MGt26OJqS9XcwT5V2WkCZapdzLHARoix0/6S3Rjn1gynR/Rjsz35HLCDVtXRXxMm5cBRn4kFZVX
fIbmkr1UNHDj1XDy65FORAsLLy2J5HLUgyWa7ci4noSTlc7+VY9L72JktHroDATVs0m7s/cYTiQI
Fl9zyyJfapwYR6RG+eWNZR2voaMv+5alqM0x/XSzMyXKVfmNBy/jwWJT5OAhwicKuS3d50S6sMAW
9RNXQHhfpGa6t5dQwRoNTq5n6qvak9lFE7qVBfcC8hWDuv4xoOf2Yxx7eXYIceGeNfkjsuAcN+Df
3bisYgMDQE0zlQ2kcOj7FdJ1fhDBKi89Q3VXpUMWLblPj2qjaIkWy2r3zC8Lb8/+vQZRT4zfYUYA
cWFlGue6LlxCDNEAvYhzDnGcbRzQKFXaxJfcCdm/pXUfZrZ6JUJIebEHZpQCXkPziAF2bvyN2QvP
aaVtx0HbbT5Dn5zLNd0TimpYxSDfTO84UjWBa7RdESb+sEw/+6EVbxBO5+fO2qRLHgtWql3WA79A
VicYwJRLeKKt3oWX69YX5QfsiDA8lj01PsjCyjkJAbJmjz8TXxOl8i/SyhBz4By4mxrhEvHYB99m
UE7vqqhNdblsxBzethaQQloAC8PoscZEUw7Vh3KHZSEwoeKHu9gY7at+zl7DdPWOahHqkcZHeuiL
xSMcxs5M9+S4YOJj8P7rcV4GV0RMcgpQX7hVZWJnq7cjs3FoLgxXtE009+F81ejGLHcbHbjqMGyO
sw9TFSRFi9vfy0wCeauWLmydU42fiRVVPPtgbSCamF8eotikbk2bzrcvGexYU1XtuZ5usEckNfyp
82aSkZbAXq9o7IyEA2c9jGuOSyhmLjlG0Vn4EE1m1z/TpC/A+pHKlBQh6hFfFvJTj5ZLRuHZx+17
j0Wqwc2iNPg0lURfRgwdYEJneQT8Ka4oUJ2E/pQP+8E2bwxmIvdWvTUHe3YcJvyNf62Jt3j0iYS8
4ZNyEWOg++6x1aukywhHGJQkIlfAO7xZAwP22LB1O85VutxBgLpwc9f1uh97aB64eNmfYCUVexDC
5QNzSwQpikzEHWxOG5o7RM87zyhAZcDwcM1rTNx0BkHdrMxJzcXxL/SWg2cb8BTSd+vHtb6k2wHc
ripsqCbFouH7UUAYzuPQqTa7M0ii5d7GyprJ87UrUha+hNx086EzEjT2lTv0IzGniBlAkXj91r4U
cJKCo8bcx7wgQMqbvo2uBvfEKvRS42DLKddh0nFvzw64VSv3TnEZFydMZdUYI6PiIjOGc5he5sQC
bDugyrxqPrr+lbt0wfdcjmXIcEulLrPykc1p16pzgBBZhP4dNwdRPpOg4hGFAqFTnQRArmCPpjYN
rlPutem9mzppu6+5NZCzAmmm3G8joNikyKT7q+GuTCJowJSpJVMDmR7hYkySYVwNBKt1KCnCZHXt
1Nqlvs9/Z9JqOveAr7v6SD6voXe89rj3/C20UIdO46WY87HYz5Jj5qGffcagRcWk7WDya3KvJxWM
2+VQVasAPQXM70h/iBjRuhWWPjgLCF+ohHqz0gcjcHlxZZhGkAR80OxAp3CdTlmo5HgH50WukRNU
KLhRl5nGvspJZTyOyjaMu7LoQnnYqF8A/qw4sY+hWLz0qj6PLKOBa5T5TC/dY9tl0kMM0FAKhsI+
t8S7cFt4XTgFNGr/F1a7oDcXMuzguq9XhM40VMfiZ5jD0ULRGAJpykOCbYJUtVe+BSkhBkG0BnvP
5m4Vk9fFLDBzpXen0BBepVhvYfbb9P56fp7cTgh/Jd/RmwFsRvUIMJHQZnmAPmHHI2lz1P3S+yB/
NNtNmMmfaWPICOyqfyIneT5JMqIuwSoNp1SnVZLa3OJB8hqMyYZPb7TJBND6LUOmA4jR7pHZBP6T
K4PhdqopLyKG99OMasScb5ex+dWny/MSyJHXOoOA5BKVW3hRdOoCXQxEFg8hBJKPdkfVVUdT3oRR
bxIwA0qVAKqRjlZe568D7JxoKjuglL1BUOpoDPtRbHLX51l+yBdlHP2JadQoKMGakQzHaj4oxycU
OOhRtKEZ2KfSXJl0jXpHY9y6c1WfxpOdOXJXTF2enlw1of8oGGfTVGEDX4UAHdlYxU/l5MHeJWUT
sKmy1jD288kxrzccBxAyMBNNKjuWTit3AsTynpTKBxW4PwsPCmUk2eLvsyC1DiQRVidvFuqUr539
NBK88L0GXn6juJQNiHRlfYf0jLPrTLULulZfW1r378K0xthUdn2ixgfU2fFyP2bIHsfcbZyE5Dlx
SaYWqeEN8pzGVfywCXOcDmlneR95OV1N21K/1NOYvU6d4SXcNvxPJy39D1MWtCx5sG++ou4A0FU8
4kskDHaxphsLqfRuYEQU0y9rdtKZaDVNEwwiIxv2ZhuIvdnlr14bruVhtLApRUM/UznZYfZggAs7
Kq/4EniaTkW/3jo0FCNg2c9WA83dqgy26r4waYSik0Ni/P2f7J1Zd+LItq3/yh736d4HzkCoQTzc
F4VaeozbfGG4FRKoQxJC+vXnC6rOLSeV15zd1N67xsnhtJ02GEKKiBWrmXMu7djEgbJNzJdMN4Gw
kRynw/pbm6vUhEdabned/lBL4jGqhYq9bWQLNlrZTo7DQ74cJqdnXHraLe1Rv5LpGVCIu3BJ01QT
gADpWBt+2Qof7CVh04I+Ri+nO8XLPeUbCyelcRW6+Tx22e6QOntNqZw8ov3rDqgXwprxaX/TQSdC
tnkjK+19p+s16A7WYQ/V5RQs8EZ21dpHCjCh3Zq26ehjFSNUXTdsWW+3LfNntOlvukq9aav2rt3t
fCNVqHZU2WNvCNc6Tgw/UvqhX+xYV7HaPKXKCY3cuh1vTsfOoefwBn1l+GlQZKvJEX72LEnN01jR
Sfc0+LUBMonEPYApLCXSFW/UpeE8aio3LEzlvUDjeV0OzYFMAZv0zyuMOhiqh9foQPmqIMk1HhZD
GgWfMj/bUycZALtz+2gmUwIYeYSNqL7vwtY+GmEjBqXxiA1FzjVvxhp44CDaIY6v1iCsnLrQQIkO
49Kv6Czf7gc9W9/me7KLiZqShFX0RlSDI13QhsOdBhq7QljseNBSMMCAGm2F/dJ4tISOJnRvQ3XO
YNnmXXTyR2rS2t1x/5D3Y85UZIzu+ntQgeRnAARUo3Q83IKCbWngQHE7vTuExmN4YGXSJg4qDDgf
C1WdB8lAEEyWjNhiNNeifUs2LCpNxFv6xoOyV14zg86pu8QgRNOMhDbW7O9jhBSFlta9txFtrS1l
QDffvBlmottmd/mOKT3VlLsA3uL7gf8ajI1jbJJjKcKHbrfH9zvVpRvRkwgDF9PobWskT0fqh86h
19Jg/JiYIo8pthE4xvpKLcvGqyJpyNUwlwdBG74RiOJrgJayTjtsI3YwZx1nYT5uyP1aaEJN692m
uFcOuYLIGolrQJ1sSrNI/SGyUZwRw96JznK64ddhLcHHEWFxVWk2BcK2cdImmtaJUY9JDmLDt7S9
T/flqo1jfcIcpu9aF29IMKQEKf1oe6dBups28X53u81wNiSUI+XSUOJCOcjsffQq3OmMdgl3g7YP
jFzbmSRNKB2hYL1Fj7mv1lyv0ms0EAQsWTTl9W8ncshBb0QPQUGiE9D0aQgUGtXsDsewHqwNiod2
opxetoPeqLPrHophzuZIUzS73vX6OYhF+ul5zXCgjk/xoXrYkEmdZDCnEFbZ5iuq26kAgI54uEyl
gXlv6Am1jXrPJDBwonuo3yuZMhuo1f6u28Sti8w6i7aI3tDLD22SUislHa0qgOeYo80JgFS36+y4
QP9a0foksnfaCKWvbXW0Dg3NB0kxD2wAx69RXPXoEgHcyCkjowDPSXyfWwXiI6oY5DmC9i2i7bGh
0zKKShpebTJYoN/YkADSSvcIzlekJ/UIiMwAItMecnpsdgNsENJmRzdv29ZFrq/vp5pJJQ8Ayjtw
q3E8PO3JvNMPE+383gJ7DQu55WjGWYX9am76t1CKK2vYNsfZJ4DBD+ibF+QYA30c2gtpBmTDPgyj
S9otnQ6anpq2Bmjio0+E5iJfr1Dgba9xs77nFpmKqcI1hZuh9DVEteBufA8M2DR6sxtuklgc1BTh
1wRMFv059U7p219f0fe0N5SEQEGoQ4XeM0pfh6FzwTjcmG0T50kagURHY93JjkM6VFJd2TwdM3xH
e8RN7XDTRttbJTT0o/f1219wMM/vP4D1BulwKBVrDHkjPhGZm8IcbQBkRk6U9hBH3ZCG1ZCeB7ig
wUtNXbM3HOWP4Cfi46yPfsay3+VkGjQ4GLRD2PW203CU90czparLX3tX/VXImv9G66P/nkTzn6hB
EqlCQ9P7MFFBp1CoR2/i06z+Dodzl0bV+9tf1tVz9V7+ZRaBpPnLoiZXEKXhX4Jy/5y+lZ+7Kf3w
5f9L3goNq/4AKjD0dnYbVf/fADvGfxB4IDyHi8RqlcS0XzE7A/M/MHMaPSXkQpKYjN8gO/3/AMXT
52Iky1mieUbDvwqz8/3GRMMY5a0hBG6DLooo4WkAij6v10FdglqOjPCpOOapdTxs9RtUJudskkmv
KN6bPHGyrlsDdWm9namJWEuk7w6WPlZITqTq26db/QOL9D199NfxYClQlSGLDKf2+/E0h0rrQcgI
n5JdXri9kDDp/GWHQB2ULyDfSd1/+Po9L1jj3MIRQj7A6oaokIFf0i+sU6kO0h7ydOpta6CqrMiK
bnO4DwF4W+C4986hOMFfKhD8LNLtvVFek9WSsKjfiKsA+gBOAcKiDZqh0/HKuJiEZJvCtjyczBvy
IhalTACCautqO1L0vUAKoFlppM5pbdsFX1/5799YxztlkWGdkQVRLtiYhzKU+iuqekNdVbHVIYDP
hu5jFtnuNYBdFw9rrVNxppfM09fvrLBOP180K5gJRoGDeYYFKjUTv5/p+KjpKcXAZEWLUkvlczb7
FgSJQDbAO1qbqT4fOVQZfIKEgEDFM4LDxAiGcyJe27QBYzk9IX8vn5f7Bz/1K2t58Cv+O3IGwWAJ
vcMC8ilej+J1adip3386TEaOZg95OH5pntrlftJ5p9XpRp+FQe4o824eTkd3p1WzzEgkLwcBiVnB
ySuAlzsH53XJi76+cjI7J1Hb3CcR2StEGITpgE8SG9HwP3AKPtgDu+9R/HJoHu0e3OQjDgqnshsx
8ke+bsde5pch8qRW99afK0F7c1qcFr0JWV4H7YtZz+977RhClAOQhldTAgR4eH3TATfvqtbI75ba
XA3kK9XWRnz4EyTULVOQIOVpI7vwi0np78UaHohA7jaA8yj0wJhvvdFt6SN9fY39euFL/DKfsF85
/bBnrKfv5zMagbkv9N5+5dqLWyLVCfQwL1wdXyLAq5VFS+cREkYoP086nwygFTmKBUDA7XwKGR5P
dQoRu+/efNxacCfEGjqwT1Mi0Vr8womdnd0y6j23HN66naKEJBprBR47tprKSu9GSzI+cB56duP3
7NCF0cDf+v7XC1fK7n/arOd1izCIFEmCVSxN+vfXmWtJU22OarJCw4yOU3pjjk/HAkSVFHSNtvSf
aGOEN0PzpepXxfSXLwl95upkG5x/KltCyPBYerDNKwtCUI230JKLo64rzCMVBQumej8g1hIHRDPG
5y9U2163gzwUNCRLIRzSn/hAGgtqRqpNKqVZbMBBjjdcwHgUlr9+oS9ebsFvGdq//e78PAIe88oK
ODdP/c2Mne+MrmNHB5xrHF7Dizuz6dIT1YdDvIK3Mu5pPSKy7U1cbacm5OSqWisburdHu7naw3/X
u3UZmW5XBMdw5HR01x5047j/hijINNWa22GcPqPnvyqGlDJ2o0mdVA91dqIXVAMs5wX+w1NZJX4G
+FtHnYrSD1Ur1ICVe1MhWYOG4ZKGyx46wdBxuq1nqCgw1Kfpqdq5sRZRm9vQeWeh72qH/h0OoD0n
AyRQGUfKLyMHhTNb06pJrEcL0KeWUuxvoCStmyobN3Td+HpRXZxA51tHq4eBQfitwB6/VDqkgXY9
GgyS7QoEjiagBh/htsi6FcCmYTmJKk/Rl21luGQsj1fe/HuXWc4YE8YJOBxouCKqxBR/dgFoaa63
J3oNOfQToNkZiEBB4QHE7kHtSNpXFWihraOiPX1lwXx/+pzdJs4+2bGE4INGsRfrRSdPVJ4avVvE
5eB9l0DQ2x6LxKUh4QLmlG7FlQpuRvaAGMWl4l255d+/u4nEgUoHB4T0lJFm4hteKP0Aqtyga6/3
b3G7B36rhTc01tlNlLqER7vp7V1aIBLK6XTey7Mg6qJ6ttMz96gkNHUz1Jmhpc+aJrPEVben7VT+
Clm+vE2Gh/iK7s+PR4qUDG1mEEq7VFFJKRVkiPL3b0GwPBFp6dShaAAdqcMJZfwn2KVWFhUp/Ni9
fmVtaN9bdfoXD7k16LNi1ZF3p8Pw94tDaSDWDKo6W+3TGu2OZuPkxy5w7WhIA2Vog5w6g1AjO92V
8yTa5lYyTO9ahBAmYUqTjqaoR9MhcF5aLJAa01DCb9NmVTWDg3eQ6ufnH41sWzi61rQibVERrvrt
HYUYNOT1/sIstHg1rPLNnVZBmW3aaRyOR2R615kC+2ebh4TXWtuHcqWjYN+kx3GXpn27S0uACuFm
Tqlat8NWvTuvn390MPVn62Qj5Yr+/xQFkb1m5V/+9+T9nXxS+H9+FA3JF/gl+BkZ6GsjKIKqIuob
wEo4SX+R9uURE3FtTI+BwtZZk+O/6AqKgoQ2DWcRcjGp7snT91dl3x6qvwQE/AEsHh1fdfhXRT4y
5vt0joPxw95xEOkGQu5GH7Lo9yu70+J4fyIA8wzge/pxEod+dJiYg0WSBDSvB0aUpOt9iua1Bv+R
5lKVj/SW0SHdQLKy2I5TBKbxRjZWs7XzSBw7NDuEaowPpisl3TSHcKkEVVOuj7Gn9rzexj/sYJsh
uDBNaH4BQntruMN4fEgDsF0AI5qts6mFvreNyktOk1y2S6VThR+1twnoo3K2nQzvMTFvp2f94/Sc
ej1tDpcwip8QAUs2V8Qgte/lTH5/h+Qd/JTLoHkcKCR4RJ7Zc8pv7fvwIftWfJMAzYf+u0TDvtAA
cPiSfcu+1e+ggnc7q3s54eqtExFu3Lp9byM7G1iQtiH66ZnfxJOaTgMUcbqCbrqzEimk2G2zoCKr
F/p6/bTvfbQgJpKGzqLxki4sn1brD6JLVZ5lv7kov7sk88LoD/d5qdIyYkAC8jE/rMy93zcneu8u
h2duWPPuo7cyH+tpctvd755Up0eR7gmqYgFcobNGhQCxiOJCTk8xq0X9Q1a6YTxY879zmNIH/XTn
/0XDvLZALoVg/wQL5JpVuNRQ+59nFX5gFEYqEnMwvAxT5q++X5qJsi8SmsjR3w46kwUDci9iFSDk
hs5xbWU6X++Ea+92YaT/zncbfB/bnc2DzA9yvhgqWcLz6vi07w4a9RrtGGleLcjBi8Yh4WXHNpue
dAMmXnR86ESfoRvaoa1fMU+4vr+3T58HcCmnmOx3Xb5JtpqneY3TB6FPeUJoBxiwqCRZ+mMrqinA
2go29q35fHqjteXgjr4J9cnia6+yqDjuxvl61AdCCtjLg8GvvkTjhBh8Yyv89i55D1foQsAcl33G
73p06rHoiH3XbyhAWXzdvRMC0fTh/AM9VBBqk13AAZuFFvg6iW2kvofWDo2WLYQ3jNtwWn3Qrop+
X7P4pkGshwZs43AZPnXP+YnCkkjnjY36iCZopjJFHGp6uIeogUbHFI0U41G5L9+O3m7RPjST0E5u
6NdJX7GbHfoRukWIe6u6SEeGBe15REb9MBbN1u2eZFHa7m2t6IP2XeFH/pq+5q8HsgGh/AfPyJiT
XFE5do/AGBiwUAEmGyIOxX7nZT1x0G0k+WrAUt8Gk8hGIoqKMohNWlZQpLcjWtpO+ltrfyXuuT7N
F/b95zT/Gaf5mjUZXgTW/2hrIi3xha+Di93HV9ZNWZO6yGoXR2q123ZPg8FB+N4MtCW9tNEyG5ad
PzpAJuqp2u5KuHjtLS8Oh3/EW15IB/9qs0nGGVzrAJ3iiyMCGuKuGFFV9EoHbRi7FLcPnbOdi2sq
4Vff6MId/pvf6ELH8pcrQsmSoEQjOiE0+f6IjQbZdmCWheYdN5uNUM2MbC3Ef0F/Xn8QnU4uBIXQ
H46A66qoLri9LoIgZ5AGOBxaMsRKr7AHaZsErbrNx0hdg+WBCwvef1u4RovlPcyL/AjzxMQkx5td
ijbp7WmggSrZATn5+ggf/GhRfL6ciwlKS/DbhyjWvJEqEoEmHdQssDrwYenJYJho1omQ5AXpObBk
Fg0a+48nECnFkoNjg2hRiqrVLH2mhzJwBXhAVw7dH27Tz+O7mFcSDX3k1RgfYOE86EV8gfm3T0W8
PizMR8NHCv8RSYQPc9G8HGcn7zCLrujkXpvyy2TUn3zK9Yvz7Z895XLFXVrGTzOuXxjmbJuk0PBx
84pnoIUhPeCfy9razq7VRK4tLV39fif/EUvr2rVeJFn/5ms969Fe3tQhOWz0t6lOIyjx/bWWx+2e
tPFO8x4f+2KxCKm+PT3drddXshLnyfnqfS7MSWimkPHk+7Tj8KYKtqKwKHt4oV8FL3lwCDTcdkA/
4hiU1snyep4q0M238O2m+Ty1np/HttPznLHBL8EEznPrgX7lVmrNK+pJkMmu2Re5mr4a8KV9obAb
FRn2JUO17wb7twlFvRq52yVduaHBZ6IfHDqRRiJd5eNiceiLviaGSPHdDYMrtvjKWM51iE8BTvgH
juXagjmft5/G8rcumB+e258W5lnC/tP76NuQVGTCgjm6IJuNcfkt4JDJPGBg+d45NVe8+3O95Iv5
PkOEPr1fE9Mzqn9gviFsvCaQ+xb72yISOnIcWxsUA+ddruKHWbGvIsCh3iJNjcxOYRewqwiXyisD
urZjzhPxaUD/8h1zdcYuig5/74ydV8BXM3bhKZdGTfPhiBWSJtSsIWajO+prmq18qGhIWUln9/7u
VXJhLv/wVXL1JlzY1X/ETfhRAnEE7AgkE8cGRbML00jrZKVrSpDTtv0ts77lbuPNvqFObD+6sW29
h45V2kirLZ7EqgRX4a/Xc5RLrdb2J6149G3/Lrb8r00k2jc/ste/DeqyBci+rtBk7RhU30Ntwuag
EcYK2Rx3e2t4NfJFNrpwOOHjbFKO2ciPxgzU/Sr7qF55Zi56fsvWr0Bp3PfcN/qEPEmEyMjfiMLf
WYVj3m0ITlYbZ3UPQW9pOO2YfIkf9ERPnMEu9k6cgL1QCAN5wqdTWd6SXpzuabJ135H1cDoB0cp5
P0yQitRul6Smeg6+83s229gaGJX3nvCCnTd00E6zDUs4TxBQefmdMN9M+50CuuWIgzUu7Y27feGo
fgk98M+8qmEhWwxeRp9ZyXQJ69bRnQBllmAocsZh2HvLKd3K6gdHkDr9QKJpSnckIm8zTR8i3tKw
9RsYpIxJ8frBQ/xRjWv3ASm4MdfzuhOvhj19auyHuWk9kN4SD8ubRHh0RpimVhY0oGoMy3vgoSkU
ZX08dkyLp6vjvcy99d0sSK3xfL1aoThrVa5uGc6kdOTHYyN21uTttNhZB7cWB7sEcDOpxdv9ANOf
WHDA7Fi86fxdwl8d7HQKPt19nNTWbB8ggGpzQIDQeZxN6DNmU5G0T4vtdAJumxfL7YNLf/Hx8bH4
aA8Wmk+NaMfxNA6gxzcAf1SrHsei556WA9KH8bQdqwv5tnKEYHL4vJc4J4l0eps/6d5mYVrP/kdt
3d/3V5Edn6y+ZRVTEP/c49wp7f6j87QLKgchXScLnkq7thsb0qg7nHGb6UdvBaHlSXSMnwoQPdcC
3nP9/Xdm8dNGuPDic2h1SCOxERAsdPZcKRcwc4PMi6zF7GR3bjptHHs59BDZGj+VgaOMGaLbuo6w
r3h91yzFJU7xn2IppOv81f258O4PFVzD0+F8f+Si2syGi8aZ9Szo++KbYqOuYSVi/NxOhYOggvsA
ascNl9PxeL26cnuuG60LN/+n0fpptP5nGq0L3/GP3JTX7MOFW/lH2s+BhJP/zlhR1gLCM8DdMi7r
dj2tAgWXYazkYSbBqfJ8LJ2je3RpLeJ0bsf35P7knlxqT0I+1o4LTsnq/DxZkZKPoY3jZs9poLiK
a447eyAUW3cHzlYkzs6BpWX3nKM/vDn6Rx98LkhdCcE17AiPWl9R8UH7Y3hw0/vaPgnDmta2c3T0
8dF5Du2RbTryJDW8OGic3rrlFD3aiktzEpGLxKZOQ8yOx4CqnY01naPEZt09q+I55/cyxMdp8N4T
YS4zTsebnbe80Wzok3zcZGI6qK3ddDQvXlWvE1NO2tSaLqcPTwZJga0FWHZn3dPJ3OrOpzbH9Nvk
XsdXIJ8xtPAAW6Fbq9p6k/fmQw5o/cHxzeMNj0un4u3tjWroWIBVdUN376FEY2tW69Zu7sjbsrXL
u8JuXcNN7Bw87saRgN2997UHy3xemesLVz5CETcN0V/wUMy2IW4LAMp8yplXOcrlTE4QZ8axldOo
jRsnD9LA9PLgZLeO6iJ/5wxIouR44ZGDHoWLGq8b81NKfj0BgL1jwlWbjvFMv/xd4W3dHsmM2I2c
Uux5nGe7mYiczk+8HY+e/N2MmDcf2X30MHFp+i7a0dbOLabtI6qIUlV6oXiIprhl0Dmtjae/cQbW
wD05aILjTef4YFwMHwqjipwNl2Hw2Tp4b/YQj1uipZMJUqALw1NcpAN4BN4VkGj+ksTxgQW2czO3
EgM/FyIFT+Nsfau47QfdXF1l0yIYTCtPbB2JOyYBbHUMRxmnfmQBBO85hZe6ieM2QTWv5n23b6dj
Xmm2siX0ejtO+KtsYrKEpetZ2X2xx5HEMRTR/ZGf905mn3jFI9XkyoqExjqunIpbMSHvhAM6ADBu
OohLOEMuCKddbh4SA/5wOppGrj8CiG7ctovataIgDMTWir3tteVz1VRcRGU/TcWf1lQgzfu1qbgM
dje11ttFJqbi6JYYCgRsvCMG/+RuVqdfD4YNe2mAjZCP6I8bT9oHxe47LTsQtQfRgpJI7dhNvJ7k
WpwXrRNEqsgeS8KB2u4cRChYz0M2IQ1svDHg/WrWBMbjifWsWUgfiG7cLoAd2OyK0EldmLMyvmD3
toLiP/tAW/St+eBxe1OJ/RjhGK/y2Hyu6oG+CrbzLKCoDz1C7hxJx/japBpSQfmr4/PMCviUQztA
F6ad0kHzVFICckfXcDPMGcxT7lbt6K+de7RzjsXO1R/3QYdV0rCQqi3tpPwwBK1cRO3t7YS7Vwq6
1NilF7tb7lvI/6FEQIvY2Bv7xPcQSkQ4RkTThSXgKS/S9u6wrCn2NbYzb7uWf5eATpHPjVYRhy+Q
OruYSSJF7Cov8hUUP3YL/n5rMzdOIhDK4oYfJ8mZbvHLM8t3+QxJwNi6ZxrGeO+CuPcLj++8YwQt
o/QSxh0xL3u3EHu+0k6Cz8TJXcbENaacAnu3ZgTS6m/sLdcBN9tOZoknr0dmLsJxbHd+JscD6eP8
7lxJxrPkO58/F/KckH+HsZ0f/QSTK83uEAdiSEIhEstdkOAzTDvoNyext0YrVG2C/U18g8B9gPnm
bK3m5a0yplWGa3okbM5OzonIXjozOh+KXXsps4A+vNhxytUOJwb223D2Xna20ZkN1NjBugt5ugyY
r9CX6/HEHPTZJYCgRSUOom9vrPhGFwoFhZ2NuP4ycnfu1tk6dgwxRVJRehzv8uiS5B8oPE7r772Q
I611WzvhscolkyAdCo2xHl15VMPQIU9hsr7ovO2kN62tiKnp5h+0/iGLsJ1tcBpaS19S2x2H9joD
9ePtyfKknnkTe5HNMb/hXNsInBKkNYRz4M7RPUZQkhmRBcpEbzb0dDHyiqCcltOht54VHJUHjrFZ
wxk6YOCo1tmPiqtz0SiFMsCcZS/318aJAD8hTyRCgFATfzIKGuteXqHJjWHIDN/2a596LkduzQZh
tPbBqe0sQCzAGa5GjGDkjRyLo+9oWej32J248yEgkOGZ+qTCgzJAym+qeINH7dV4Le32NWQ/lPZu
ak6PfkBcDbdfBtrWQOB+JdaEVI4969xH9+j0ZkwtnmfogVJb9sYnb++ID0kd+vjYi9WbJD+t7+bP
sXV311hveH0bJkzUfnxnzO2J9PYUq7NuZIqltG7luxT8J+O9RriHyFPxhm9v9yP/YJMGseUyK5zG
Hy1DZtjkThX40y1LS06pbps8/eCSb/IaP5tkTIy0hfJubZga6PLMZmRTF8LrmQK8Ir3XuOp464+Z
SemOZ9z+RsjFRLWcJbQRMRQvk+XQsl4TDGyBnymGHkq9nsKNU8fGY4/UEM1FWFDzgU3DJW7MVGx9
md6znJHnqE6yCBcfmbPDidiw9lM+wLVxCdKEqvx2xBQObcPZ8jK9KykL/Qx/uUyffIpILlM6Wm5G
+fFUUic5Z+sKZ3COSeSGlR6q3BRUUM7xyelRxh5yQ2dzDh839AeO7nb24VZ3FRulsqmCga3n4WTI
z1XQd2gOE/qozrJ3DTGTbqo+zd0XxarvsGJ2ujh7qlg1acfwWN3U3Y1rD30EbPFuBQHBO6z3dj0r
PTSS+Z20hljiSeZhp7HMMRY446yStg7Pl9wmnRrOH4QZo1xoi9NqsB6s0Wx4Uub6bDcNA31+fMi8
k9Xjr6AYYdHIrC4hMmLDsd3S0luMTVpZToadt2PfGtjCX167x080c7MOREwaPizLxg9dk00mZ0km
GPGtJwrUxO194/Is0rloZwjk0iBKniZYZm+/Dh05ShR8sbIk7ioHDza9Q34MH5u89EPzcPDoL4ff
GWHfdrw+q8CJPRPzErOJWw5tpJDc54MQuNUHlifzxAxuvfJlT1CT24MVcRz7X4ZAsacEZENZhaRL
pXfL96MrZ/pAqlUendI0y+y6/B9pRo78AiDPgWQs0SkLEZ/BixYtOc4zqc+j3xCvcv5wYox2wQKW
h3LNzYCm5Cjkx2vc6j4WduQ1hFv5xxwspDucyiTt8GzGQnx3HrJRaOUr4YYrPfGaFCvCDHxF18Lp
iBVQ9OL5cgvL7TrCYI8IU0PuCL04uGfqMnmQvMqNgLck54qVkGDaZMBL4AliVBYwKl5fhjt10Ldg
Z8rtNDwfRec7A1kRzbynZtILUErDGvDh7sdHrxKjIJ33AUum98exPmO6ZNLd2j73VhzkzmZtUBxg
Kc03thnweV6K9AERvxyoyHo90IqYYY2EPjdtlU95uO7uNkHvhoN5ktwd/dNEHsxywclXoK04ryid
CpwSN7UjXwaDHZvohci7DEroD5HFOcQHFEuWBJqm7nTgDp1XuZAjnILG2xIC4nRwC5JpN6sXuedH
8DEFghckqk1mt6YQUjB/aNSxlCtva9EHS7z9Ql+Vd1u72XpyVcsIuXiQd5tTkWCHtX4rj6HerXyu
/K0pSl/+Xw9ib3AjT04ZDcL442+TCc8WLLsrDuHVGFu7SP7+jLF/xth1ssyitCr/7/9SroUTF+n6
oTGENNiQjYtxfuXBUeLkPUszOZhdA2VeD17kaH4GLz+Dl5/By8/g5Wfw8t8IXmQG9KvQ5aKyo9AG
ORxJ8w3UgJx04A3xia+QAK+9xwVA6G96j+tB2EWp4GcQ9jMI+xmE4Xf9DML+9UHYVS/6olD1d3nR
wyv2+JKi0e8XSJScqJQ0AqVX6h55IAvn6VRdyMKqRI5Rf7RIVlDd1c81xJzYdEjeuLM1Z0AdA31F
pyMPI/Pbv2SNwOmZ9uu7zMvuxHtGg563h25Mehu+pKN7DWmDmiTOCdBjZofA32RCRuY8fsmzTmR8
fA33dfVKL3Bff94rvVr+OlfSP0VG/0PLX8roh4vfUKVOIeqDSIV+H0E2B7qwDY6VXPxk68jXyZzb
/f3bfSteSKpmgB/u+UVuk02fABNs+KrK1LrM95GHCjr75aazFgVPLQVJ9duetQBKME4X6aL0zGX1
MFiqc9owr7Tb3MlJaNMg3pbCa7RCcazlcvm6p1S4JKu5t5akorpxN+4j2laNO6+wdVL9tZuRHd26
isiCFjBrYUtICG3ASIdZ/PXR6sZPe2u4+vhYb601ZQDG2rPfkHD7oAagcg07CnsIt4p7CdvsuZP7
CYnvqRRYe3uLBdgPKn9k/+8P9j2lDfKCurxgIJygQmr5XT4ir351z7043yNeuXL5wjMkqGD19nVl
8sdZ9E8zcxHb72lkvTN3NZ2VKUwMrQklH/GNFsp2Zj0OLfcWIs7D0Qqtm5N1e+ayI653spypBf5l
CoLmDo6ME1obO6LkIct2R4orbkrxKnYiChNcS0zO9f4NqE17vmsfYF9i56O1vr6SC2G1X2iPAJP+
3xq7cKpPatvTTwPqAca3/HHzDszaa8bDdfRsrPqrweq0LB308tD7GgCxNESfpvcKCujWcGauIQdq
AyRDJJvm9JK9GhT56EMm6B1bbmB4CYiDg5XhIIF/fPp63KrM9P0uGPg07gtHfVSXw2O+YW+0cyWi
TvsuS6CJeFWoGdko18+iUNwlLjldh34f6916OxtYsnKHiJ0nc9oSH/z1mM4Eu6/GdOHWV4dQU3e5
rK1QodIElShKIapbTU1wXLKeByDGKv0z1kTQnahSnAwkkPLQuGOwSzCmqGxSBSzPRRmVNR8zVDAx
1IgaSpj7GTUjvKbU05+gqF5ZCmgBXbmn8vFPdjlOt/1h1GP8slpgMl5ZpKVuMJOQn5aSrawOyPpQ
CnCpccIbCV86Uonb3FP7AY9WLSQarbzb812Wt2WReUP5WZbTJZxJlsclyF6u90gkVN+9Q+6Emq2u
wtvDaFJodkG3CBLPrR8Dvy6pYNJ6d3oiS/dsLDrHl5AfVME57in8MosmhdOSut/RPZfTSELLEe+D
0xmWNLJpXwDCSeIVjo467uMipBSKP3Kvmby9bZyPj7vpe+LdLNOdRUs+9h82is7zFraqsdYfNMgA
oSbFHWXOW5778mtD5pu6NYWC2pc/yyqQzJVTXiS5fjjXkynZ/p3La3Aho1NrabRpVZZ8YvXPGAT4
ur68vc2d6heWrJ7RUFJEmBIM73iMxVjniDHm4q5v3SX23d06o8hxvkJs4urtLYV7J23k1/vgxx7i
b3vzTND8tI7oJxAdkTGH6XmzX2g0rbBBmnlHL5MoMO/AJHXTwcOVN712Wp4ZYp/e9edp+c86La+u
h4uqzT9kPVwzxoML5+lft1uumd0zMvDTwv1pdv+9zO6Fh/Rvdqpfc5TOQhGfVtc/w1G65nReamv+
uzid19z+wYWD9O/r9g9lNuF3riotxaSimI7/f2Ed9awIER3B1TNX344gdxbZyQ8W6bqcKShDb+x3
kBTO3nrfzVCIxq2I7foOGL2IxrgXfjIG22MB9iG8ez0J3SvBkqFZ5RluN8vIxMQWQL3jbHfGVaRC
sgy2dyM8b5ofble5h5ZyvDoU1mpPpAdZ84ore/XyLuKzP9nlGT8sZJv9IZ09DKi8lxKAZlKiYS0d
rD7irbc1EBntYWg/StdcYmFPNs64ONwSfhCA7PzdxDhjRQtRzyQONHYlTYROLLQub2lNCNAK3J4k
D9jxApCVm8xGhPwSclRTIZeAS6A8QmVOQ3HyQhgEdJdtDE9XXJqZfu3IXb24C2/hT3Vx6g+R359m
7mLftf1dmA60I3odQ5Idk9U9eY37R+JosHd9siCet9TIuBzFOTu59JarHLqMIohHroQT8tj6nQX4
NJKLLVJsUDLa64xk4Qbj9ddzePUyL87MP/AydXlHv7rOi0SBrmaRUR9I1RSOxJLSO5MkjRthvV5k
8uUlmA+s56epF8IfjcbBnJQN6jQ8sngB7MjTMkEOTaYVWueb6tED0k2Wg6nhGxPTT9ZhZWX+13dP
juirEV+kEbrNaJiZNCIE8whHhYTe1y+v/TDM/zTzF6dYtcu0bDDEehxoLwgZqBW7+xdJJlOmmujz
PQWBqfsSoSmR6Htb8V1lIgHwMoLfulv7pkyE+nGAlU/GggbpQsE4bGjMQFc452ABTrOOjbO5+Xrg
V+7L6DL+PRn93rbjviSrJ6hjq2sB9o9Pjd9uzOgiBZ8Xp22lFrzBpIJFTL9IG7UskZHbI4Xas27l
yuiIvV/Iq7qB5cFko5WEpbsvHdm9d/69L9G6uTtYTzk+7cFilBDaZIZwSxQ+Plg3nIUQnNbk8T4Q
PAeW93FldlV5F75YPaMBj3/y92gW3Iv7Wy4Cq9Iy+MeR9ViQAJbZ4m8z+ZujXUg4Kwd85Uyf5OT1
vINlfz1Z1/bd6MKM//vvu5G0JJ/u3F+7764t3wuDW//Dl++F0f1zLt8Lc/1HLd8rp+Powgb/Vafj
NQN8zmR9Wmj/Ngb4h4J5pil71vU1FeXHCwuc7npKqf8ne9+2WzmubfcrjfOSJzUoUiIlIAkQaa3l
u11VdrkuL4LtsilKoiSKpCjpu/IH+bGMVd07Xe3Tu50GGtjnIEEBBdvrKomaHHPMOceAaevJY43x
JHsyQLgHZOOn784xgCgfEe92mKU4FqnemFyIyTFg/PvA9tuHv4rO3eboELEF87VwhLpuMFG0YRZ2
3V99V/a60Xt22qPZ/tjOn2OYCh6kxz7P2xSDUI8X062ciswUdYONHI3XmOk6RnhoarDTeVd9QUv6
4fqawAGH7l4aHMV8kl0QlH+bQmMqZ9ix8pbgx/VsOTmOGjUg7NWBnDbQD5GYIkGR5ki0Nnt62iL/
0Ydmr9FijQcx/UEBoOF2uKO7hyOONnjgz4MtdDffODmvov5qFFQoK1yZncAk9YphmmPEhz2RwCYA
DUf8QhD6r76S79M0x9kaTBvjL6L4/I8q1nEKe8FsOTsc9wh4TGA24GuOVxr8+YiajpM4x3nE47t9
NQUe++Vf/e74HOgHIym8wwgYmviPbf4jihkoGe4pioOwhUQ2AaNNJIoBpwPiJXhkwUhMjrFwgYmB
+fuARcCrMDvVF/nJL9378XmMDWqBHs2fn7J/sj/9tpxe7U9axtoP8H1BTwGFmt2jLM5M+eFOAuoB
Gtqi3x2OfziuEb3vz75+/bTuPrESynUjQM/Dwzco2GAPb4pv71/OFVb9WNZYDHr31rV9c+G/2pf+
X1r4fygb9WNEerWpmqnq51HjKn6H80em4vjveNGO8K053J3dYYYIs0QYIP8O+uGRVdw9PhoAs/cv
9/eQHnh+hpU1GkGAZc+OCA/ztJfnLy8vmCW8PS1fIpRjjxf3HIbauJ/LW4zoKYzojJjD608w4Has
1zbnt/V+Ld6IeW8e3asd/T/X0b0dtF7t9f8/aL0ZtF7Bkn9Z0HoTKbzKMf9WpPCHQDuPj55eeUzZ
d3LiB3gFi2wYWC/YC7FLWdzuEik8diu4TBfnD/xAiu78jRj9h5Kz2Q8f+epwFY0cbyg+shbxt4Vk
UKXIJhiwuMekxvjpHM8nuomnXdtqfeg3aKQmMaRGk7bISfI5BAjtG93bEl7N7/RMH8falHO/Tiep
aG2Rh5m89Y3/EDD89o2TV1BON22bVhaBE0okM+Zw0ZJTo7mOFesV+EGHwd5T2EYfPj4cmxLOryX0
+d/Ygb+z/P8O0P3wFV4BOj2JZOUJvgIS62OI/iD3x0G5o5xdVxxlYY5zgxJ9Qu+Brm5fOvRC/DkG
oEdU9Gff4BVq0vAfb2vYjJ5cHbPjb++vjoKINwdo+rmjqs3H86Z4/8ZHvnXeX8OOv/+8f1cy/7Oj
foUn7OhdiCIcdXwwQHLoCzMluC9QHfCCxEzihvvlKIwAJR84k+6uMcd3hIa6eH+0dlQ7NEisp7gk
R/SbgvYHy4EmpZf7Pz9Tfxzrflger7b2JZujCDbeyck9duvHI8IEKgPsBKVxhLSfdydzCT2isXh3
FFl8SiAsdJRtPLmejnnIcbD79PTuiASOXz0c+ZgSg+j39y+3L3/+Td9cyMdr/kPA+fsX8puX9NVO
+i+6pG+FyaNr2Y8n6l8fJt+6W1/FdS1bFtoRa1AXV+8uT/983bzx5q97m//am383mviTu/x7f8QP
i7JZ4ONXBWxJuFssbuAYMiUQJinbq+aTKy6PU/Cq7K4HtFR5SI5BXwNyX2NxDXGGY8fTt2PF4cv+
z4/4rXv6defvv+6ejt8AEa9F5P8OEPHGbvT95P1wxf6G3ejNRfIqxupNcTFOx0VCSkiJSTTyAi1h
B7DlUfr2uCdExddlh5z/JEUT3QoCpD1U1+hFPEEv4y1m88s3kMmb3+l1NP2P8J1exde/82b6S16Y
/8NbNz106qH/qfDT84P/aXj56dY9OGWderL/9fhmT8O4TkrW7r///lf7y+/yedg9uIff/bLvnXLr
e/88rR+ere/wUrzRr8/8v33wp+fv73K3js//7d+eBt+747tJOJnDq/L7Q2ffMKR9FH36596X10o+
T+rh373iF7PLOPmZCxGnOSOwvBSU4Lr8YnZJ8QBMWZEAiAR2t+lRePtXt8uY/QzDGshexznhAlbo
2IV+dbtMfqYCdjZ5BnP6OIMrMP23fxz5u19iK07aL2fi199/6n+bN+ev8KVgBL6+MHLl+LyYCPE9
v//hjhadhXuMB9s1N2pcTlayNF3B6EDys60ja3Y9CtmrYplVW195J5zbMddN9qyRS9aW08h7Xi6U
T3fC98ruxjbIcJMP0GovolQZihYMb0h2Prq4b3J0Y1PaoRebtoTtICK81UgrSAR9JAqD3FOxJg0A
G2kGfpX0NkBFTA4RfMUU8ZBcdNEaFwP3ri7npRGwHotiNGpwFieQ5OmG1hXAy+wqSevo6xYpDlMw
H2CMlqZivUpsLr+2jWJNyTSFsXbP9Yj300kViiS0Cq6OmRTjaRK5GgXvNugNNji0USULTT7tVr64
I0ErAjqjVW3Ygc184HtO1AjxJNPy9TTpk+5zLlp6ndTJEO+d7OTNtLn8oY6z9PMgXfZtrGg+lXZN
PbphJzujN9/7mH+uKD7yk4yNg8lxEhZ9tdIu1+dhbru56AdaQYEnJUl2lnT9OtyyreFut41bQA+F
2HJbilFkUKia6wp9+qnP7ofBsvg2HWq/XaXN5C9zXmXovnBRN8Iq2PrtvDOVsTfWVqQ7o43PYD3O
aXtBOYNn52DD8rmXVeYPJs/qYIt56av7oW7m5BDyqNantqqRSEpuGrY3yprHae3RfLGZTDzVvK/q
ktA1uQ86dV+IclG6j7vWnfjMjAY+vX32ZKthmHZNUMGeTFubhpLEegBczlJNiiyTE/y20ygUMfdr
epgaLlARTpTtCrLyWRS4BZgolxhf6yS1fEHjiPH21A1R9K2eIxWKJSh1EVe2/hAhMr3ESfLRKTm2
RW1jQsvOZeNYdE2mbn0YeoUT1JpD18ULwyjBNEUwSaLsEx0WuJC2CdFrIdY0/eCTuUElufEEold1
t41wPuR5VFQ0WLBxi4ZCUc8ZgW2R75+oi9RUZszFuth4ur03HU/x3eJY6QNlQ9bDXmje2pLlZHqu
qa6eqqD7G8GS+FGRrYHsmxwWSHoL00Ooc67SFv+r8DXDnQ++3BP4J1ek8mOh1pyBIF/67SGJ0vFm
ZqlHA4GZ4HvezkMGFcqpSvMiqw38R2qqmuGcuonZQhE6QFEotQyWTFVYSUHVFm+fu1ZWTzqg9IL6
xkD7izTzcsTS1aO97SVN6p2ocqWK2dH2Xdyk9EO1ju1lHG0ObfZTS74ZM9PtIBVfdGEhnfe5SSV/
77jLPw9CdH0xj7FQZ0PH3HBWh07fmG4gkFDtaJXglhPNWOYuk8/UrkQW6WQy8Nld2GhpTbZiOocN
AVMKy9J9DLWsc4Qy1OM/NkMnv/jmeH3yrlHQXnVxRnZ8DQh9i+oo9JX4MnRFzTKDIBVLc5Vnjf5I
KD5tX4lmvd/WwOqbWVv0JMWc+/bDtCRTtWMk4u2uyjboStHahBMOv2y3lxNfun3ahAljCWZI5I5F
ncYNZfhEil4lHdK+SktbtB7+3kWUezbukj7W0ICdm5oc4LRc+0IO7fHochUNuygZZoPjndWVjShL
0OPE87aAr/0IjZ6JVfywimj+EhExfNGJoRhKCtE4F5GhMuzcohg4Z5+tDf6XDvKJwvKbzvbh0WZu
uoB92NGyPE97KEut4zLuLE/YByzYJd6vle7yQiagi/ZqNRzCf9AUJrsRN1xfMLY5APTEM2TgPGvC
XohxrG+qmtRnU+vbrdiokB+U0bMrlmrzh54axGQDv/UiW7tIF1oaq6+qjffDhdNdowuzNtLvE+xB
kOjd0kYfsko7yChVuv+qMoNF4ZVc+tKZXHywVVSh12HkNewIHPY7LOtFfVGKKExi2p5kuxy32l2S
cGeLrWLDeaVpbPetzOARLhNM6xSIpoQU2DP8VKyGplnhIu0kbtIO9mmdHBQU3xqq75Wtq34nHEnj
wuC/tSQLGe+pGnI4SPoWi29WpIfkUa/TL7WrWyhRDpXaTbzZ6r2JR7iiw806+bbkipgCe33zJUsr
TvqzJNg0hPuKa9zQBa+n+Ftwur/226bagsabOEttq+eTStH2pVlod50uPP0I86rtS+fp9FRHiIXl
Ogz8W2x9BFvigZD7ZWjytWB2Gl4SmdYnyyaGiy7etq8qpv4qr2IzFHU1MFjgmGYadsago7SETVH8
YXVb/ImnDXg2LYY2LwJe/bkyLAxFktPtQ6ui7aWN3HweC4SBclKJOwkwf4IG2Czym4RqhToEIXFa
zBM1qEWZepgLV8/xWeoF1owPLUdoxE2jisqHGZM2auZ3rYwI6h9TJeaiqxJnDkkjR79LlimABkxb
clV3pn6yS9Riss+MLIFbdrdm7yXbYERrFWxdr61zoywjmYW1xUhYr/MYe/ys2EObE1fjhZuL/UWg
Ui/vtk2nC+hFHnx2KfN4bi+5jOYGO8uyVf0d75RrdyFrEqyBVizVqW+jicAoSmoSn2FkrSPvp9Vk
cSmSqdM7Inje71rOxqtsMFl30buaT4XYmvhJZDKEb/G6SnM5dFUX7RCBNSJTl3swWaGt2PGV61Z2
a80eZRc1kCwjq8YMW8yTChqWXlWYs1kcqc6sX339iW8uSvY2sn1z59a5h4Jl1ZDmtFJBclVwRHmY
vaYrTkzu6IrLvtm5+uqTxLI9CX2enA5+yAQKrXk3J5gzNl1u+sOUpjN5Ni3CWBFljJKTlTdR2HYz
DGxdKNJMJ9llrly1vrh8Ie21RYCYDo6Bb75SrRymq4q0TX5W53B5Sfca2GKBgQXpSXeow+jFhWwb
Jstkk4O8pHPSycdhiiY06DoQ17h0qXalSip8UVr7KpwumNdlS6EXyZJvfnG+O5ftvLbvRJoTqEkD
TkcnvTUOhmDjOsOue8XaPe1MZPjBkK2F+myzDaxkG1cwnSUbVSfSCEBhLOR0+ZjNTQ+V8TQNyhQN
NUZ8yUMcf16qaKEnOvPVC/EZ4yd923BoL8p2pYWuCGkKumEx79ysvTtkZhbutO+mdj3DOW99uZJZ
2ZJPjXE3DQJPd1E31D9HgNFX2VKJr6JfCbQLs7VVh3iylp6wbM7XfehVT8tNxNUG61suMbC0CQV5
tG0ersfMRmy/+piM5cBTKS8jHBjmvyIWr0UGqL0U0yjMI2KC8od0thmWekxUUkoW5uzGCY/bPM46
NuwTwA4DtOYlhL0ramBhDwPoF8NICwSfKwyl8XYzbM89NWhS6Ou22vFYLLDqXWfXnQAgwKnYpAvu
typPEfVG7Jsfk1zl+JEl5m5IgKbhCy9cWk4ghDAAXMUL349CNR/Gaa1fesqbFo6Q3OsiX5L1wsEO
GeKbgNRuN/QiAScwWQ+q2PCQF1OueXYe1xKneBKk/hTFoxhLz2VLSsemRpd96ltAFdOS+h3zk/Rn
fTqoBfB29cNFEjrTwPK3WqEnGqKmP83DMIqy7ZsNva/et/2VWSZeF0OXGXrR5sMKpUQ2RfV+9mJW
ZTPEAcqcBFehEDVMOPfJsGVQlsWbdTviTV2VLplQO2nGtfelDHYVu9DUAcVcm4enOdo6oGhbD89y
VF2+N1VvmsexG5MVLjQyQnKxWjVCgBZuLAPUUQcxZxDolI5PbTHMzi+m2FIxxvMBaUeedjuRSppW
Rb+wCKKimNRDt2nbC3GTIeZX51vvmulaTHppPok0LL4q+4k18VhOAP/JHaBnwwAQplG77RdS5S9x
BVfqaRosDJF+TwN8T2h/4whuxuf+1k3Pz+7qYXz9zN/RCf9B+IMYnOw/5w/K//U/3fNP3/7L2Tyo
6fl3NMLxhb/QCBH9OcmTTOQ5R9WQifxoifULjxBlP3MSJzyHlW+ax4xkoKP+QSSQn0VCMJpPEipo
wgle9X+IBMYpE9htk19Zhr9CJKTf281+I3NTwWkK/4gkJSxPuaCv2cimY0vVGWBdXUl3t1Qyd6r0
G5L1O+sE0apYRx5NXzhpevXVK93SD1Z6uk5nRJpYQycjl67Jvi0maivYT41jOnwLmuXeXy1V1n/e
qgkO3XltxuhS9ct0a9yEZL2v8v7dTOfsUdq5eyRIOD9ltYCj+JwkGQZgVYCBK4D4VsNmfJJogoq3
5QVpRJUX+Mp1X9gkFsDebbaoyzbRYSmyPvZ3s98awG0Te0TXgBYOlDmH9j1h9XQ2yow9b5LM6x7o
LGE7nJQYTuVkbNjdEEdx+5nGk4L07JDHpyJN9Ne01oZXhXO5nsrahfWl7mP6nnUb4taW+fprYqIe
vfVEzpdZFCoYlecO37dqWwrj8rbm6XwZtiY1u5hnLdktViGJXPWgYBJgZUtL4TIf31Ov1HipRoYg
VHQjZfU+HoTODpwuDL7xnQyfPJx324u1rZNxTxxL7jsjgOmHGAUF0DrDJssg0zGcbboN9VkqQIpc
sSwy7lHHthGfGVOxBUysMU4Peg+YOx187QrD5xVNWHGy+j1jfboduESYK+ORtYB/cSp1uWqS9buZ
xeZbBWyvDp5146VOq6DKzcbyOue2TQrWsQ7C1DFzd1GgGh3dGzdtOToybNdR0qx3IlkqvUO+R5In
QRfYFrMayS2yvFjKizqvJ16mmm7tzk8N9m4B2Al1dW8xTb0lfYM03vkG5zyN8cZAgf4GFz3o/dAS
XZXtgt0b6N7D/bhHbsb3Tez7L1PW0b4U25hBaNXSMSssafP7vq8cmnfiqjoLMt+iQkZCIkMBhITH
G8U1K6bOJe0JjbEoyrS2kUQKFmXfQpdj0XV5N4lS9bWHLnbihSq62lXiIknaXh4SEDzvKhm2h3EJ
1gI6VNhQw1BbJJUKLDlSl2T5mkV0+RBPRDzADTpyRcblMSVvaSUPwZMURvaMtWk5y7l6aOJ8Q37h
6/xeGTSWlxld+rRMJN4DTtD2cxPp/v0sOimLfLDtc2NoZ3aDDupRLiq5XUMWQhHmaTntZhtBhNjm
cCzL0gRzCErI7RRnZ3wJzdTjyFKWf4zqRt/jmeLdSNRU78Xs3W1bK3ap86YPWCCsxkxQ01OHzbzT
fbkkifS7scnnLw3j9Vps8TQuOK0daI5Qj/QlNnT40DPc3EjzEgraAoAEpYA2uE8S8HQrU+vS5tDF
bYfrsZruOlqmAfRI4+xTuwmCJFhy6JGbhKLNqtv4dVgaCbVk4ANyZrXtk9JHkyurSVQPeluaaD81
HvMFJnHNBY11B1GJxcIgGkx3wLUgJK9KKpv1nAPDfSHBuke2CHjXsdgn11vi5gkE1wava9LWYIHm
nuiPW9yMcP9I+y47k3Jyl20Ukccu75EKLV4IsyNk0O/xoUlTdlMPajQdYnFDyaI+0SpLsehiZy7s
KPjjsJqmL7zB6wrX1uu99Xl9bU013pocXQXFsApIPM/EfRBVwi4WQHwQEbSND4PA9FYhdO0/Kx2y
rejl2pvzsVfGHrS16ZeucaI5q0xULaWMKv3etzpacMQauQQzyM0RG4i5Ejkfhx2wfXRtmGihVpRr
f6uZAuZHljPd+n6csqJOnb7AcYMHVBihgIBCr/IOQC6GVEfWmElfpUK3X/yU9fcm0hOSFzsHsssD
J2E/y84EOJw36nJ0iFglbxGLSskH4BU2EG0LMOHyMWJdXxeJrQW0EKpoemon3ayXwguwi/nUdM+L
rlMQI1tVXWtiEEs3oNhSeR/eMTkic/IDvjUSw6HBSEVd109A00gLQzu7qai/Yznukd0Xm/Sc7mg+
CrGHH3t2Qm01uWKFxSd6OSYk7nTk/gtrItkVVWrB+0lJcoxz8JTdJSwRGH6rpRcFKBx6ZTUzELnJ
BqQWDaDAR4e08ANWSqVA09XsW14NYdpTUA6fpezYnV5IWEDJDPa+U2t71gpb+YK2C8GwZGuqRx0M
Be63TH8JXbpCIj4ZQA35dMSyWjCTdD/hMs1Fswlk5W4VNfIDZNhPztb9Sc24bYqkajK0wLQoQR90
lKSw9oktZDOaccqT488gUNJMIPG2zTRjHVkdzoc1yiF2HSn6DpOfyuyqJGK4LCatbnqm9AA2r67h
NYBjhvhORMKp61sGiW2GkF54TWQoItaPkNoZsRsu6eS30iGK2jJk2apAx7FwMXI3oKV6y5YUn7vh
+1jd1xto2Y6IwrqBI+0EX/tZ2Gk673yVvsR8UpCcjpErn45JhSezpBpgYRC7YA6aBD0jE3fbcpL1
nYtPXCYSe+WHpAaqzkf2MW5M9Gz7rbkLnCHB2PIOR+boogNgBo1x+ydVH8rYsZ5dxJ2EdA2qQ7Q+
6Xsb3Wk942ZYVp3iVPVdx3ZhrFcEu4hUXyOqKcoAjKYPVbuBy9QOb7Ab1pY+ynESoaQqdBLhI6Pv
q8TEL71omg8xeNPnaewXtwNh0L7UQ2inokG2MMPoeFsuxthPL2Jk/ikjWwaZopE37+YlBysKULNV
xbY104bT7ma7q63dLqWl7VOWbJEsZ2ZB6HuKe65q9JQfchlWZCE8bq7dgD4enM0My2eusu4pQQYK
lodyF/Z0SQS2p7iGyTqKDPUuMJc/BaRll8507B57n2gusP5RnJF6c1e1HN140g1pri9ynyVQ4m/7
5X3I8u1bjtz4bh5zrXaq7/gNoyMQ09CD9SvlZA2E1VObPI/5lPBiYvVyEyejXXYpoh8YvnWUsP4E
JQR1lXhFBuZ5Q26dz9Lh3NfxmJ8MkXMXihAk2unaTTcdmtlBsmMNMcQaGV83Pe7RUYG8xIkSFriR
xxst1JzF2BPqYFDr2IT7QiuaXUxDM39UowhZGYm+gb/wFjzKUawFGJ3F+G5qASB2CHuoruH3cGE9
9V8iREqDqCnDBbjURABr9Tn275BnQxkrbJonkuf0kw4rbg2f++gS3GC0lcm6Dg9TjoM6n/oYdl6o
vj0IN00fZL9UdAcFL4V1Q2x2a9JVoio1UIsR2iSqOe6rad0KuYwo+IgoTS9wrcPHeEryl3ztJzTC
K55AXWcBoXGSJH6WZQ+m7mvaePi6gYZS2AoqR89FnIUvcl1RTTFk7O8Mos1t6tymdlmfQBGMdcu6
h/x1c9pFZC+iXvhi5RE/I452z2yUzZ1vq4ictqhffVpSVGQqQ/MLbudxKl0XR2jod9a3BZE8kMJ1
WziX0NnAoXipL2LUDIEnZRY9NyMHQhhN10OBJ5uQFIu6q9FbkKjpBOn6CpOP3tbyAJ4nbbHJCv9B
y1pAhCfi22UWJomeg62yZIdSGEWXpN8I2EleVfpgtZkOrDaOH1I7jGkxNqiITNRT9O6HHgWrlCqA
/twolNjaWfKo1CYDC/A9kfxLOfV/umz52HL1z7PlS/W4/r7Wfnz+L0kyTX9GHhyjbH5M7AR+/EeO
nP+MPxJkz4RyPERTvObXFJmxn1GtyUhOMkogY4da/68Zcpwj585zVMZT0ITHR/9Khvz7VipBGc1i
hmoJ8vOEc/z0+8YyuzJtaxQ3UUoHcZU7u/h91kfqnYjldCtQLXr3w3n5g9r+sTHmt4RcUJAClCBP
BzGQMeDt4+M/VPZT26ctn+sEd27X7JCjQrWLRo9zP1WHP/8kmr46OJTXSZKnjKBXAUQEE6+aT1CR
RunUIfnZxpXKeN+NHIWf2zFnEVuRtpm578taUBrHewlSGAWQXaZJO3XxQU8cmzBmImrXqris4kae
rtwxSGTGwX5jNlnKQUcor6EuRMRlBwr9WkQVLasoSLWzQ9rewps7jQ5dtjC3izzv2GWOsp45q5FY
dSUiuM/3Q6Tj4WmJp345pEMQ8oSLjeOKADwP5hTdCymcK5rYwoqrbUGqd0mGncxqMNrXlfDavhs4
V9AQi8YVPWqjXJ78qOzFpLZRPOgGIqBXKAOKdzJV1dW4CvXULSjWgWuMsf2n1I7rsqtEvkFxqm0k
chLgg7YbbrqGVFfDtgDjFAr91MDDCIvjuuPVlAIChXgdsstUiwnlaMu6sIvriNeh2BZucGKwvJ+k
nOPuSx9hQBgkaqQbcwEqE9naQjgaOsq8WnV8gXLvMsIkahkyS1D+iDcOQo9ym6470lTJBpehGNEY
3kiDbpsRRdesVei59eMQPpu6CeYqlVHf32VhWANHVwIKAnnRGDKTexGW1q4lGIfFgm5WFcvzfRbS
sLlDTtIBZo58ifojCq6A+NjBDibkbN8SO23JeaOjehQ3zhmu7XsVaSM61BdT4iFxGip9LPYmyTq6
cqhTsb0TzsQ9Zl1cw4S+2bzw5ENle4MeiiZvNjiVjjWVO8wbB/vQIVlCbRe8z7q+xwHQPEZSaX3a
l61O7GTKdKyHDv5tpE7zHHx4upoPgnmr32kVJTeVSyN7sLGa9W5JtumTkSsWkZntqg/jhNG/Ha4j
73dM+RwNHMhuUaNXHWt3G3rv9encTmuGLgVxTMWFnp62ZrTb3o2+mU82MjJ57yc9TNgvJkqAzkCf
e3kTAbADZ1HUPNFSM+fDjvZQZCqMyDx4jSEXmGvrg0MZDltbfgKOXZ2yYDcUnYycZdHrjN2Idra4
mqzBCeu58uwbNrYwnger0+E65l3GLrt5Md0F8p2aARqSNYKTe7LVy23DnLWnlTHHp3YLQ1kDdwW9
5lFLGtRG68DBb6N4SYGO2xZt1+s4D4WSgo/PZOiS9hTk0CovLBcS9j6gxh6t9ykablK1nCk3JuR8
jNQMzqtLKZHb+WTQ9AXPJ1BHU1yAq9v8fKgWF3F9GNIlBS5pZ1RAU3RdyZ2r6jE+sZasaLH2wLoF
q9fxlK4oYANCjC1IIgVkg4pwnQIajVGPccPUWIxCzh6OoFOT9qcZkCqsuF2P9oRRhRygJnJt/q7N
x9yejl6HuzaWVF6hirRkJ6mhPr6VS4Llu4+6LmnQblMt/BT18nGBwV/Sp6b5svRR1EXliCKiu+JZ
X2Eic0Fz0ulqmzTa+YSCiSAoyPGSNWDTLvsG4/FnEc1Qd5lCVX/rWcI3wEcwWQXvWqNKmtfyepUT
EoT/zd6Z7UaOJFn7VQZzzwLd6c7lNhgR2jNTKamkzBtCuXHfdz79fIyq+lsKqaU/+3IwQDdQyM3l
9M3s2DnHptJcbmKRDdFe2xVpLIFEfZEukzttxmXUqBbzXg9byYOQb1MR99MNu3IE7Yh0pO5GACPA
J9FlIbVlNXlc1l+k41Z5ivWhp5Lly+xJJT4HEUSDbWG401x+jYphlvKLMAry+WJDXSCy2nCbV3HR
SAgUcEjsXdkBa44/wprcpnbBY4OgbL8NpHkx9T1rHgw1/phkRLx09/uRz//OagJluCev88qL/Juq
+OExh8V487P4GT5mT8sIh7/xdxlBiD/YK2BPUitFXGPzkv9dRhDOH1pSxTHXF9w2rZX5/E8Zwf7D
RuVD/YEKAlZMT/iIQv7B6+9JChNciL8bJD2nNGuHsMjWVMKlQr/tqZUS+TRmKYMiJvcNru3YEA92
Y2V3MKHGzhdTT99Q1bl4uE5OcPLkC70SKa2h178ipb9GtS1hCY8PwGN4FL1QfZ/juvCuqRfYUFHy
+KYmB3pHKfnqIJ4lbMfURILHhki1DGoX7t91CoPmYXZIV9Ownt4zy30eiP01FWo6FGGwY8Yn5Ggq
AM01RjLudd5HQHmuDNW1cuOBoGs0T83C+fr2l3seY/49nDDZUp50YJJSXnq6XmkiRodn91qkor4w
J+sm5FG5bHt33Lw90Gtfz/nXQAdLkSfBLGmu7M3RuR6zRmwjB9zdbIz0HV73a7sPKp3lAdpQ8Tlu
PGhTP8qjyL6GkeB95g/xdE7jAkFyqYz97CVZ5is7jLZvT+1IGP/3R3Sk8DiRtuWaR5se5kE8R5l7
DdhF7zvVRJBWO6W2QaSt/VJ6RLeNF+wKJ3PutduSU1p5+C0Gr8bPJugnCBEV/cwarz4fo0wEWwhH
UHbf/ilf/TYuNGZyCQFt+HhjNU1fe4lzXfYAwFaaLgpUVjk+hZz4l7QoTVSWMk/fHvSVVXdNU7K1
TISS+vjLQGOJYJth8Zx04lw2o7ddqO79/sF0TYvDb1OVULCqn+9hiCVDNPfmtZcPeEEHbrSJm/69
vnBakGEeXTIOgK2LmR1vp0Oi+XyYKgqTpqkwCl4GR+9g0YwPXuJm5Xnj5m65jV0vzTeZSBx8/aXo
k50ooHKAiVIuOJ1Ns/6lia/C7ZIXA1CiQ4eWDSydxIEx2zr42TVRcGnXi+ttx3ICNI8Xz/6cUvuc
N9Kzgk9LUnQAL3Bo6CrgxdUdoG5116jcpvYw1c2vaGjB/HXogmNow2qRpZKRiI00Kut+GpoBk23Z
wSaqTBY/V+LM9GwLpqPZC2pncdzKLdzHZdd2dYHDheyny9AYretqcgkMizJOH1eEfvIpZSW4sTu2
OHFry7rDFQJ6DaCw9bmxaot+jwXFwk0jmvx65RYtJym/IIHOmybatOQTX21RrSzGuoCsp+uKimrd
Vi7tX2fCbs5P0P1UUVEbfio64zt15ulXkyTqzC1AFbd6JGnxXdgaN3xH74yqV+6diSUHI+aIhRd2
XZb5WTlH3a1ppTLZh0UXnBWmMxLItZLgsdVRDTM0LUeg21IMFDaoWf5yQwtucGgISfvlulvKSznG
K6mWK2wGzteAa2HbGD+bCYISZT6lTz07TZxzOEyju59cLb8W6IOhM3nTUm6pCVtAlm6U1hvdFd6N
Fev6UwhX8kOZM4KfpE52WyS2By/RNdw7HpXwhH/djDZuZY9fqCT3l65LfL+trbT5tAytvqhNL3yM
PCdPNklCGfrEbqb0gRS4QFKT6sH2Sbv7y9iFnL6ToGsk0Us10t7CDNNqmzveSGNjWh1tYaoqkgXb
Noy94zY1DVXtsHiMxVCNG8uIWwN+6lh9A3qGvQfnfU02qJn5VjoRZlORgma8JE7B8i5p+F0PE/VK
VVQO5ZCimb+bY92jj2ydGIgxlfdO1du0to2SKdk4yl35T/Vo1dumFMGHMu1ldlWPI7B6rsdy3Lqp
O950cdpd1lZp/TLZofOnVAsg1DAdP5SJVQv44zDUtykwbL2BYreMm7wXeMcXpOf0E880dHpvDISx
T/SSAfapUZE0AKBSWqXghQ9hR+4JjaFYsc0GMFcMo8RE3CsHMEy0EiCoZuT8Gt3CpMfl4Np7ozU5
N22tzZh3JXbdbVabCS00rX76Hk9C3ck0a7+OXR3fOOSLFCYhl+GYaPTW41jP2Z1ycn2dWkv8zZty
d9jGymvh0XtlelZO7OYzL4+mD/XE0TuJC1We9Xm51uhmVX2L5cgCLTDsv5lmEH7hJ2jvgSY7POGL
xTkfZF5jTU6l+isljECTjDY2lX6vy5utWvr5S1B08Fgl3zbcdKGXplvHMM2rLDWbr7FaRuGTRyU/
Z5Yh2QSiGG6FTLDgT43gi1u4dbUp4Vp+rVqh/pwsVSGwpgL8MSnA5Demlxqjr8syJdlRvIR+y4p/
cg2Nyz/AcPwlMCIM81sZFT5sJk0lHoaHvQ/KpRn3Y15bVEYKqyq2Rujou1INw62ZrXtwMvs/p5aq
mz+3wIIbAYeKGUz1bPrhosY/oZ4F1/VcZekJeoYV1RJwxU5yCDh0NR+H6Mq0YrvdULkHNSlbGIp+
GhQhGU4dChr06lj8GpteU03gWp62c9OG3pYHLO5IQOX4CSJqdg1+MuOFrg1xaROqVxs9dJa567Ws
Z4QtXughaSnSkc80ZNcp+57KkFtlxa7plP7UjrlBr+0uXO5EiOrkfEjG9GyA8OVeTdzk1de8b0pI
L0rGgbH3CkNwA9Vl4Xn0TS91Hl+6TQP/XHIdQ/iuRp33VHmcZrRudN64eAqZrfzQNQr68wxck2+N
AXD13IDE1161WZpg/d+BpFCFk5UH+QQGxG49FdPG8dyKDeEt9frYhQ3XphznrTsucbYbDEdeCCt2
fhVl79HxfkqWk8UaqRIquMbtJlN15Y9DMGSnOh7MC6NI5LQxrdD+0uhsvlSV6Q4bc7GHwu8t2/gx
pAZVzgHoY99O89LtysSEZZTn6SezyIafRqTFT+JvRc22iFn6qomi8awPwijZGmWbTTujdtV1JaOo
2FmlVKb4041b87amiA4INbdhfFq7U9jtFh3DIqysMqWRe9RQnYuqfM6g12cAiE6WWD/0lIh5azhN
Op3aWkEun5wEes4yBuZ0CtclNXa22zgfsnYKndMO+BQyn1WXg08B2Ih3Q5Vmlj/kqr5PKLTjeQRr
6D4w3ZnuwU7SdxcBjEOGAPulJKHWnaXsWnt+nVdQQZQVBfa2nAa5sYrCfoQonRY7VCmwIFXaQoGl
TIf6qLE7iFIAXfmwn1QOejJ18G82lp1Wxs5MVBTuVN/bbEVzsiF2RFnw3YKRsaHaatINJGg4OxCd
6m5P6JHBKpQBDlZEM0CV0MCLzkfRRXXUya0ZDDQe89ZPh8XOfa8vB5yMSCu6zRiHY+2PMbt+56RB
jxeVpWEARXkWIvk3Ip55uwna+soErehA4UYX9ntb8lIBXc3JaRwUtnFpZuUQnU88BeC9Ok2ms7wt
rXuHyOzMBmcYtgBIzYNJqDBuOnMOaQ+cOm60HcK4he1oBI13m1uK9+fjIiC/b/K80ddLLpyvsh4H
jJW8mqbQBWUt3xVpkPIIWSgyNnpMawQLdcvMFjhdFeTU2fgo7QxlgNtaMMmUBYK9gWCb8zmDQQE1
9UiBfF6jng4l6OdwPXRUgbbVGqdw4yShGLfIOsSvqbf6/lQGLeXdSUi4BACo06d4tpJpT8pOodoo
p8o4HUWS39iG1bunzUy5zq9jF/rOpvVKOZw3GKZFd8EcQN9XevFyDDZFiIcujwjtxbumpyLLwVDb
yux41domduPvg4uOgJYTYyCr3Si81gT0DGu1FrAsB6R06aop3UM3dmDAJeklKqnifEC4N5xNi2p6
3/NojAifTKIOWan7P1s+NGCTjgA70WWutAFjooYnlc5w6uxncdlThR42NpEK1WSBPs7v8rVMuxg1
iRjwuP0xEbyv8KyX7C5dPNSFEbga97IUCm2DQZw9uZFxO2nK+he5PQzdGTSidNguWZw89DHEprND
xvJbFbf/nbiTsMlY/n1d7uqxb+LusTgSwq5/6W/oSf3hWpYlPeSwACDkQP+vOmcAPZnUKBySPOWQ
Ia2wxd/Qk3QO+JLlKSSvMF9tfuuf+pz6Az0tv0yCKPl9+VtS2Be5pqBwqCj2kbPYQsoVWXmCMEBJ
WEO1GFXRSAyIoAPt3PSep80LvGQdxPHQ/SrT5OJfk8Qng6g8d0JzCr+ObhqdFnPHPRAbxrlZUUh5
8vX/fzCtdSTPZjLS5g1wj7LakMOdebP3RcxZisxo9IbPHbLM9B3w4uVX4yxZei1pomozj5PnxSum
hGfngQpf7u5gsPW3JE3De763L5JnwTAeChkliIScA4Ty5LtJbiGXTPFhidaERQfWfegm2P70Umy9
yOj2gQMTOC3m/Ortz/jawBoRC1UEKNfKPCqipmzAvlHmg5UnKP1gKcO1amM0Aemqg0hzSWRgJx9m
I64/vj3yCp09AyWZsqZuizaFE/NCmF3GpSEbVJco97rkbsrVGPij3S56X/YSCgT8IUW+jUYkox4i
O2dXutVYvbONXm5YaKnwKIRk02JUdQT72HMMQ6iSD30SqR2lxlvI1yGagVz89kAeQa6FWzwQMGb/
R8cPt58Ifpn1QL2l3ge9pkdSOsP2nsLwryv632reLefFoqI+cflleGcOpX/nyFiKOMEYkZ59WGYr
pI+TovK8DYKJc+KWVX4TEyuJTROlgAGoxINzxwsJu0w7d2MSWHuxNok9SICIbiS4L8og+RY4AflL
39jWYz52sC5hYTaFvxR1gRgGGKXcDZyRZTPMi3Q3kndVY6UVZvaFBYbhUOAaUMM0Sw6Degxa8R1T
ADXtkmFBRwjJDvTDEilW3oYKBxJTHl7jxEDW1l4ElliuXL2Qri/LDA1Pp268J2uuHkFpLIVW1AuK
axex9j1x3eL4cPXN8lQmoUdQkiSUb1NhDR+rGuLiXjUjlaMFYWmMwEuoG4LsnKRRqo4GfHMQdH4+
Lqnnm1le/hDaSfQuM5NsOAuUbG5nSJnQv6vGyDYZlFDntIrD9qwKqsj0F8MmqqgbNJobvZTxaRiu
NCZUuPO0G/Q0D7cO3F3rYils4J08jYevkVFEPxqzgEgYNMgdwXuEYwePonHN8Ftv28HnZdBG92Ho
7aD3p6khHPIFdWY+7IlpJFF9Xndw4M0b5SaRheyXd8YAybRbO9mIAJ6Pt2wCp6mX9FNAcN+MiZ9T
z/MyB4C164RBIblqCP5UNcLS+2As2miaL1VVxol1LRcwpPzUJH9qPydmI3oSmCQzAvtmLL2ym068
pkYF3Fl92sUXuWjS2twLBW2I2DlFEKVJZiwjJEfd5LOzdO7tGvbil4H23AwEcaITs/gw4XU0NVvE
BSikFWBb6NT3wUAnK7WJldNXIYhYGargbKhsd2VKItrobmFVLSkVUTNvfi2N1a8SNtOuPTwUuqYK
LgcrLPr5E5ykxDb91KoQSJ3YCYk7gmrMGYriDupKUtJOEcq5RcSGwhK9hMVQBMjI6Oszr26n1O+7
2sw/RJ6ZmhfDgJT1pLXi5tc4lyPCXKtxr7zIDquzUuTuvdUMYYUGys5+Jlkpw1/VRO3iQztnmEI0
sJShNYeD8ZHsKA5OJm696M/ZjWTtQ1Aw5YnTTPnyKSj1cM2zoMOPUxXS9k/UBTXXsgMZHRrThVlN
1if4GBIPu/tIwgU5iRabcncHScU+pc7bQN/VlPQ3YA8iuRBFVD/YqUSUmy9tEe8gSQjD74RXyBNj
nJzqWxilU4ewwZqW7eSi2eEgTeY0bbwh7MOHMUgGJI9eERh389gN1q1YhiD4CKlaZHt3tkz9kMwp
NN8ZiW/0w8uhPHxv49oa3E2WzwJlhe5zWd6jvPUMfC447t5VYtZ2am+CLvG6qwEkZs0RzW4M3E3d
NkNCFBw3MBiAQJ3xdrZKKECbsgxR4BqwhfSl0YIWtFGETqIQif1pPsAJrm0ALQBsZNd4JwM4iNhc
1csHIEIYJCq7OGntVepfycsxw7TDr0STXQs7mj4hrEhQdB8gji6rYvoK6gDoI1lRkP4AiLRxErl+
cQBKLJjpUE2EAEDJVywl52ZBzXCAWGDT8MLG+UTtWa4oTAgl8M/2AM0gTOC4IIMPsEfMbZ4hUnIX
74cV2QkOGI+x1MVWhTlie+8AAwGYxfZeHuAhWfRx4Qe6ia5C6O1fWvT8Btc8qBLpAgCTVxqATSkq
8hERxgpCuVTMP44HaErMsf6zWPEqt+sbsJoVxTJXPKvPzIEUYwW5nEgmP6MD9BW1cfvVXvGwqtZZ
uoWEC0zW950Z7UbS+C/lAUirdUJGTunc0Btnxdq0V8QQNFRTXCwzSj4w0LG9b8c2+jKvWF10gO1k
U9TfugOYZ8djeVYdIL7IluOH4gD8pYYy+717QAWTFSCEPK+vhxU0FCt8CNNmglnqzgWo4gowooxo
v0Yr6NibxvidGwoksuxjz93yzAn0jA6Mdb9agUssIZZ+YyzAmdMB2VwAH3t016MVkDiu6Cd6RZDQ
eQVFF6mKiUFWrBTSpTaBvFYM1T3gqUwabDU/4KzZAXOtnA6gAC4uWGx+wGWLA0ZrrXCtubTjxXLA
cGet5K9+BXZbYxhvsgPaC30bE43iLxT4AAgni6Rj7AEnLjx0G1y0NeUS120wV1gO2HKZuNN32OQg
zuqAPk8rED0fMOnugE87s8FdCLcQ3LpZIezsgGabK7DdjBqMOzrg3fgL5Y8AO6DgUMVAxK250MNG
1k5BC8gDdB4eYHT+9AqpH+D1NC/7y+gAuucHAB5NRfrAkQGWH4NCRlSlIOms2qEx9R1Z6c9WG0/L
/hBw/l/q+t9iDdv/fep6+vOx+fFfZ232WPz4r/X/V99Bhh+zf36tfUqmOPxbf2W0jvUH4hUyOU/J
1aNpLen9xaVw5B8U46TmdVHkpcIlAv07nzW0/MNzBBQKh462Wug1Q/47oTU0XFQSWZOoSlLxdJX6
Hcbp8zB3HVqR+znoMR2oHnA3niebtgrHYMhz48zgKdl7eYJRURl8qYtZb70+sPa9nu/Gsr978vFe
yzzX1PJfmQvjkkILS0lCS1PQ+ukoZ/Ig/VSlFyTnA9QtVF5ATzwuQXmvbS+HhhcZn0tRERA7xFZn
nSLq8z3bphYy2OkuKsoB0XlFO5ce6ToENCEu4qiAKdpkZvlgCYcSPETU6ieQmELUXU3J1QyY8yuC
8307L1H9y0hgoiNt6KGT9jOivbS/sisRfi+anJInIYCfLxTLNguGjw+zUcSfMi9GgtHjwGNbeb8Z
5Ej7W23WqNkiIzA/OkBGf32p/ztx/02y/mTTvCApXT3+eAwf2++PzbOjtf6lv46WNv9QjpAkvuiT
IRb/62gpjghHRzmQgwSWag6765+jBbmJPwtn2yFTh8ezwiv/HC244TYmLJABIYe4a0r7O0frOewB
fQcquVx/BNsFKQKDen60sNvpEa5E7Ngom84WFwKfgjb4DriyJtdPDhLCbMlkFD+0TfrNnI9Ggcgl
KFQV/qDri8is74Z+uO/1tCu9jFxRwbR9sgqvHd0XA1qrjFzxvcFZyKKeDzhRug7wdav9zrPNjxAo
gxOPivc7qf7xx0PlBKMDJiUXpCm47J6PkqQh+pRkpmJvRu12psZ0gueIeof+fnT7cYMKVPJUCVwQ
R01GdzQKOrUMqjfFBoTb/tI0my4P95iGrUXt2ylJvvdT1rwztfUDPVsxKFAo7ZmfgmBHmeD5oPMS
ht2I5wr13Drcit7u9k41GzttyPkS8nr1zg5Zr9Ln41mgUoxkIfJ3aZX4fDxnRgTs2pAADMt5cIIS
UWOFY4Wic+I7I71cNG5zABpXCXxMTOdoZsHclDJJpg4uezSdz4uCK1P12X8witQ4oq+EMkscSDRP
cL4hHQnY3b7zozqq0/NkrgPyrjW3fGegF0dLwm/kDGOvSN4jj3d6osjTQFY6P8MIy8d2KD3xhlL7
LszUPfJH+avtuvz07eP1ymqhxwABh7HOZXSsyDCdwF7KnvysIyTe2YTFe/gfxr6oK++djXi8XMQQ
HDDXFZrowyYpf74x6Khp9yPUGj8Zw+SkLF3rLIBA/84oR18RPJAbir0OnxSeliOOTnKj06h0V7+6
dA4+gzSokwDrgmqMd1NhnnmpF76zbEfnax0QYh7SHgeQ3gVKfz4tjUlQNU1V5pv9fIEWVLNqnnOO
xUF5VqdR9s6CvTYcsDaIJMvm2MfHuW5H5dYkJb60bd3u8CyAVzdEcOSHbDCE36sMnsnbm+Ro5Zii
BC5YxTsuERQipudTtAo7aVFcEOiPtnFWKe8mrXX72xOTfEAHtRR0PsLRo4WL8LdrUaYxCFYCZ6GZ
qzPY9skuCmqxm0Z4iL8/qfV6wszUYrMcrxu4G5d+DimNQ4/Zg1Nlu8wLjf9gVu46yMo7Y+uvkPqT
2wMDgHiuhEuxHXxsExQGdhaNpJ9cR83Z7FKx++1Z8Y6xFVkvvYYdz8dzlNEvHOnUX4IcPpOr0l0m
qun3HmU2BEtEkMH/1mjg2KHVm8ts0LOd+nUV2xhJwfBJ+7bcvz2Xo7tpHWUlvcJ/1kJQgDuaSwd9
LHYXPIzIi8ON5D93YEUJghHrvWLOa0Nph+uXUE2w14+HkiJ0ltHJ/GnJbJ8+gNNNKzzk93JOHn9/
Vnw5h9yM6gUM9ucr1C9DD1rl4RZuh7dVH0wXQ4wpYoXv42/vBQu64spTRSdI/nY0qcAE4MEza/WV
ChGJYlSFgDQunf9gQtztEO2JdNdpPZ9QZJV4z7ZZ7uO51l4thrmID7Kvg/CDifz8/O2v9/IqIs5d
H3uee5ixB9Xfk/M0JkUNRyXNQfrRinG6hiuzDN136jGvjAJAitmxxUUrDhZFT09tjrpfzxxRNDhV
s0va5YuaM+ed7f3qIBwkomh2Om4uz79bPIgkCgSDGH2R7dCoqI9hV4/vVAtf2dmoI/41ytHqyCpM
4yJvcj8OxugUbNVC/kyhMIN3c/P22rwcCqslTF1dtJXsuOPmKHo0prkerNTXI+42G57CdJtKndxn
bm+8s0KvjGULLjhpQgKAhH90r8LsSyV8x9THJVNdpI5TXHYoLx/JJdRvX3bKBrXAmooQhbGOviAM
E6PEqTLFA2NJd7qZjU0qRfvOKC/fdWQm1ir5kJpMzjraDUXijJlbAPdhKRAOVxJLjwc8+9zuYoC/
W/mpNDL3nR34ckySEIgFhBOAMdwUz3fgSHIlx5J6YyUsC0snkzpOqvUWA24CdguN29sbZPUKe5ob
cKPr9SZCcOJBtwBQej5gyeqICEcXP+y9AGdoq/JQvHpVC9fRm90/jZES3wl61tXodOjaeTcnlfkF
kWr70AkXYlWQ9KHEiAX4EScqrJFU7+XQee10yk7ga7bGvleGfbEoK/wtYclaadZkGytxYd0Jwjz6
4ZukDUNh8RyNS45PdQZpGZi8XoJvBv6Y+p398HKDc5bIsdeyMJHXMb2gbTJKTxVx3pgAPu/zVEtQ
IuzFfKwjdfTOaK/sBGEqE5EJfe0RpR89FTKIkxiLCMQkFu5/k4rsZFcMuCtTuyzmYTNUZXP99mZY
/8kneeL6OQEuXRM6AVwZbsHnewE3hCUyUhsnVA9f4d7+OS8mvDMz2sY1HthKjTdvD/jaHDm9KLoJ
WJA8HA3Ym6ptjZrnMB4nY4N15D167Cv4dHhqZfo9ccor68fHBClyXFgi3IbPp2dlA+UxlAx+SK5C
1bprq1tjrtOzRMXWO7yM18Zan0MkwLCRyPGfj+VWuhnnMStWncC0i+zSuMiHMDnPcqS8b3/EV1YN
0sWaCQOiEqwf3btFVIS2i57ZX7yq2tZ16txJVNu7UrliRwqZ7DIsY995w16uHEwXdH6HA7ievefz
K13ZLzgmcxbsFpLvkgc7bY7izIsTNB04L+x/d5LuSvqymalHGeb4XjSkEdYRzFGS8Gk8cTFJxIEI
Bc5lFo3meRKk0ydD1nr79qgvVxGDCBM2IV4G/Ic+OoOtmlXp9IzajEt2stQ8ZFja5vjAQ/l8eyiX
D/b87HF/ocdThDgYHBx/UCvxnGwo6AibUIEcNsus8k+1B6EBZu5S/JnhPnuTtjU175guAOU7l83L
PQTcwH5FRnVAiY4mmsVEQ3GV4lbXNN1VmeXarxXI5cZbxuQDLsXJbaAx3ntn2Bfx1uo6idqJ82+S
YrpH93dKpRG2WcJr5yGsmdwwu8S76b0Oqa+Nwh2KYg+aG2LHo1tmGRY5m3VMfp7rChvmpoHWTKeC
txfwxV4B+OIgrF+QLh28pc9PRNdNzSCwJ/MFTrS7NSDbiLljuaLx7xrcv+UmvToUmMrBRsOEevV8
KJwgmy6nWsOERvsUTiLFdGyeIWIb08nbs3rl2xFgURZay0RYnKy//yS4zwW181hOuQ9r2NnkuIYV
26DJyt/ElIHy+HowNNftD+Z1HIaMsu2TvFhIjFr4/atTWfbVdo1+3r49nxcb/TCOLYgduJWJsp7P
J8TQD/8ODa2cniOQryFUwdDG8AkTR2GcTdDp2j2my9Xv73RSWZAUnMowXbGPLunUSnRiQzz0G40A
swmM5FGnloz/o2Fg0JL04QTrrTvnyXKFDRZcjj3mPgkIdqROFQ90HAEOe2dbHKCfZ9cV39Gibucw
EsWSF/PBoq/EZj738WwO3XlnR+FtFjXQrHV2VpoWdC7AG5gQ9Kp2+xMHTsw75+21nfnkJzim53nZ
1Dq9DS9+7A0blV5vF/e9WvTntzfMe8McPXQ2JXT0PyzcYE3TVe65d1ZeDu9AUq8Psl4fiNrX6P/5
sslhwHskWGOtOUybPYw1bCJzwzPfWbbXdv/q/KsOcmJwlefjFE08pH0tc18n2FqNahKfcZuDx2YR
8dEnwqmDSwGh4J237dXpYTPEpUi0B+L8fNi516Vnlgyrlhj3qmhJlvss7K13wtfXrkULVjZhLMUV
Zcnnw9jDbIBYEt8FGB5tqnJW9LnogFkUjJP5t+e0mkhxkFcEndvr6FHBmEsNo2ZORjXSDqKMKtr/
xA0tUX53/zEOQSRJvAWK/iKDtyp8QJFhYWrroiKBHBWe6KmJ34nnXn47Mncbi2fuRHjMx5mUU06q
knBG2Qlzj5VjO2+HCNEGyr78nRmtm/n51UFIJWE8UEEERVRHX46OtoNhk0r60ZgH+6Q06pMKQszH
yBYl5Oy8fQefWp0vng/okL1DFxYHTwW6Yj3fF4mu9IwacvIT/NWSj1WW6fIxIxtqyK28pruOdGXe
Fw7U/l1aOZn8k0YuvXNGzGBUN28v54vv7KAiB44RJlAJxZCjo9AUMomqcpj81KmNfYzj9YkJmHEd
Wfj4vj0U2+Ro4ognTKTq3NGad1UdB80BhipBF8QweUtkffgpF8bgfaR5lmof0DzCxsXUDm6TvVmU
QXcrn8x3WT6idHe7E8XTgXksMOxtnU5p/JjMbVNs4zxEedcupf6QkWl91lQW9TluoVO7aapRTLu5
cawHlaSdfTHVOayOurFsmMHNVId3Bu/ToToSjx3450K4R3uGTg2IB9VUwqDBEbEwWRpvkv34IS6B
+z4HmPnDqer6KQj+zM3MO23zSE3pJkzSOPimvAyx745XyoXabq4dDuBxlqiekk0snMr6Fsg5pxkU
JHyMiucoNRz8U5FfZ7RVdhsIkri6Om1+UWKoWO6QW9lJs8Ek07KuYCUGGJ0udhv1u9rC7egSC4Ag
zHaehwU+JqlaF9hgu3QwSX5MGqfbc6QtWeAnhTXDGHPDPAbhi+oRt6diGmIU8+040XTdXPLk3pqs
SNUYqc6B/dkZSs87a4Km0J/KfvScfT3bVnvWscDS72YMoXd2pWaaHSHmtHDDLL2kPsFE2/Y+pEs2
e/7YDlN1GaR1PX8clyYz7owwl/C/4dYNt2i0LL0VsTBRXkWF3hjTshQ/8R2ZfyZlb8hLq6eXlO9G
se2c1w4StStbpUlzBplw7HEbLoMGnidA8IMX1DhEcw3amLCFQfhDEVRBfl9CWl9h9aWK8GJVqMXh
FjAwiu8N/E/lBjssTKhwUUG1XcwWNX0466gBv3La6AkR1LoIboIgc+1zoSvX2bepnOSXfBJxgkNu
0aw6xcg8tIGKc1SEcyfR2KdF6+ICGzWT+RlONO2ClNHQt6hIUeTtoAmazAcrhF+N9OTPpsxaDKAx
NwhPrd6MMgLCyoF0meJxvA9L0/jYkpCmm6od4+mW1g+B8LNW4Y0E2V83P+s4ML9YVtQ6UIH42ehb
VEEFWuq4qPc4jo6XJqRdelLJ0VzuG2Oo6enbxD2uTsHo4FWTE7wgiUzjB9lIROQ0Z9Crp3PQ19se
kBGOekRnk12m0MvsnCV1rG2Eecp3AVur2GicwwsUc6GBEa03JS77sEw+th2NYkzZpvG2RERgnYyp
Md1C7HebM232Y7uLpGNOfqTaUsFiLbS9xZS61vuiMuXPEAuvZOuG0sFqjERcI09cpnEfjGn3xUmQ
PF6Fs8vA82JDn4cIglt5ERpzuWvSUtxWo8LNrFSlN547lSbnQiBRpeduMJvzXo1F+H0sSVN2eNQi
8sMqvfuKy4Pu7hB4xnThwAmCjBd3sGYPAFzftJj5zVdOGsrOr9FRRGCvdMmD5jjUTvqhKs2g3cNf
1jNsXzcyt4Mx5MFVVGHt64dB57bnSd1DZA7h4N8uKXTUe/pyImTG8xZf95zGJNMe4xB1x8Uf3Vfe
FHzm7pbprmhtO7kziqrguvkf9s5juW5k3dKv0nHHjQp4E3HjDrCxLSl6qwmCpCh4kwkgYd6on6Nf
rD+oqs+RWOdIrWnHnVQFi0WCwE6k+f+1vuWT/3IYmTO/St3unx1VyemMokH+HKguq85mfYQnivPU
nSL24LFGdkdRvetmbNynikZ1SAcLyi3JGkrbU0QXGB2nuHE/q0Zl+vXUgMt/rNpZvwFZ018aBBLV
m1EL7OWMeai+xLE9lEetaoPm4OCKBFbuGeK27Qn9W8GH/lc1Y/Y9zv00iH2QDyaM69TQnzHFOske
DEap7VEGJe/WaBhtOPikhxyrQDhD1Nd5izaVzra/MzKR5+fIiQPjZI+68+imeueGGvyxp1znwO6z
3081wcs++dlpTnT/jEiiajlvh7Suo85pcC37Y2I1G4TzI6K9eEZyB4K+s64q7PhGVBDghS8bOoy/
rSDDD68x7XwBu7rx+tAaUmVtmUs8oq+9asZfquXLdblQUvss9U4nxi5OinskT4VxVnaaax9mO2XK
F4mD9T4YDAJLEIprGPMdeLu7yu9amKozmWFGlGjZ7Gw6a6qSJ4L7itdWCfPRLRs/3tmGViGGsEqD
uSFjDZDbaRiVoB5jJeIm1squuisLSwaP8C2yZO+VvK7h1HAUCavGMm8scwF7YoJIxCAQBxYmwVSC
HdEBE+aRJ9CVR9IvhjiqofvWl0mt2vLRrUvL3BdB6S/nXoJs7D7t2yYOx7ZllSxSRTJUQZvQZyDm
4OUJLBjBRatc0/dyZpQ/a+UAgzfv1XAC7zeNR+TlurMN/AzoHLKcIobmAgL6gElnab5Kuv34jQdV
vYyp570LsDfybSpGAwGUQkqwRUGPvQkmomCT0Fau88C0UVoyHOJSD66ZrUD9NZWVTODeOfBtsrnP
YdaRq6RPoZmUMn40hYtmXPMH3WCw+wj6M33y5X7t86ubArZyelvB/LWPBlJPhjQRSXa19ZVXV3dA
phvsGF3qg9mpljxrPsl0HItT18qgxBJkBwjrFt+e4zDjPCMfa63P+4LkPwAtiiA4y1Cfe/Tz3YvT
Jx2hcqqtujcL4h2vUAY36UJUif9uNzGMfexIvXPKkG1kIXTPeTnOLpGQWzInHQQrbl8UKAZcnye8
qZspEw/sjPDDhzAClXeYMHDbd3Yx68alrKglPhL91yW3E0962BMmNZaX0l6EsaO9mKp9nsxWSsbj
UD6OcM7mm1lZ9Ur5A8j5Sre1x9RWzPZwdDJT6Edd85dx09SDB4Jv9qyT02Vz99QC+yM+ADO3hBvq
L2c5WnP/AM+b4vmEEQVTfKcMsNoF9gOs3sokjMnPjPaymyURiGM78plDcel5McNUH2rtMzQEbdwb
cGvGnaZzhXPQEKO341xZGp8gA6LTn8isdOGT6Lm5W8GfYFSSxZyukk4rzAflWmD85dB4mIYct39r
A12NF3YyN1RbvMI2ulscCgymqhvNftdrXmtcQbjO/b3e28GL1ut69+CR+o0R3G0DsyTWQBucLcsT
FVFNy2FOA9NwZ70BMZD6+kubzKP2hK0pYymdq/n+22b6v0W4/2G4lKL/vewdnuxL9ZqJ4f0HEe76
Q3+KcG0dxzbgYuq4BAWhnqDo8Ke+3dL/QMNp4C628dLTYOQ7/xDhrtJdHeAsYxmVLaXM70S47h+I
b6kXGGg/qGPZzu+IcD+cuFAJIg+ml0qzeD1wfuwx6bwLWuJgV5p0Y81aaZzzavDza+F2eEC+ezRX
fx5ifwhK/vHA9e1aBuU9B2WxzSFvrb98V34rlMduoASY4wdQSUgB8RWbfTb4bx2TzJnlF8mvrLcf
aivrJVfWmoENgMoO56MfL4mJs+JYKwg6cMc+UpxPtrVMs+Nv39g3JhmVWUS5dNx/vEqJYELEDoab
NAnq9OiBStggLHSGXWoSv4svrgbd/PNr/osPDi8/DX6qHqvM+8M107JsPadfNwEDSUGJDfFxU1I7
IgqS3Ln9zy/2oSjx7TEGoAWovtFI8z8Kc/IYvpPJYThUQMUurDpwvtjNKA5CU+2JRhOk359fcP1c
vquC4H/EFUIpGF4doDz+/eMTZUDqqikakuTG9Ezv5tcpjdszYLcP4F6D86p2z1LRbX9+0Y+DZb0o
jVauaK9FgY9FK2KCpsad8Cqs4JlQrziWE4f9F93i37Yn/n4VZJ6IgRDq0No1PtZbFJw1DKnlFAqj
VRcZRehPovNef34rH0cH3SKagXjAKaZ86x//+PymmVCcVsKobh1D3sMZA9dF2sqxM4bfFeRyKbrh
vNCI+Veh7IePqrOTHKA1J4ycXEDCNauGk3wGp+bJGgnM/sVntM4RPw4MKorMV+jeabowQ/54Y2PW
iKqBHBNquR8fCGKNH9NWDY9S5MmnypgJRnTzXyInPo5/7hEBMBJCHEp46z/qSbEQCtH68GFKjmTX
WUzeR+4H9bmFo3lDk053fjH+/8UggeOBqHqthTHFr9//bqrkwEooc0WmdAbxdBtkVnzwvfk321e8
Zf6KhKTxx/yIFf7DhJw5tjZlVUs+i9kStJ0bSTRBOfzFTPUvHh6yAkTHlo+xhNH4473E5eKli94t
4ShNsW8KR7uIReadzMwTX9OhFlc/H/t/nzv8AA0m88d6Y4b/4dnBCXOrphWrV3o5cP+K9Bo8+k0/
PLWVcZn7so96afyijvov3jgAzhTXwTKvLboPKw3hHWYFFH8JfTJ+tpKiPvlPbnCIteWX5rCP78A6
R9Fzpyfto1v7aFgQAKqH0prtkLWv+zQuiNNrUi1/dwgiA9FpF9C/WiU9wYfHyNEGcpVRWYRYZ4SC
03CZImo4xi9Kvn8b6essRWYEo3wVfn7syeXCxx7bF9YKGG++pbCwQpvd794MsiSTBHCYNPCRPX0d
o9+9T4Hp0+mghg9sCd6aqeJ005F4Gv185P1tDPDGIpumV8tMSKf2w1VmTBnKBxcRglTUTlQhlita
x1TWCXna/fxSf3ts3y61snbYUKGI+NCrgn+TkYFF0KF0UmsJ5wq10HFuM8/8xYS7Tqg/TLg4H9mw
IHqi/YbOwfrxyUnSUJveXLwQlFRsMKfPvXfI7KrTNqY3jyRGmXMxb1xSBlauxlQMmJLxAv/2/a6t
P8Y9Giw+wo9eE95XK08yMtjySU3JaY45NO1Nq8IC+fMH+/fP0KU9ts4ebFS5zof3WCN/KaELTd1y
aupdSp0lXIZlOCRWa979/FJ//wzBZFMl1FeXDvvGD9OvuxiOoEZO8KFa2ktPs+tDU5Bu+9tXodfN
IQNeLnJ+d73h74b+jP6JTCAKU7lfJ0QywlGthzH9xWMLjI8PzucMg4uXO9JZTOiw/3gdJ8tzqLyc
mgk376dtyfqF22NMxRfP72P5rNEqsIvQE+xPoz5rYwh7QsY07JKuSOtbV0Lg3ZmTEEyfmkZTQZqT
ZkRENhT6eVZUyxfPUbAoQ6AP8p0SOA0YO7a7KpyzTpe3idUpbxezGsstmaPQaEMjMQp50qd4IeS+
Sy20c6cuUF5PlLuhZgdqSpMWdgCMZKByexRmHmTXeTrZajd2fuKS1myaQl07U4yoMOfb9nbB4Wpc
ex7Z5aHR5siRvLYIgAbmDvFvtFVkejbkXfvgpI2+txqF+Ftwd+1lbAea90x1ai4/6V3lLSEdNo8Y
SeXG+kZHwB0ciiww6qslcJr5OHUwR661GJ7jzui0aTpnvz1XkGu8YY1jG3NCtVRNqir5Z4YZs6YW
TuNt+8nMnJumm+J0l3a9b9MedTT7uqgcYrRJsRTXOSVUmDiErqzgyQ6ySEEpnzDHAnEepmbwvE8m
XQv91PRIMe4xVqS0cZB4ZuVLmdpuum39GhHuklgpKdc6ghsqpb7oD9JWHhA/o2k80Ihj8rnIRz+B
pzGZRbT2Ke71lJT7ox+0mhnZM3zEjTTpDV95lELvgZOU84GY53I8KpplXxdaNnpUWngQQLN4jeRT
U7OUEZXltN2QW55eJ0PhNZvKSysjcpuC4nBZ8duvU00BwtXAM8MsQHxBAETpTmPoDlXZXxSp7gan
ujXLKwIeLfdutv1uPnYdmRMxk1k1BtUWwEoOC2PWy6QfonHqUu2VMuNgWyAK6etdyNyu5BnYRcfa
thrMki9ZRYFMWjOJpVZbdsSeuhUHM5u5mlaZmbmmtYMq0UsK1ITOv86wfLCZ1bXuy2DrWG1vdYfC
DTRyV7q40U1oDJVIPBD05McTOkF9XFdfAqvR+3PcVWX3PoicdDqqYn2wEHM6W8aFXvl1Sj0wScEC
SdcQB/4IkjpxYDnkm3jZFelB2Lw7F0p10GS9dpbQU5uGkA121VwJAnh7cro7y1KkrMQ5n+ogtUA7
wlR21Ss5fiZZaQgA+8gMREHqZeFQ90Ky1o9RkMucPoS+QHQlgE2bjlJlpbdZ0kwk19RK6egaPc6z
T1Oftt0+TQAhoabq1T4Fsqa/VR2dvw1ZufVZT0bwfF4SFF/uRh98xtFKC0Pfzrw8Y1SmjrroR4us
2mnw+/IGILhr78ikNM0ttXhhbolDJWlsWfk7sCdjf4ZYVKh2S9C8TSa4VVT+Ps3jqt0wk7KCTfjh
gXPMwcKWpIndy7X2+zCXja72Hr/S3tod5Nyw81ABbn17Us2hN9c8jt7SkR/aXStiep4qWbseXvG+
9F7GBpg8gTRsq8Y2Ds4w1uMzeE7RHVNOPMEh02RlnbUEP9pXA2RR9xER0ZDdUHut26MLfHrZm804
JAyhpHSA0fbBo3D67JPeBlqyNcu8edeNoUto8Ih5tU3YcHeKuG0gTibES90K6ZccnXRi1fmAhvHF
BoCDcK1o0rtmzMkJrqUX5HS+zPqimOpRbgYKovPBSxor3xjIYejSuhz4D2ORGk5EuhsgrYC38anx
tG59ZmV13Q2yhoE0EVdazIW4ZeL3TIBZvpbsLVMxa5BlsgZ9Vm1x1xaiNYg89Se5TyYiPGGg+nl7
OccmmBe4dC55QZlE45FZmu9vWydHTEK8jPTpSLREvzYTLaWnhF0NR/dGpMa5FfSavADYlx0b5gv7
0BhOnm9mz8zq5z4ZUsTiwxI8uyUL58b0/dH9Skc4hVZjGHV/5oFqUiGdmdGMxOBXGlB4gnZJ2CtL
9wSVuXPCZNSHYMMiPgNa7mscKrY5IHwnc8hYojTuPbVpO0ujjYn9rIFcTZLLKeVtAcKg5XpHg4E4
yRMUUKAuk9s61PZnGKdHAUu6CpOyzM37vpf0RCbPToKTzlIO1JgGNABeikJrb3UOxM6qKdxsC7P1
XpnWhP7JbbxkNySOLTa8LK2+a7PYwajhNbb3WUEZCzaTRnLYaR6SJKWDYjTUO9KBokQ7L9zJmODm
iOikZ/nGwdK7bMl8TJ7m2KCUNk8j6N7YUOMaVUYPfKONIxmhyWS682YxWjaFbeDKd5Kq6Ibb2Vyu
aUUEM4ZzYI2HSXWSmvucmgIqcwHut2cN+JxRcr/NjcwGjUY+UYurWGqXrRZ70PPbXI1hWdL9iUxQ
ayjFsZfIaA40GO9BY8t856V0qiIlpgIIOXjfrzRRcRH1AfEam26o5le/FZ3a5LY1+ttCioG53SXG
kOaG0flR0BrdsDX10iwPetUO0MBMxXlVtYjHB3MszQ2TbhAzIyv30e/Reh4zUOXEK6UGHYYGPIe7
8ZpsvqbqN9cbt2t1wnch//u7xs3Ls750NH/jup394C0K4nOFZU+EXQL5LbLUADq7KuJxQZjYILtZ
aGrz9wBdBpS0tiwE/fgCkUQRzBuvXEiD70bCtYlgcpsnk6WPV75erDpUQnomVUdhfUk9iaCEAAHK
Wp2qO5BBrARmWFQKrr9cWAzouOV1SdRBUb/M0m6SECyzcQelOmEpKE0EmbrMocFp+VhuXYw/Wy9R
nXdBusHi76gtTD4bpFJsKJIk5MED39bNbUsHOt+hFY0h7ce6SC4J6ABw3Sd+1VuhzJUaz8CMEZZG
Lh34dk+vm/RTUZSTCYFtzKdbc6mUs2l82M8Xdm4val8gdJkONBEZO1U6u8ZZTLZUcdayl+gB+Adm
xZuW2XF2QuKZtMT+pp3t+WHjxJO+kK6b+faxEUvTJ+emBY/qTY5sFVhfTUEEVkBCR+6GCuQh5vxW
s+z2M9sWs4kIiOhgvokxjiNbqwZYybnX7ZWbuM4ho8efkwNbwfVDHQCGfKgHUqrdpkbMZHMSfBLa
nAwnWfqwCbG3GVSFG2++9odMBBFZZwScwhbMip2MXXS9i59kTUThR7YRmy6ixFKRmzx+wSPY8sk4
p76zum5P37y81rUGLKIrneWRULekYQ8uEEokUto3EkAYDbHCWhnw5nCexBax18ks3X4DC1xjhWo6
WrljHwfqCbOS9TRztmW4mfSKd3rc114Y6FXR7xRdzGTL/7eYG8+mFy0S98uaheSGDTF5a5y6Ja5S
G5P+CqprId13LI20x2vtQpfoSRjydcyf18yUyBU1hWRLFlz+FOspM4hGBDaxsdYqGIHOpAjnNfLh
RbKoj5tBaGYOUqaiiSnLeHwUOeG5TMMmmojWaN27Ll/KclsbBkxus0RhFRK/l+koKhOpYGr7Uh2I
7yuJvIBxdudoJuyyWWlOv2Pb5125WHxWi2Y5kauVpfmTaWaS4GxHTVZI+ENNeGIbz1yd5kwohsm/
MUbC3SPakkQEgqYCrJqmQr2XvekmSHlaXsNc5LiNh3zw+C+W1z90w5y+NYWkZLr4aA4jzmzj19qf
20cXeOCBgC/2UjoNYAwGRt10a150dz57pHZHjiTJjvUGPX1Y5RRBQ4UTnNxdjkMvo9Z7UB/tqdoS
ml66W2Dq6dXETNfeB5kULqIZr2MoDXPhRfg1CI50PF3bScJa3R2SA7RNXu2MaBwbsuM3yhSsesWM
wGCo84TMExbTc09TSXJK81q7F27i6fetb5IvLGWhLhdhW1dTN9Dy9lNbu8ly0LJbV1fuDvPbcC50
ZQ9hDyydSOuibV6RQTVXipxxCP96UXIYRthC2O6QIkqtDFr/63IQx3vTHiCR5y4HjWtqHuP7moj2
tWwV/r9K61g9M6cwZRQYU/0y2ch8WXJtOZE2EKvZwDOVOD3HYG+uF4c5TtZM0wyfJu/OPGab4Fmb
l0peF7oG64+UkWKYd2jl9OLeIguoJ83OnBOTPbYlzf4yxRnPW6mBZiKVmA0Q3/H02HtA+rLcj2SR
9tuyBFy2G1qr7KKxd5ynpMvVnc1RUG5o4/d0m5e6gTs45DNxjP3k+ztUuupsWti0b7yF/nXI25ox
6PTBJcMax1KfvkuhdTYSXn95mUQ3fMlFn6pNE7DqME7XFPBWEwA0iTjCHMeUUSPGiQnmRaDt95u4
rtx4W0oCf7cLSqOHJrP0B5UzezPZlogucdsMh7yurWIrykm/qG0Lu3SltW4Kny+pvhAo3QR7mO/F
U+sQzh31fV3uihar2MY1l+DJmQatvTILF2EHIHzLaV+HjIPcXVnRJPvMs52NLZ10MW+RLYEhLqbB
vU8RLxRIszQTTY3wejLIrUopAoWXxT6rvMG5Q+k3TPuJrWBdMk+LPrjWKGfkZzVJEl7kelD7tqYC
r05BVrwZs2Mzt7k5mxUP2ZvDQbmY1JZiExvyprfRkkvRclJQ3eQcCNks6dyz3+xCzZiWu2XRhs8J
xn4rbArdePJnx/1Uz/wSoPA9S0U2uuphzFDe8HLoa1ADo98OKZ+CjfQHoBohjjtyiikPt30kZJ6U
e9HBySOFUNVviDEWZj66tFPoOjlyg6H3upNFqANiUdJlgHP5FajgcWiGF21MZXY+Oo3RUwbxPdQi
lhPHIVuN4Yakd6jKBtmCF7XRVcHWbIQWsMiL6WbpgZ/ulxr1CqdnTcv2lP0sbnXwAeoQLuMePG8k
z0cpCs9EF+mGuGiyLGDb7ZcuUoXKSJ5q6TdxlLkIb0KPIMU7rXFR2yFXXmNpJtB+m6rM5VlWwf2O
vEXLH9jyzWxAU9bQjYwdXn4xIljbSLuuytAB3a+HhR8M3kYNtnzzyOVGdWoFBCXlHkDFPYKcvo0Y
l0yHzRQQjItiEyhKmeRYnIshKz+LkWkm7LCjcbzWAdkTQ7FcrhSmd1mJhbd8ymR/GlulvjAuE2sL
GMXLvi5zUYu9zt5YO8VG1hvhQBoL/WkljfLgy6Gv9z7u/mwjDH+wdpx6dR0FiI1ZvLbyQmyl3i+v
k8iYd4YqNa7KeCVJoqOTz+B5JJsmlUlfhtZCGHb8SZv9yaxuicqyeb/EMOf7kcROf7jQW38m91Ms
wLibhZPqG4WDvPqsQ0k2SF83un7fJS1lqlDknNXvCrZxgoVvNF3tqcSxmd7SVPRsUmLapeA9TR2I
AzelVZJn4bgTDRdRjFn7yY/d8SsRsxqC35qw3A2TN6dlr+C8knludl4sfvzuCFV9ZXM7PLcqSM1H
QkWH8itB6LnauR5b6NBwG9M4zl2bN7fAUFuxN0u/T+/cnmY1VQCRP/ZJf1MXMyEojuqNNHQYGiAi
2ezmWs2xyEmjuHXMA8/5c1cZ56KWl3Vjf+W8SzBS632pS3N6zgO/QwiXBEQNj6du3XJq5JT6FSCl
whhN+y1B5pSe/c+WVyku6oBEDakZdYT0ULvS3Nrqto6ZDyySrU3NEOhD/0xZAqjt7FGC3Zvd6Fz+
T7+ZYik5/nFAr5MpTEg/IelC5sNlMFjGLSczI+ONTtmezqPfXaE1nFhjxFDc/7xi+7dKKng1OiLk
QRuYHp2PbI86UA4j09U4gOTIJChR4i+Lg6jTyR36+aU+lqA5GNJ3oYeElgD990fLizNZU78QSRUa
WlZ8SlgGI7ufp+NvX4WWiE7Lm7YIipoPfZHOdey+SXM8zLYnTxyC6nOELdYvrvLRyYBrDSsIB3Q2
5zQazW9m/u8q3V1Cyo7ZwxENRgzuyIxZdcJY2bXYel0xX2S97V+Mns6ZgthI7Z70pIQsK/S0v2hW
/KsPEJwNBfe14YnH4MdSuHJipJIaHyAb5WEz9l6Aywz6B1Fqf7Ur/lt59R9odr4bZX/DH9787/9F
lktT/6C7Wn/kL/ih8wfDwad1ReQAG1mbdsSfuivHQXdF+oGLegbbB4Pln7orE7XW2u1Ed2WurbyV
4PMP+CGpr2DwkIWgO2D7aP0W/ND6IGQw+ZNgEaGnwR21iobWN/O7wYockTjrLpYRCI1Uu/BQGjYb
H4y6FlHudr0dWiUyhEi7yGNcBIHqQ2wa2nhmSNsmv6Z2F7G1YhK695oitSaMlzrojsZkQl5GTp+X
J8/AfYUChHA5fIbwhxG5+qUXdajVgC/L1Lyi3KfV0ZAGbKZs1BMsvZUnvyR2HrDvpiZ+05NfTlaZ
ZJuHGibo3Cgbh+4AF9UacP21T93gNm/Ihj228rL58u0z/a3hfdm+17e9fH/vP720/7n+6FvTzjKj
jfRfP37Z/fl18t6sw+WHL7Z1n/Xz9fAu55v3Dg7Xf/3nn4qd9f/8f/3mXyHBd3NLSPAbkTr9+ts4
iP8wCk2dz/LfSwZvRvC4L98P228/8OewRRTI4INRhQcmMIgfod3657A1fWR/aK8oz2AG/4a1/adc
8A/kNzaWsQAaCwqEFXLwj2GL/pDfhnLFdcFyrKjc/3vrf0n2eGr/Xrz0be76Zz/Y4ZWiY0mGN8Ks
VYL4cdySDBUTueLd9kXqkMiIKDvUKfocRTvKBxOv0rYL3PIidf3mul5m/xNhttOrXve0udCRRbRo
igh3I32TXk3P5hSPtzP1ojunsdodFoz56FD5fFhm444XgFy2MWH9S7vkOi6H5czuEW6nszZB+1fJ
vKMw62xr/FRHi9Vl46m+POfw7p+qPoY+DorASna5Jgc9ak0n3pLdqZ4KXyCfyFP2GFFWe85npyId
OeKYYbob2LXdJf0o/ywXjoQUDzj65GI3opgnXMrlU9uyCalo7sLQKwnpwkLJazvzEhxglsACgTtF
RdXp7fa6AkaXHnt9GB46zhw0xsAmXFc4afb8Kd2nKrahCTSxcWW3s7fpbUrzzexQ8J/oKIVF3SM6
FzpOKg7gUd8ap25o6n1sZRc04fQzNBpRpbfT1YjlyBquetAPM053jn3iq7A+O6k2XifjeFKd/yqL
+dyCoh1XZwRHnEbV33uVTnrXwBlp8kKdNqqexl80SkEnIccnZPbVcWiViTzb3+D4IVTA6mhA5e6r
qU/+OTGlJx7VJYf9W1LP262tUD2KERBOnCavee6U7OT8NzZgcpM63vSiV/0XaqBU16rAeJ6c7pkK
2HE0tVMlaZekSVzejAY7Y0dMzZdad2/dWn4lfeCePcNt7OiHWXF0lHLXxX6xqQmR2AmzsyPSrW2a
bBm/eokbuctbv6XeE5u0k+0bt63uZGWI89wcXxwL5gfaqoNQM890oK9HjW5PVJxlnllDXtBHyKgn
ASlBG+UkbmiMlDTjUepfkbdtBPmJtksa3Ubj9LrmyVN1FUWzd6gGZWo4CoxCD6Mdz6fJczfYrsJS
PSmaB8MXLRtuZeJFSf1M82ZwNr3iMN9Vcxo2s9+ZW9HC+Z80MoxJL5Y0iR1HEk5Amix7U0oBw6mm
M0iTykJgf25QXnrRdK++6lTibtHMJ0eHgAaSX1tjLsKeqL4QCXqUpV31ACdEhCaFNSetehwhwwUl
UL7ygisvF0E4zt1htLtH07S30qpukHtEVWLe5qR5ipJ4z95sr4ekzHbOxIbGCYrubMCjtynt7Fmf
851rOghAmrQK19ZqB5hpO7TDOX2i9NAOGf45Enr9fpk3le2fFy45Lp0aCUypdVrVTndRFVI/LVbh
bwozaSJIj0RlKE0PJ2/hHzZKFBsb6h7T3qUwaFSFE7bsWodP21XludYvfVhBqMYWU6ktq1sQpdWA
OrFJbqs084/1PHFurZzkGh90vGkLHiXHwXkHpbckobQfvpRZ8lhl8qiVX/u5MO7ovIltJVztoXZt
1lgRHOiwPbaEB+1IUWB6soxDUXnR4OLmHyeeh44kctvlgAyVK8co7nwC6TRYPktPwQiywuDSPrYP
9hTjKqpHY29Rp341yGDYDasvSLaL+TxPwU1S1IjI0PU7bX5I6+k1qYrrJh3t0NXdiOTFPG36205h
bpyrQoWz7ickjsQ5pWF8l13+FvPoIuQGXdTGzluqiiNYH9qm6UPSdm+4I4tX7IGHXGK0lKO5oWC4
iSs7i1DzbHj+l5k9UFFwbjQNgJSuKYtK8nCYfP2Joi65ypiuMrqmjclnAKuI9ksMrVyWBxy2zkXu
le0VtyM3U7NkF5VjDcDE8/ig2cNI4JJ1Svo52brxSJvR8A52mj3o7hIhOzKfgwzsW2h7aXzX4yM9
cUykjJWZAR0z5Aqqj5N7YFaPubD3xEJYkeU+o5qrwhFhYH1oacqSpll49mPK+nllWa113454emM/
eTUyk3cX+QGOCIrFgnjBZsHbZ2eJQyFD2W+4m8hpNVbDbO9AEg1IAbSmVDuzdKUPLxSZqzPbGPrX
ZnJHuo+m47zVplbbEUbJkfpeBsE29AtdRNUivH1mZIqyiiz8T2bTGPfIFsRmsnNN21c6nmGasheV
QqJOMT+mkCqNfkMH0IiYuYMdXQZ5HKWTn3kG8OyQeFYmjaArL3CfprsRmcFGK8iUDJ1Ojwhnpa+o
cAMaTpYdFlyA+wkR6GObkEdZVRd2jFgDrXhbHQi5LA8ky9YHaymJoVBMgW6XqKNqRqI23a9a0Igz
Eo/0KJlKdy32gIjJhK0d/H7Md9Dm4p3HvaCuWc4ouhhX6FU2SI9WNy2F5Ml96KeRItyUtTdL5+j0
xV8UvqVdrFrvHpRJvJu8qot6ve+jBgvwIbe7eBv7wn1I9KJ50TDb3iWUbbYTRP5PlijyBy0b0yNF
HDyDVpacxrxJT4UZEC5Uyvmawkr7nM1ugnuPrQirJ4qMY2FXJgt27970UqvPaRDUD73R1K+p4S63
2UT8hu5OHfEhsb7zKz++gttbRtiuY+TT8/L2+zvc/z/DDgFD/WwfjFYEkOPL/9i9dM0Pu+H1x/7c
DZt/AD4if48am8G565ug8s/dsOb84QAeBJmMix7UFpvRf5ziDOePdYeMhG8FvfBDfOuv3XDwh716
/tHfk1GIeYLz3YfN7882wwawek5p/9wNf/PzIJEFWhpYFjWbjzrtsqDrCjJk441NuTF6JZYLqwqs
dzxbaahKei32UvMy14G7xxdvPtdJvhMqPWjISDdmNQVmKKiEIxfYBh7xeKNGokoA2gdpWUAzJ04J
Qi+LrSRveufOQXYgS65ip5CQHhtLPeq7vNnU9j1kqtM8kviLxCRDfeeJw8BO/Kzp8ttUW1iVKPdH
cUJ+UjNJ2uL0eyhy449MPqGUElufxv2lT3eGRoIGoFDL8JAPsr+RqAkiMsuu53l+jGvFxMI+VXi7
Ko3HncuS9RgQHAseoT6fjRTHdLHo0UjAzFOFWmrfQh/cmIL1ZMFXCkUWw2isd/eVyp3LsTetY0mq
Vkhz+2tVesE2FmN3pbv58tXRss+mTyqwid83ArWcH5nPKQZy0cs8GOyz2h+La3CoxrFKoSJwAlb3
mYcFASPmZJwcBGzLFky/c0OiETmuiXPdZmM0/x/uzmNLciRKrl+EOYA75BYiEDpSqw1OZmUVtNb4
et4YziE5Cy645ba6ujszAuK5PbNrjfnlTIX2u2QFmdo+W8rZr7RGfVyXaor9ttejsy2WRuP/qm8X
OujlhdhiVWONyMxdXEb2P4wmnEQSJprAGGhtd52mjD9rRrj7O0L0D3EurPeijaA2jOm2PsCRLK+S
u4IhmiwzaWdLHnoDxsRDvy3VJe2sfw4HFt3F8rixoxjm9bDiRQ3Jc9Ai6PYU6aQhKzcO3/ATbNMb
+wmLhqxm02Ns1SZ/Rhv/EJluLz99H0e+0rfqrSkZLpgzwVW8tGqsXvHVPeLJ0kmOkmim/JcXGYkK
k7hgfEcNgi441+nW0QAtCYN3xVIeF1GYt8nh20jytAniIUVi75or0MyScLGslmsBeom9Tbket9h6
s+ZK5MdU6FVYa/p+qin3s7do3cWV+CqLhHYfVfWGZUvf0win21ZXjptJVnOqEbabIf1IWLgEo+3G
sjqBly+CmL8i48dG1VkOjtU1mvWzjj00yy13SnFoDuuH1WaXeCuD2E5PdNLbPkGZIKaDeWQ88lKk
XVkp+2TVGJ4aF4QCnrTO6Kjqai8W5btyssKihJkEbmEp+xcahD08vGwiVNG5+bRcMV97g3kY5NNU
P3NGDJtpZe//hwLgYFkxQxdMRkbWP435eIumiLGVNQMdvLuO3ZwaiVPR6a66RpdYVv5S/6fvpnOb
TARDxdTqbPY+BayxL7BFbF3Lt6o4JzttqgNf1W4qlhOwTShWlgin3GBltKxkiE15yJjyjxOtxA8G
BaI0p1NZp5SxFWDPbp65bc5a9sAW07XVrzS3XxOV4vfNCFebHcfoHGS5IVpW5OSzm7BrpmOL3San
bl33k/SfzlPFWrTkQCPd8jpDLkEvYt6+QzZqS/cs/D5RYgELiO4lYKXBc67/ioC0nZOMhhpAKf/q
ongosqZ3t8yyvVFtP5p2vp84OZtzNx4YLU/LUvo0S1yrtv8u0jTU4HDsB6n9ULW1xJdiQ0iY057o
cFZFxSObucjPlZoiPWLR3uy0oaWuYEVs0VwH1gQ1K5P4QGyokxwLwQ9kU56coKSAxr0vrOLX2Jmk
Sz3cLm5zj92vr6gcYfviOc6Tv6mi/lQrH5WW2PljSdZ4m/KgiaYt4ECgsKgalSeS1v2v3LonVVEj
XBdRCsxDKNcsmWoZRIUzte6kOtPFiNbcF43S7eeGiIhrQS6I40Z7I9XSuzVd2x8KvhFm7C4KlGpz
noj+YibJte0773rnwqyziyPW8xbG/KBrsG/aGIwY8/QLJNhn+sQha6b2R0G43F0K1uazw1BXTOq5
g5t6TMDYHm0gf54uMmgogrV4UjgBJ2av55ysFfND0U4+MXu8FhuKShtV2S2qBp79yau1cmdgPX0n
irXT8++0lp6RxM9WugrXqtW/dmruYzM6Vn29n9I8vGO9vRrMzSmekAiUnL2sJi4E/f+AiOm9qNdr
L6/zR9Yvf1qFUi+8Mrx8tHSPFUTxZlINDbVGDiAkl45RcCKb3gS2lS0BB6aUUzhJCIfQm1tIZmCJ
XctLokrSidb8iTQ1p5a7Oi6qk/1OUItDo65+na4+zhw2d1ace6Who0fcw+t4DjGCXtcyvbV0q7hZ
hyozVUmQQ8iJWtw4nLEq/U1b3rbts6fyrqXjk4PlBzM4TnSJKbR+d6b5XHS81QY9CwDz7A3lM1Wq
UOa4QFiQv1t2HmbKJ7bw/djOF1IiL8A9Ok5NtO9xlRA6WDAtWeGoVo9dMe30mo6c2OR2QKLSrekh
HpqbjMdT2mD94YD/Y1lJ4dLLchGbehh7TgocQ9aquDit/hq1yUekK8cJBELORVzjRKYT91SZjjdW
GmSrWP2KuuSK8+6gr8AGrMtmje/pqhyFIl9AbWgQWhCqnervNj0TWUx22hTlUBjSGDef/s+MjEBm
WIvFtz7mvp1hfVTj2IsW45no8cfa/wPYu5/K+GIOPGZIS7lSza51oe2bCKENOs5Dxu5cjMkDwiPm
3wR10VhVbnPBrr/Hp2Mnl0SeIJZlQVn8wZR5iBsjEH3jZ9iNqDzf+MjnnbPQQW17kq+dPnOM2avQ
Lk40hW2pKAdb7Q+FnbuEPdz/jHpmhZv078kCkWd9X+eE5WK8W5bVUwS+rEydm6MqltpNATNMnP6n
bXmckukOla2CMXJ+uWn9pJdhVECGxv6EiNlKSvpm5Zdl+SFxnB0fmMel4a1FcqixOdmbHVYdvVoT
NBQTN1L3DbcnZDXqbzw2cMS13IDdNVJHF/n0SaBp3M2WldIe1inzrNLxIr31tZb9dA1DQmT5xe7p
0tiK8jPv/7K2v7JP+BDauhvbda/nxs5oNmzQc+EVVe2rRUjN7gFfue0XG3w9PemcsMPW8twiLTj5
6BusaEWD5UcXZ875latq8eNoja81vY9+OX9u5eiX4EH2ciqt0wKLhF/UWY9D+ctXecgFn0ld+stY
Xri1XJqY/CnXj2aPE8OZ8mvXwiioZuvRhBnjWeMMxGg0Lo3V5vSKWXgrxRPIj4Vvon9qGTSmYXrA
J+dti+YbyXzoNly7jtr7Yu5DbTF8E/fSLPvnBeUCDQFzWGqXjd/j0PV1nNr7rdc/SAVWL1NFg4w0
eufkKFx+9+U+DgPFoPQz/dDqF5oOr0Mjn+t68Q1AKaOCK9NuT+Sxzha0mrkXTJy6w3akPw6r5ppx
+6h34slOpz0RjK9ZtR8GauMU5yxmxScFGYqUTnQ++0Lvz+Vsv+holrtNHX7vD/RdqeOft+opZGkP
DHN4bStxUO9uA2ZT7DWWgy/MfnWSKOhs3Z3N0kfw3lnru57hzFH1Ylelxhj29hGoGUufdI+1KglU
qm+D1cBxhs/AN7IyUBzxJ+5+qmRNQ0b1hEtJl0EpxrdKlhSe218Cv/3RsIqA4C+PAI3nhYDHVVVB
6pgHlrB8bznvDJ4LE6snDyoQb440N1xpRd8DVpJxKq6yJjTAjQTWzJMEgiI5Q6wy3aW8lDICenGN
0q+qZiDRb0WOn7JSDkbffvYT9tgCoLCA9dioX5RM73KVKg2KLud4C3K1DgysU81GRWardru6tP0h
EiClrOK7NWWYLWtgp3whhvJizduhSrEjmik+MmO/SMR+AUpsmxuvbAT5SSUK05q3RqZjeTKwU9dW
FCLgo9dHT1b7lZX26lUA73eb/iTtUgZGS/fdnNv0pkuk1NWbUkM7ZKo9eZZ15oC3i/CZIYzB/C/y
t3Ya/HQlO7c417v9zVOKHwcqv65995b+sN7Vv/hPgfYQmkmLvzA7jtq7rAUo1I1rRr4gG6F9UT1N
/CpyMwW316IjJtYUWX/RzBB92nHLi7SysxZXs1jDreMgmaI0kbTqnrvFit4Smrbvfxavl34h6kMS
ixnCHOrDAGH87s/MXaEzX8nYIM1N0F7q+Q/Zlo+Z57MbxxHMBuV+SZpTQHnsg1jlT7lYqb+k7bO2
WLuanuKjM/cAbpKn2dC7d4w6v9n9XRrlZ0WhA1Sbw25LH411UAPRpNdoVH/7lshkCmDIrPAf4U/M
ou631Wdv5RKCpnQRprgWOvulIlc8pyddpKp1yJs/mGLlHPMqfcgcjntCU/JLNbXZFXCts197g260
uuicNJiKDKetm0GEuXLSVXZT5cjDiAn9Gctmv3NIzHwMeMi+iO0mblFt+KJ10Z9NIOHe0Cjbl0Ll
hTdPE6ZGtmQX0KTO3rGNGuOVaCbYf9Fs7oZiU85SEGHypTJiFlWstKx9rdz0f1NDYB2+VjVf80yO
t9joFBooCD1wQ9WtiaW1H+OW8nNAFb424v8I+lQ02rlmzp3bsMqVsXb2WU3axcf+HBtA/0oTS6FB
lCBU6Eq7UNWShlxpxAiqbUJ0y5g7Nkbwh2Ymj+auPHK9ZIzSq5NKWlkthRLJDt/shEm8cvMi0Y62
6Eh8DUWcIAtveTrgOGTZxIel4XuciIQEE/IHEgeDxTuRMSflexMcRfVCMfebtCccwXE0L16x9QiK
kVMtRMVifV39hOTFbs4ZNmaNhzdD6rA3s7TRr1bbFIj6pEwOG4o5+4F4jfdrZ3UnZyyclxrl/6mX
plIxktUwdrGWc0XnpQ5np1pq6xrhAfFS4lN8g/zDPas7CgG6pLqM8cYvP9p584iERCgyYHE3Zzdb
UwwTw0i/bS+GnlIevIIq5ATpwFhaHS09lC3HNYzf0frWYlOXO1PnXkKVvY+d8Qp0QG36U7ypvMAs
K7IAmNF1pNwr6LNcPQxWnZGzry0DV8o+2xCEpWtoICAuyOkUZvupzQd1iHAvFedsBhjJtKttE4uE
TZs4X1uL1V2Llb6VA4F6c3nORqPQ/nKAS6y/aUUkYJr7Sj8mRmQuH2W6zeeBzu69qpklcv6yzB6J
mXQvttrUnlodZN+9mwIDPWY7nkzp0q5hhW0gCo3BJpEy6wVCBd7R+/OsqexLZto2dIVBgE6eliWb
3Zo/YiRw4jJ2M93kuzC3rL+Y/YRM7txdcN6U58ZPjU0m9ogrDeORpnij2qnbGh06QyYk5NplMsKS
tZ8Nq9AAkF+PqnVrFhscOa1sypPZF/Jv1TjjjxBSPK70Of6tByYUdq8GDq0mCel86I+NOtWfDQ4u
VGbaJ7bDrK6q8GjusGhYL1YRVEZTDWEltvYpSbPmyEY6fsyiKEp8u91MDPtL3O3MdBGsiYreM9ok
/UgLHMLTUuAuIGYa6OpsrawpB2Qsc0Mjxs2o/aUG3TkYU+4Q6TPspza164tgu/eo6qjvrHFn7dj1
DXtWszScdzRz47EFAH0/dmf57BVG3w3sbPsVYWPN1qNZls39258zBJHUcB44PxmsBbMMFTpmjXxP
87hGxGoD4Vy13xcjGf6pdG3Qwx6pK2kpQrUVke5blXbKrs1XcaLUm/OCdqaaHNXLypkhSq0pD+a2
8qRbOlVmrlHE4jnncfmBp6A5ZhqLs2jomEfYcjtIWRNqm8Ewfr2vYbB/rLy9S9IQjr9GS/xdVUXC
JpWzcdb32p/cKvQCappWvmX5aiAzxop0syapryDIur8a9D6uo8KVQ5PROWtrXKjzNtUhVi5eMXzO
5s6006taEEUIKp4vDO1xMz5lbQmITvax/ilrnDSkoQAnnYfGNt+1pWGaia3eXRvJungsNY5vG/aw
hsvrP42vxrKh+Q3J/IrmOq+umGGAaU4Xu3mtMyTrN2my7tYKqYeNKiPLleNY7MYFshsynDwYS2w8
dBqMdPh39UFuX0n3NHdx5kFXVM8on6tlLc/WJNNjy114lOYmgdoOtUGZR834rGjpXy0HjektGqti
UXTxQ4yZ8XmWFQcEfetdUaX9y6ImHHyRoPtdTHXphbpFnWMri5RcX69YGCNuLmmfjInzFZ/38Ijf
9F411FWs9V9kjkIgkBj2BQhSFy+e4sV394bZIUnyXajLKQcyGrQkJHaFxHDUYrsGxkCKDzMbiupw
xWN9uaNlVyMLua0KX+3yj3Y1njv1Ti8MlcU5AQ38rfQi7AvdVRhtrL6AobjuRwfvrogYO7YoUKNt
POOfjFxaKjQPS6bg4qwa17YQnLW6my6whaKjTkc4h59c/prloLxn5IzLnVrP5ltOvcQstWASD1E7
pB/QFU6r3XY/y1YmF5CI8t/M4IAPQlenE+bu/AMk//q3wMX+qemDfoxWxbeXpAu6KoJ9hSJjdXu4
vo1zGAqlz5gJ82oJuT7L5DBRLvJBR2H2KwcjueX5Jv/omwlwo7VA4Fm5XrziNNM+zdoBjtSrxEDn
rFe+464l6m4RfSUlOr6QuK4y11ac6baKeHuEcxohu6uD+cPqNT+KlDGWvxSOxqzuWWibv9TpWOeE
CUkLZpFP392gI0/MQ3uTVVHu7dZQw3RTgMBa1hZWbMkVWT0uC/rQGJ3WlXxMMSSCht0l+VixP4Rz
UgrPgWTnlfUt5hWIAzeFVuXEsRvFqXNQ6bTueZhC9MR9VjCtZSToaNVJh12ytZdppgfwXmrmxlN8
QtYiIEOMKNALTfOmGI13Gx3zbd4W+isB3Qsl+R0sI3P1uj8NS5oH0TgOe0K1xPQ2Q/cXkMGWg2If
G84zQQ4Os0M/7SHwERC+pxPva3woWIR5oldT6FlI1WR2ru/G8aUZ7n3c6/Zg9fUnJu+/2bT4Wdlz
VmkzDllVdRyR4j0xLbWfa/FxGjBBFArOuVZ+W+uIsIQxdUce3CUCHsZ2FR0aO0OImc1XzeTC76bI
upF+QWlRym6HphWsIJBdhWiyh8Db3YhuPk9zjO9H3WCY9Fb0I+zqxDLCn41hC9Va+WwbFMx6WTD0
cRk7zdR5CtuhYZQWRMffzJg5XDhi31Q9JOpheoxis3X1is9lKkorGO3pfYF+z31sXBFtsjfGzzys
jWkKeLyHEbYXd4GkwH9mfbJl5rMX2sVFUu+mCWizTsRzX8vJOAAqpIgGsXe/Vt30uULXZbTuECtk
rDwUxodh1yEJ3mOMtIuLh8ONNNdHLXcIgMXZaVxlvB+2BeqIDeHEVbvB8pYyj33SO8y/urjJjjTB
AskZf0ZGpKTj9Vb5JkKdPf8B1WggeKg7jtfNQRN4dlZ0Q0IB2lORDMGgWvf40rQEitbS6RR/rXa9
orI1TEzj8K7nSOctsddoFuzSdGN+UOyOy4M5zBsUOh5J4XAHasuhX4Y9xpTRy5K0e5zne9SgWK6s
FAaedWaGeWMszmWXN89OpF4cp9cOo1K+sOY9i3j5XRZM8017sjfrnDXZGyF3pL55eGaCVyGalsVj
o1nLb4xwB7m8u/aTrXxlaW7dTLJMaBQd4BDeVQGWtuJklxWkHsEvQ5ZjezRF/jOMVotzM3aBNEof
IysJ5J50BCHua9klrzoivprVJfq9YLIfDxbBqq3PH1kR7kvb2icJ/TCTjXeLMd6jdX2f913QK+Ot
MoaAVvePYdqsxxVLh+zW6jHrW+Obbb/9RF8mWXAy71w3uVqcnCFmrFiE/rJwEiB9O/XBvAGYIcS4
AwyD4MaWJcRfN5xnGJsCEc+b1PnaR/345jh5couUfmeIIX3SiKEG62Av92J53dVgLdOuZ3+3LWtF
3G6ruMyzhqrTT9FBrUlkwm0YCvWL9LG2r/C9QgUSCIFzOMtY29WjfCFKo/hLvHTHsSqHnyVbLYbR
HPPSWD2x/ffUasNWbj4pvfYjZBwWPBJtREC+0aMcJlfQAluxtYnT2R1mcVgjgAe5fhDU7AK3/6LQ
0kur6TQr5cAgDiVKb+o86DfkxKYpkNZ5sFOskaORq3/kVPlNwW+TZe0vrsynpstPtUxvEG39NSOW
jMRvApg21j0+vWQ3ieJtRXycEiFfx9I5jgh5FW4Nlx6zuyzIjYCXrH9b1qx/X0olyFu2LnaC56ab
V7HTgI2erK79BLByIsjAsoAN9+a1wzLuLPDxAe/l1IOl+2H11ju44GeOs4RhSrJrvTETBrcPc1O4
uY5ivBClHrP4LI3jnDTYCLPkYR5VimVX45alv6KYM+jtPbpMu047C4DhwoHwM53E8tN1i3GbgNT/
pjFmGoxOcvGXZbwr6bj5Io/UNgvqWkEkxVymO48lrH3GYHtx3mKOIMqJDblyA5FRfdaxYXyrd82t
4Kc0+Uv3+4nYeqd4zG1dH4Akb32weXB+SVYPjDBVAWtgUrXQEPisZNRPN9zgtm83iXrRTDPf/M5i
IaUX6vbHShgx0GPKvwyjsIOAJHoDCTceYIUGNQKOPVK0Ev1VMQX2zEHpUM+hYDDzEkzanzDf1/kS
6RJ/W99nncICcYF3Xg//1fPz/2R3/v/UDGJhnfi/m6Kf/3Y/6X83Rd//hf+ygcj/wKoPUuhe9AEV
7x7s+J82EA1TtKaTW7mTwygP+t8mEN38D6KzwrJgqLL/B+f4v0wguvgPUiiYpGmYxz2CL/r/yQRi
2v89RAPDEbQY9g8QS7BcQd3dTSL/h5U/TfvUsRj2PLPLpmOaQPieito4Kkgk30Tpx3dByBxXLqks
wjVf0mEAT8TQ3ZiCo3M6p/oPm6XNczL8iUWyJu9Jtm07Y9z085BlmIYT3bI+tKzuw6aIquSEYbNi
R8JmDnB4+g+6h/qoFKlxcLZBuXIq7HgMzu1Vyzim5zj2H1QG38tijs1bvykcxolMBrPBUV4sFo+a
Ie2DzhHKaza0ut8ManwYAAU3LtFGVrXq0j7axqo/6xj5Qqnk2Q+87ZEwaDofpNyq/dKUwyP3yXZa
BhOFlbHzvCXaFtT9Vu4MM8FR0M8XUhcPsdCCeLGeCo0t8Sa054gOTg8jEIAInmV8DDL6duhYcAGV
4Pa6lxWka+JtjfiNeMtV9KYGKRXwTWEdu9JqQ4NwOkQjDpH4BIQsbmb8Oq/1E9Vs3T6JGRHwl5XE
X+cYBR039Dujz3quKjvmpx+Hv/bc6GFaMFNrm5DA8sEiqeu8/lB5qz7rY9kelFV/qbdq/swBl3tA
WpRwBpg4J/KaoSmHm9ZVj1FZi8tW280rZ6eVzo2RSYjH4EucwqnqzAakAoiJ+YhF2vSGnDfnIBcj
9UDDLEGstw5hs+TP2JYB2Gr6omwNykeEKqow08F9GqI/AOCTsMRh/Iib0XGrIlZCoOiT3zT6jYIN
3Rf1wEA8fCiTApO2lR6vD8PjRHGoShCPLI1mIxmvJNhxgJoORA/Vi/Pxx5LpE7AnHHZ5fsGm0Bzt
NcOiUW7JjgGgDiCBnHDtn1oloYHJ8Iqm+0movnBjHv0B1oXXSdiYnXsQK2el7ZXGHdqGH6LXupFn
t1n7iA4Hm3PR24h9+sRCfT5hxUyZ2GFQQW5sQaWXEopKU/px1vlZyhm2/RUtns6Rvj382PFysNoj
Cwt+ahgIAT5xJYQ05eMr5uNNouhYjwnHjym/dM48eqljZ77Z26DVJbnpWLH/aLOi72q0fQEXzLL9
CWrAw4qpVjcpeLXZZ6zWGqYqBgFjLaCGGNLVOiVQWdeA2UWtEC5Tjs6poV72tKW1RzE5f7FqHhSs
kZ6VDSeYM1hCJYuheLCWS0LzSNCBO5mAAwTTnJ0mwZ50GzkENTKZglnPT5Kz3nEqWlZlirozyH2C
FKrkIW2kvPZ1cx8x9cdFAbaHdfRPr3Sv1jTXNwIbj5Xg9V+wsyeQW967KfQNLVL5XhhNzj1sgadO
RSnNVqn6Fht3oS+ph5uTxLNlrran6jAYuBG6b8hB5qlLbD0E2Y6zxgAnjtP2NkDfwKaSfHJoUEMM
VPPbSMZqN9bt+DwK4zLYCp9Vovj0QhytHl2rkv+yMj10uHovZrzob3m1CSan29A7rW9DmHE7W098
Oc/0nURsGFpVvhlLSc8HeuXJoQhIppB9Bl35cNpU3VVY9VEfkpdo63xzSOuQ5ri9pXE3+XadWuc0
TZs3EFgVnInuT5Fkj0ZljA8pNvvE0S/46A+ALN5qS5RsdDOuyaF5jpL0t1qtb2tsr8ZUNFcrBfCE
3aZg0I/2SZFmR6OBhxWP5t0Znk9vrVJydLKBSCT4zF1URfBzS5EzGzrdOY05bsxLsf2DOpX7lSww
OxdmfMpTqw/HHCym26sqzvQKwaXRWM6T7ih2mNEWoil4/ioyNex6qo0WA1vl4JEZuyVxeBo6CJar
meCCXxlac3wBgVrKn23WsTHT/4yqgnwRw3w9rRL7jjMpyRNqlPhKa52SaysZtOtklt2th5Six/lj
JNqmAljgIB1geCtAOkZsQyA1aWbyCyXE3Gtwdz5iI12vVtd3fx1ocn8XvrZjvtF4MGXs6+15+TEy
xf5eoTqBpoxO/CKbRVZb+HEbH4Dhz8HUsibraLN8Lq30dxg0y9frVvrKoFVvMJKmp0aUxVtPa4Yr
zO2QdCp9PpAXHqGcaKm3QnnpKeEyP5TFwIsBo21olq/Vql5xrdf+nG0KDvUkuk5t/mdO2Br2Kc2T
rWKhWiXsM7i3W/HdJCmj9chi+Y1GJHgdFT07qssxGDpbXqAZi6ptnyq6XBSvnzHThP2q6AdbWZRP
OTXVmfEjt/28qawXXVVssMdVM35aiiL2zmZUD4MyTgdORvWZFZzi93qmxK5IwaZhYpu6s6ShmVqp
qBOvDdSNhykVPAYIz08/o2rPtovbMtprALLehGobLxziB4q16TVgTmU15+yHOlK+QciNT5MQ3bMi
7epJNEn/zChiI2lW9zjTyKkcfd1F6Ydgo/LQqh1juZmGtV2mth+PSV40oRFt+SsLnrea8h6XV159
cppFHrEBLt98HgkvYLOtaT1G44CVNf6L+UurX6S9xBK0xLjv8DsFKiIByk0nH/K78c8hy9JX0xNb
A87cRufd2TI+ibHnDCRen6lUIURPCr6Yg6wj4Ae4yUHKvZprEf1LO5Zpq1T2fb+yE/+1IaCQdWEv
O9H4sf2oYoc6Q1Y8SQm+53Sp3FJkojPOIjznGT0f2vRtT8pSuiUPCk9QovRzHxdPsh6dhzImvuQu
WwSLK7FGUOr1dzthD8N+1Nwv34uBJuQg94OP4P3lDFMIq8h4xfI/+4wREkmUx7GKKW1X4fi1BQ5A
TbX6xynTzNeO24kN3LC0zxkR0MDOdOchiav+m25ew0tHXjMRgKVgJLGPiy6zDwksJy5Bpj/8Pd1u
cGbzr2n1Pyun2deiHWc+nBLDoTrqv8ZqJAGzF+1VtHR5Y8eQ1rfayai34tnIc2sHPbrzu4VjaL1R
M5loP1amvjkSkGHXG9W1djp9H0OowWsULZ+49vbqSiCe+9LAGx+jBEGV5CnJ5g7qnK6+pXzHiGMI
mCdeQtXfKVuZUjYObMjYMSyFdEbdL7L4t+3zb5Ac3U2UGs6yxThLmVdPxp18QZtq8qBJVXy23TSd
KF6rX2OzkLd5HPo9y1aackyOWM286GFbDNkfFrURiA5Bh1Qu5escFyhjEhnyn6SfjFvVaM1QNIyz
dR37BjWHCc6d3ERrjY9qPtZ+VYbGbM289cx9GZlpgJWteIjrLjlutej2C6BM1+mz+MYGHzZYim05
sMSo+FocoeDwhj1UIn0ct9V6Z3PlXOcNyHQLqJMa20mrX/GZ9rWHgW8kgJGsTsNjHGZdwFmd245Q
TiJ8Jfua6ZmRyhCQ4Xh2inNKuEhCqDC5K4atDcfMnjLXlEQVILVp/3KdhUNTJicrlcOxi1OJ+ZP9
cNvB5ctZDBy6DmFoGy3x3tr02IGfQyBXRE0zs5GaOUpV29v4jdI0GK2uWD3ORj2yohGd47GnNnFT
sxhaSBqxo9KXoQ/0TZeRa01Wzl2qK3c5dY2RG+7XeVqvzVdHOBES3xDGaVV/zEOhc32s6Vz6XPix
r6oc9pmitATaApVGAurTiWqdCFNf3ukqJw+K7TrcSXMgZiibSOmO8uJ0IHgOsFDigukbN19GkHLf
9C1mmwK3gqsDwHifsch5rS1TNlImSwLXSkf1pcJtLfgfpYDitqyQml/MasQHp9pv2tDnOLXrNoga
ab2QCKHja3Di/GnJZBkqdmRhSt5wRK06+bjVVCTfPEL51NCT1axpSxduna8vxWz1iGxZiUm4IVYa
M8j1Q6cGWK5S5K823WGb6L5FtnBDK1le/xNKj22zxgkykIbZLXX7MvU1W6bZ6fCRUqcASYtpTmSa
8CCzyquS7I1tNc+lwTtJ5h1BnQ45Nqua4kVwDODBxKGOF4julZIfgAIs/YtPh9RhkpMImwrTq1lr
75rGMs6Ic5+NVA0fOAc+A2dModxo03YYy4hHHvnK6raOqdgvyQjRq4khtHUZo4pUpqPGy/nYDuYW
sghQfbtDuJkVYK7KbG67sbfVU8SbLyijTh6qLGn3GUz5IMnaSvkf7J1Jc9xGurX/y11/cCSGTACL
u6m5WBxEUhKHDYISJcxDJmb8+u9B29FtqW/L4d1d3HBEh922CFYVCvkO5zxn2/h9+dzOjTyjK112
a6QWJ4g97xpiq078XxyoAkiYdwRjZz+pcVjyHQ3rA9PdLyX378ZB4YKSct50XRnvrU4XwIXok8tY
0xYlE9KxsvPmuySI3W1Sj9ZG5ZZ1GdSuaR+XxGUb513hgJP7TtkfaBhe+/DdneKzk6E0QhYAwC+l
xsUZn4rxoabj2wzuGF6FiYvNF+7umfsDPXA3ds/8oi/RUElipOona0zDTa6z7k3l3rcxI3itYo2y
FHBRygUdiXszaZT0WdQwe/OT7y6cTsCbDeKI3qFhgPGxJzHuaQoa/3ryGKC2lrPPe9KdQxLaTOH3
W9p7nF2uV/EEKoLTMk9BtKMvljciAZ7c8E9VLqdPBB8yRA5YFNeA4HYCmQ/VoQsjgK3aSopql8y9
9vrqmFZ2ddFOwSw4P0xLxfZuKa2DFdXLUdvyBS568MyDMD+Naf7qgU6BCAW/kBed2tZnUc3LHqKR
PPLR18jzW3nqovzjONAh8mhLKS8gbxI9JNzVZVo91FGEFdleSMjbgAgpjnEosmwPBczfAsSMdnak
siN/UO+XcAIUunydg7jbgf30SO7LepTaTfRB+5J+R/ufXZQO9caXUXb28Mp9yQYb+7LdyWLDV2fv
NtMhDrNmw5ASqao/hA9OONAVYaC90TRGQd/dgJIu7nDEtRdXp+qgSYc8KHzrUhr0XMhPdpNLd0TU
6w17QbB8oMU63d2GOvya9QHMpLka0BO0+8nCLZxCncwVED9WkJ96aT0aqzb4XaTmCGpfuk6NJ5pK
7lfJx6FDbOR6UMNJezHhgBkH0ogIDhrM1SDn5c6eiteFvSVaT4KzOlJ7NzQvgkloS+Wc3oK9jM+I
pjd+w89AknUkbYY19Www2WBT2GdxeUxJciPWlYJH2CzqOq4+tPZbymCfB6vzmklSJaqR4fXiml0z
9BGD7aja8+m5VMSsb4OB5U8QoMKsi+Xe7qtHbeuzbngkWXIOIfhIHsLwVw/oea45bzeRFT3mzhfL
GTFQCjkf2smkXyZU5qw0oqti8F9hz106ynVt20hPDYcxKWqPnBXtXV/0zRVzcMYUgDHjfvQuUYSE
w4+qk0Og3VZ60WEw3QddhWwWgN+N62I5Zw+D4GqDcJwHTlxV54R5HyNxORxtUch7o7z0WES4TsKx
mXcgN57GUPZ3bV7BY0G1HXo8VUAWH/OoX7ZZHt3k1OMIkguSPRacEqgWP41ldnANS8fSvDcg+fei
RtQR87qO85QuCN31M+5sc1+2/scukiUqipo6dgxRm3jBcFswL9gu0jr1HrxfWnQDCb1m+eqZeFt4
sTqggehY9XTzvi+d+9CkPs9Sy/5C+/ZFoRanmC+dc1O4aALaBVIU1K+YEYxHGb0vkYZuQbli5hjg
iKVaym2CHX9rcTxvhlicbcXf1IlIL04Z3+WNvXFDdFUbs+4ZUjJI0e+Im5VguZNu9mmK3FvRxmKF
YHl88xjxhIOhpVczHOWhTL6mIq96KJ6dfIvdNMTjXj02zvTWuewtyzLEKVNBKI1RXG3SZtIbO2OK
YTpz1mrC61IBCm0R9zhKX8Ua+RIL4RyTQHyKCyZ6IndSJN1Ur/OkT6oGpxBL8WJz8Nx5ZXAjKKxD
zPtkU+otWofLWBFwbuzsZCmWGEqCSbMDorw9aLY8UW6dCLTLep9gcZ24y5MyCo+sqO4pPMRe9eHM
o7/fohOZdnzTr6bZ5TFS02D2fEE3lIDfE4qybwHwRjetYYTmMy7jGN8XjyikXSKYcQy4Jx3w5aSe
So8a7OUuCbsHybZXLSsfM5LdQ9mBrE2LZ9fJ9HlxSsB6azyjsa+F1dyjfjwa11LfA7T1Xhod82Z5
MSPlBOl7FHEgCrYLAwtAkyliP+U9d9KJXxE0xwADkVM5xXUzJCw9sIH3K4bCpyR7hlB71kMb402S
MHqH4R5q8sXp2oPXFGZjctljxXKZGaTbJpmKXczGh8S+Em2VN13auA04OObxsMzum87VFajTazt6
9QfuK3dKv5H78w8fxhZBM8PKrtnbpqFGlxKesuyVvzOBm1+WRN1PAx9XOGIVahNKp7I8Rt2y7BMw
+oxEs5iWs9o70SFV5UdkfGcocA6PIfo+wCBNs5m6mZ7eCWf3k0rc71LZ2Itm20MTJd2DlShz3fe1
dR20r0IPz5bX7UKiW2FnkkWgq+HQtF2x7ekF986SlbtkbJD5Eb/6hXMWVQeo5NF1DWnb08u0gMcD
TgklV38zHihxNeE6QzGZF1/7dsJrJ9WmQz+xUVgQMdHH2U06JgtgBkd+XGIe7pYHRT33nqw+e6ud
wT1hAupLMiXgT33N63LZz1pM17AXJlZyU3Fg/k3ZAlDQh++QisvYc5hMLcA2sMUwl9VtWaobKJ77
MAFbEXVNsg1HZzk4UomXlF1DgBN93zdRe3LnEtXYN1QLq+laTx8QD+9H27Df+j4vn3vxMtTOLuVs
XMDm70o3/zYj0AuaggKS6NMPamkLInfhG6oOKUZdJE8taann2EKquiZy8jT/KCykJpVrFe9J7+AA
rVxx5bMuxG1pu5iGiDROBL6ehTzIK8rR6BrW4AZHzCOm11u29uNxgDV6sxKeV2jsp5HlMGqbSxLj
IJG9tep1LCRedvTseOWpR2e4rxeLRWiesZoN4+lAAuIp6j1+0TqpPpoQAiFvVf/cW88yHA4O9EzK
KrURaJu2CkDCDoyjefRKhmlj4KB3WM4530TiLLOvag23zOOLMAgI++Edau2tR8TCgfboPWQP49To
/4pCXKyaVXMY844trMjRcrmh2lsFSnSkczuP2IQrtchgG6UFBEFfHPspsi+YUvo9sZ7e07ziOHQw
oqMdS0DZSQtLGorhTRzVwWmK2uZAO1VQaDftvUOo6TllY4A2pEBSP6mOozvwvrXgmWamK/ZEprbP
r+M33vSS82WnAcm2y/g4x/KkSJkGRdkVxz7Nz3aW7hGjbSUqm9R/afCAchwd/F71V/GYzDfAL+ND
g3xugDvdkZQuZiYqjMVhTNHflf2H3ncPc5g9mj5j41rF5WvbpRciwZl9jQ99J/XOjUZOZdN+qqia
0pm62Rg94Ljy/atpYG1B+DLj/tT/OqEJ3ipKiVm01jHztbwYxUnFEMxcvLnas2tGaVszQNDswcny
8S6awazLqZeicRf+ogQnIwjBrZEVMWRqceYexaJf2+v4r7mZFmMuuUCc6C4jD5WB6Ry6p/aGAen3
uqlQ5USaBy9yPH+/tHZ71w1C7YsER/QMFgIeiUKMHHRmR7H2Ed+fe+qsUp8stHwINW3qHs8Oxt2U
jMg5TR3etBoLxqbPQr7XlUx4smZRsdV2hk1y4pwee7JDasqp8+BnmNcWrZJkB+u0uonsNeOVM4jV
vu6CY4agbW+j5NxxuRCvlHK/WEKjhB8CJM+iLpuDDzm73yy1ePPq/toq1S4KqvQMwDR5cmQHIT3k
MT/A+DgMnsZQPbGujyYuQSLKY8e5/I0PV+8HrNUZCVNDTDxAJp4I9xXvROStSL2oSL7B2U/pJpmI
BX3fYIQK86+y9cR1UvjizaSLOpIjPRILME2fc2bP7Mvd+oBgo7hKFMN9nW4l49DUfXE8z75hJCSP
xGpUj2zb27soTD+VSxddT3lY3SdAgb8MotWYrOkTdjK0mt3cu8nnLqvhrObZsGAWLfObouvyAwJh
ol3R3d7MY9889/4SXqHqiA5Mp1qqWgIr3DZybsgQMHA5qrdYmw9eyv4gEcySWpwd56TN/FtuiP5g
h+wT+MBE/UjZRwphWsoXVDwoJGFtj5+nMMOqUXo2c6bIu5ubHoR6Ho7iKqyh1kp8m49TRj1CQCzR
4qCEsRJMTnznwwe4FHWsjl0RBHgETPA0epN5H2SLqyoKiBAjxHUPdWg5wMpASOP2HIsQ4su4tB+8
PKjPjtO0z5Uj52uyFOsLru3o3UDVyZgBoSvHq94Zj7u6rN5Hn0G2l5KU3iztp86yBY8bYMfvfYrF
wkrt6Mio1L3U0+esza03f+oiOiPVnZxS9PcIbeNdgKZpl1UpbuicRAXVhuaCAAhUraa4yNtx/fLo
Od8W5aruoS6ixtNO9CGNhvEkHNu72DGwV/T1FRWCX3xteAOullXOyIihg3o81B37yTx/MHT4+//n
8UU2ZcD0dskGsiqGsLpEEESYay7xntQPzGtWnPCI8czvSXJ/S47xS/oc3LR/sej+o3DjB2Td/xJG
nQ318BdyjLrESPqjHmP9E3+wFW0wGq6EUCd/F1dAXfxdj+GJ31aIqI/sgrA/31uz/v7ItLVt/lXg
AOvwHAW7Q/0JrWj/ppQjkHYgqHSkLYO/heX4SY7hurZve2tyHdl/QeCt+I8/yzFQ4RLdZAdYkZMZ
1QlewE3Wr4yCP70jf6Dx/nOaLYKP9TI87oGO+qEE4vjjZZwUemOEopwdYdZeW0Ebn83Y2btBxA21
7Ow//vp6TNP5if+CjQSATbGM4JS1sTlIx/s5zDbKu2WMDK4WHcKm7YBKzcsEDL4qeWgl5Wx1Fh5A
vZqHxrLJ0Bq3TaKvUuWvoDQPjZtOtrC/u3vjVWVw5dmTFx48b5jr4JgHSeg4TEWrfLVtdFbEJhcI
wdhJvCkhuIed5SVUbrvJn7FWg1AtzAgxrLH6wRzBS2fo/OelZ+WyNW5PPhYjCpn648XQKo1fbbsZ
VhSCcMMRTDSYlhDatHCnwcHIUc8o2cYghKr3YqqSUfKOXa8XIy0VwkIBIoFP0ln6CGEMXtcQU2d4
mhA/TDD388qNngng7ZbPlKOFcamWWS+cOpPy321N1wp2Ex62QByE6CEZOFc56yb8TiM8MLGTqLQD
2FZRpliUkVy15mpIQi2AN+H3yPHcKATLwriqIlRoKoBbrJs8OUkaEbSK28BiZI7KOaFh3uX5OpnZ
ELljmXvMNCK5KvvBCjdFzguPsEvUpryU0i6ePBJb1DnOwpyNRLPYdbOjNLLjV7rvsj0DdpyJPfBN
6dTf56wzH1HlYgoF1kGwlZ4WyNOzdhOqJEnezZZDMHBYFLYNBOMqrkBtwXTO3muwJTShwqIA5T3H
mj3ZHoVXQ5Be8nXMnQCLDcdVjUivWzinYEG55aXTro0f2XX4WrNu8YbgS04ZnJMoM3fJwXNKWpJN
4eAgtbYDho7yNvVGn+AnP4+iC63jUD40C2luV8oH1Yc9UzAXxN0IgBdQ41T1/WMTG6FuioYo0Aes
L1wwZ78ubhngj5xGpDsjuZQpWaVbYl9yDM6Ltdo7ghZHxWZm4ORhXJQirQ9pG0bqQj68JrMpTpqe
9PayauoLmejoXTeplF13hosnDDxKelZvPyFgbLD1xOlQwkjIWJ8SEKEJGjvEsNyXF8gQZLjQInu9
eCjzFoVxh2Qhv9ElH9sHt9ZOeGtY11kbqw7y8tFK3bS/lSBk7Y9Ygwlt2aIHt85WtJSnWQk87aS2
Mx3Eu4fAmbJyDb6Miuo2HYIyvSFmI1a86TMUSA0UK0Z1H3sjPlKQAiGBR/6Y4t0OiPidzxqemrpi
eLTMt/PiJRh0/Ibx39j2A0tMGQMTL3aLpiy0j2i5mCs1dqPMS6jbFjLkIKLC3S248YdHk08eCDxh
6Zoakjyg/LXGLNxdLGxcwacsDhRLTr3YURftelfg1GNZkjl5j5fQg7T+MA4AHRGFt/0U1wO9lWeZ
5nFmrJiGtzyzalxnZiS+qr+PLJaKPfYMfzbBl4UJq8Sky9reIPWtPWt+RFnjMYNJXcSlqjaNGhm1
+DHjY7WIBCZ8aMiApmhmHdL6JAShVktUQrAIKCMXSBKP0vBOBjDXQHZz84UZMJSQFU6bCzAwpcW6
4wBfJTJH5FK+uAPBZGVXi1VZOATYB0YMLWRkoWaLCfgwmZXioLZED52TB4f9ycrB/B+rImVM3Acg
365ytraXitF2vsvZomHKtkDdMeLzgGxgkEKexx59afCNI8fP4gGejWknBrRLHXsme4ktsu3CyzAz
0CnuQ5qjEUzMQJNKsTwWftL/TQS4HZCvvSokyRK3Fc6kH88x5aQ93iHcuW4vY7Mvy56ZUaGg8vz6
/PrxWOb0Wq8T4AJfo3AduVK+/nwsc+7TxXpQ4Ou80bRKJHc8os/5q+RwqpJ/PySJhnapTULqkJ/y
O30klNqPuIxF9oE6LyVqNaHPLYSfay/xsPH/+mWtP++HQzkQwMeAORMPzetbCdR/flkRcCzS8Ih1
c5eJviutcJIs2IHhOtvtLi5jmALeLN6IYRv/4pNb37GfLk1NwFPEBWWAqPmnT451FbmROfdYJ6MC
W1BeHDpdC8YFECd//Sr//cPjRbqktBE4ywHtuD++Sg5rSRQTl7I7ExHk5OTXAAjjv3hB//5eri/E
IWvYpxIM5E+3CJkgReu7GK+9ccHXriegB0ShyWfP66ptUBtOuTlLToNblL9/jH+r1P+PBfwPZf4v
G4L/jaX+Wkf+51L/E47Mn3DU6x/4A0cNSk+gohYB3ychA/lP5bUT/iZ9lxpUeegsqbT/Weh7qKs9
4bPi9KlXhb/eK23dd8l//5dF44AExiblmUBQSlnP/jvSa3dtQX74Bqyyb1ISJL9H4BLu/JPyeiyw
SlCfP5AZC7TKpMgP2W/BT8WfO1k3c2weNS5GEBJ1gUG0IWziBs50yDCnqJMXa/QNx4AaGScbm4Lq
iLmZkRnDZBxEFhwTdAcZAOpVP7Ww0Jf1ynkBhvssEHjP5zFYXShBjDpr0wHB+zh0yGP3jg5QX9ki
Kd9mVXLSxGjq9LX2hE6io5uIbkSVjbs7ug+XRfl2wZFetfbBdZIKjE2uHOMdk6hpHHtbF52eH8c5
TopLLFt4Qwj3kFtIUmSZHjVpSepcn6WPJPQpw0adPObtAKEg24ytU6ODzZeJkN20o/oXA6iATVra
5fPYW1i74qESPewyUmOQpEfZd9E73rNWqSb/kTEu/ypC3zKkccXUomW4i86xgDwn6troA0FsE/ph
oxQ4F8XZjLqZWOp9iUXmFM5lNazT1Pxr5k/G2qEdj7FuRl1hH4ZRuK9u5uhPDWanLdsKkM3g4Uj/
rWPHIe/Ga7JjITzeD00jE15YQWOCIkHNTl96J2LcFGVQ5MjyWtqndERG8uKwQXlhgp7nO/yi6EFm
1BDnkt3AuJ+6Uj5Vabcw10i5T2BGzYRSlqlNuJIHtBfOSEHuyCizHdayLtv5BC0STMRI/Nr4Nmk1
eW1gT2lfw0UIHF0THbqE7d3ohZJFFXd9QuU6tagSIChd+0HneDtNOi96H5dSeDdom+ThKiGhCrpq
S4iKHwcRqgWfDcqa9QUkmLvL7g85kZxySx2iol1DARptlPQWagWN9Ra99sp3LREABuQm1WO4t2mA
cGrObfLNLqleNiZGWrJxbZvt5khgIS7NEenaJowlhtd2HINb4zhpsRlDKzS7yc665GbNtPliU55/
QAxSlMdistL3oO2YlDJ1ASs5tGr4mJa+8zB2fgTf1s1L45CjmvINWAMtIxfdJ9pVHb3MeRwW3+MS
morF8pL91zlOY+4OvG5TzjSnlyrAHMjg8IZyPyDFpR+JGUemvqbB4vPZBhjH7gp3ceH3LbORN1bH
4wClRz88s01SNyG+seaI63JEf4fvH01FaQ3dtvI9wF4j0+Yrpwymd4pU+BeaebTzGV4YlTC5Sgl8
Yht3/nmZURe6TdZ9ibrE/5gsGJsw2eHug6yPnMhSRRfu68Bq80vnW32KAdSaTk7jcLibPkTCvEhs
hRNiqwOr2OzkFbkZj2TWLB/HEa4zLnQn/C6aOL8NI73MNwjjdLszrqMeyY0dX8SQYCtC+MJOxziQ
mUeRo+JIHL+EquehEGw1qgI7ydhcNRS/13WVIU4Fw8Sw0VXEou3J925epIwRzjBzdl+SSmVPunRx
DJbFBCQqz5Vfb4JIqA+jcrjvpDZoc6HAEDMcyhwIXuRFtzgdCRYyoSkgu4PQPbLyc6cDSFEGiTje
kAbbDRT/o9118/emxgzVXsve78l4813M80yIyaR+EImPIKRv8vEt6ouacadUFXvFBIINMUtzil4f
LBSYKPYPAP555CHom+/iDqoyWkwBFlyGlettZWRahtQyyNj2QzMgrtFLsvae5Yqy9iYFYU2UHuMQ
Vi4BVZc1tmV2soXHzyEu0Ayvk5EFGi6MkjzqSYccv2AJ8Dqmm8n0le3z+Ew96RNTwFhVVQkRQ20h
in04maX9wNCXaItt65r4VFs1qFNVpOFXKcYKwpS/5OMVEOS636CRw8KeFLBdNi5cY9pJLRegAkNE
rDNGa8SmTIKZDptBqX2W98tr55frnJ2MpWULWL2udmie25GoDsfv92yhWcFAt0/iHfEHiNNGoOXL
trKt7rL0OZ7rthbj5ybsJoIYJOAnd30LmF2YmkTI0Mb6/4/y4P8qpf/6h7HsP1dKj/37249BH6sR
7Y9CKfiNPhLFNLWQUvjA/lUo2VjUJLN3N2TmqXz5r0rJwYjmeKFDgeUwGWXe8s9KCVAxs8uVfUyO
EUWW/7dSO5D5/FAo+S4lGZRiGTKb8fBRhT+1Ch5Cnm7p1HNrll59TPSgYW/GOsuEuQ4wBfnfeDKb
LNkBWSed8NXrRsuZ9zFRgfMJayYqK7PUbAPEFObNTpcYkxK62jBZwmPrITjdIq1E5HLrwpGpHDYt
JGWhf5VMBdn1KYdAc/Jklm2dUh/srKiD2nDT19QsBOrCarvN1scnnlQkK4jF5lowhDtoVdoJsdBt
oL7EUZLN+QEzOOHRhzFwgUSd/Ny4w063BRmvBHckrF5Rk3jbCqysRrfchDCioGOC9hKZM6XxocfP
E5vtEhNjDAIwz/wrsrbiviDYdGaaZohIaNMdm2IfC59upHxnbxeIm1oa2R+AIKc2T7iEbO2D77QY
bUjBNazW+ylrtnVlbPaKiDWhgqwiehKBjd1xiEtBNmzQdDe6jhe9IX5s5jFbtlnefHfrGjwUINYS
LCP8CF9/yfol0bcqpiwC/Y+KAtjgjEyDrghAOxJssqeYpmnWzgxFpyA4Q4IO2OnXXoW/AMBX2F9E
W0InJjSQQwKjP+TKwLXrp8juADEFxhrOUDKXDjOwQF1rikJ/6PWAxG0Kvf6Rj0v2n1o/7VwcX14O
7CirepSNJam1O50vFVkSesLk0cctoivkLt0hj5eRXw9vOcuauhWLORZV5bzLzkeP3ATGFPucG7jZ
FX0CXwWFG2jOErFRvU9s/kPyaSt/q6MaT6CPkXrFzMG5vJKU6U8B2P1g4zFyYmUt7aYDqLKUPjjL
KIFTjJK4AKKlSHjcii7gzaxG2MmEOiwreUrPvEoUK0v4ZBel50NH7nw4ojlcBDJhLUdOO3ZmCQnu
0aQZpZVFtCqta68YKGsapw+APeSpzBjoWUylckQv72PkJuPRRyzpivNgy8l9i8dcu8+C1da6m9VW
AxQmXBg+nIlzXdwMau8YsSTuDOycvliIfsKP7Tq7Hnn3XRUSabE3S1DHWzuL+aWWtG6KLdYd8MfI
tFdpWhk2M0N7S8LKSvBu97Zs373eQF5asmDuNnEYsGdGxQQ/cpxV2kHTGOIPfGOnz9y1vI2jaCsW
sHPGFtoKxu7OYARBupis7UzG0p2iZ5jb8BD2bvMSuiPTtprK+zhaQ+mt7rzulXWCePTZg7yCvvI/
N9qUkJQntwJ/Gtf2CahLPF7DIOz9TUsaAzgvcrfGXdIrwACLl3GzFU3hIRQyDuKMkGzoZadp/NIr
vxMM0clmr88eejosYGIaHpj7m+dCYnLZNAS0YxLwZ35rQC7cKn6ihhcN+6ViE0Lu+GklRdfXZrGW
A/GWRfA60X3VBZgKN5ruOuGQh4pxIaHTQ2CH7a6Ygra66lSqyDcY8crtspq9+WPNRqm4qeKO6Vg+
LjX0zRjTjgVXQGGeB0BWl9kIMoq90fJEKDWOK8pViCdbS6NmgUbjsK5BMof/0gP8zNfUJuzWRKtE
Au0L43MKsaMT4kcEtTrkgvhBbxS2OU+8HeVuhCOM77W0tbpYMaqmMz2Cbm/odwPrwvc28a9Gr64C
7J2hhvFuweJVgDOBQi3bLhgq4NNkN9TxV8cVCUVRGJmaPjJif9+GLGqfYH1lzkxP1Zh0oNOzpnls
V/NxY38JHRUsOSpvK3agVMYuZsJTOLIw+bSIlpCQuMQp3MW+9wmSkl9cxyyM3aOjBoNfpegJNSuf
HQ1ebosdrVp1SdiD50Q8qphzIvAuTp9S2sBL7J7YP+fW9dA7cJ4QVtsgVJM2QvzBFyYhx2UA9m6W
ooIsColab9waYTuffteHh4LOL9k7XSjch7hshY+1OOruqYrw2ZqeWnTjlFY2HUOyyaOdzsbyNhpY
2BD5IJw3wh4ScyijniaN9PXytpUenhwmojglkC9zS4pU1lB0/Jbk33ZUVYFPaMxQe3sKEael6YrQ
Qxb57eDaC4dpi/i7pxiTDq7HIpqP7D7KETdZEn2I6jQB5ggAZz6TYy/qrVCd/tYq1TyralkQroaZ
j09rbm5izqb11hDiCgEAmmf2AGFGsgdOSOyBLdzfVLWcnjXnrrOLbB4qB9+qVXygn1NFvM0glSdo
+LrhzUIt8h6HU0D7ZRwgW1lfNejIs1DBywFbBtdTjSO3TNxGyLkR+l/hqcaSi1pgDbTNyzYiyca1
IEZqmuF1BFLCUIvHQFLbk+VySelXaWx9Ob4GTDBxw5owKQ5R1TD35fjGfUWDHtPSBU2ab2e6+ivP
j5luzMuiVxUtQum8C9vxEGeNfJ2aJLbYzuR+AznJt3HD4f01UO7aolselG6Z/oeui8ClT1V9xQ1F
rJcOJ7VsDV6yx4CdBXs2gFrvJGavEM6+W8FbURXsGmQT9cFtmsHc9lUEAMeNHgqi4vmR5VjcIrEM
oHKB3Xwr+7b5OFqtCvYTM1hU0ozRK/dGS/yRIOYre/6EP9NKMCKk7A+i1nHuPOVNOPE02TdAQvKl
PqP25clP8ZHc8yRxwZj1eXryPJl+k3zKvKFl5jrPA3OE/hN4oLBH8Eky99ZY9AtXhDUM4lj5g9an
qvMXnkFhyWORflHaWB5KrNf3k2xcMB3YOGFiq853su0owuUmMqnzJdFT/KhRuy+MQ2zxNZqSiMDf
AtDZtq512e9n3usHNIvoA0m/8teDLzEf1WiLd+MhjNuYJPb5XIW7fKXJtHnMSiILt0Fb4NVK/Mp/
yyeXZTx1HEN5pobuRXQy5xNuVxk9YNEcD5AvnLMkDX6NyvCQ9mapN9wksd0mfG6N+GSIQWNaUocU
FXGGiGhnLQ22jRHu6rpDg8CwjTuM8sh+Fv2FJDFiHQiV795CPJNXCu7+k4VU9YF8CjiAEMw98FBN
PdykQLbBAvkdZZYXxgq8bccuaoenODxjTyy/D0CQr1uc99/baRDPPaVfc5wHVx7h/LOUQ+s06k0d
xMY5d9Ygvo10wuxXwbJ9FgiOvicyrKMnkp/dnJOtKUE7gp93XqbCKYePNbQSvwLI1lc+eGBji51V
0Cu4fzFc/3FWurYAvkuLEqoAAQbElJ/0CuDnWaHyojaJdpD7hCg8CxSIor1P/bXhZmbAYv1Po+QP
v+8ifqWRcNgL0HU47IcBY7CU+XFt4NAxoUxL/Q1JzgQluU1wXJiQQZWaQPiuhKFfX48u60/zYF4j
1/O9NRlmvaD6+XrSmjIOBVut+Sj3ivMWe7vTg1JYwn1sdeOum8jIcPBd7l1qxLtfX/3HJck/ru6H
gixz7mLqaPunJmvJNTtxG6X2VCuxD1XXgcyp3n99kR+XPutFQnJlHRpNodiQBD+NvDMUesnEwxwC
K2rJZlYafw9Oyn2cDzWKnn/2t//Dx/c/X0uxY2KOy6xrvaX+BDaJbPzJZtW6k0Ae7rrYKp/0GIrr
3mR4in99rZ9m+b+/MDwGJKuGLBtwiPx4MWBfZK9PDT5YzdNHYeembi3FcjJaoxfpsM83VN07PWX6
yi/d4At572qfuIgCMePxXBgD72madPfWFNXMFrcx81/8kv/+CSPA8X2lVMBHwDfqx99xiGO3htik
SJML6n0/pMXJs7Lo/3ZRZK+e3//7v1j7/umuWKNX/4hUvX0riVTlf9OfMUDrn/gDAyR/c7gXXVJH
142TH/Lu/4EBsn/zGa44AhM8YB+xfu//kJ1ZtvqNB4GwBdmpEHpI3P3nkMUiU3WdsCBVk04g2WTJ
v7OO+vHbwpDHXf9S6N84iQWZVT/eHA1Ldnt2OowAPEjvYc+9tras9yoP/mrnrJz1UfLn1a9ULNfW
Vamr2KhROfx4LYSwGL5iJhyiwLRm9YxKR8GlM2SX1raryFygeKId0V6vbsVQJARoTOOjX0bVG10z
1m/BWkv3SXkOSpmfBg9VdYacZ1MkzrcQX8mpaaantA7dq7ZvrQ9p7wBEA4X5IS8iiKtzHDzyJbhN
bItSbpIh/oLh22yGejNWsfs1tZhNBlH8HIULpgrVEOyDtjvHB0uGJfJ1i5SQLZuJ4a4tuw+o/7tv
kQu4aGNL/0sgk/aYhh4Jsy32Y2/KMJDN7jZCdc/qwKf7whPr7aOqr97ngH5E/WPOPZjG3TGh0Y9G
MzzYNVidkz3wH0iwYETjb0vMNmyHBzQ9JA7LvBxjpnDYiAE/NB38ydDKbbYIsVWIxxDHT2IHpxq9
VqR2CCS8Ql8J0jcXWIgTmrXxyp8Ca3xmuGJYbADrHTYhdDx5Z0I3/DDkdk9ZFGO0tVAIo18SlfvW
TtoG9oOF/8ziNUu2Xt2RP1i3nfUCwkDdL2VUv/eqTh/sfgag0ETp4IGoaVltZOMsXztE4uH/Z+88
liRXsiT7L7PHEzADWY5zFpznBpKRGQFuIGYghq/v41nVVdM10iNSu1n09uXLyAgPd4NdvapHj1UL
SnjFTZDX3JmaOD2Rqg7fTUM/KCGZYgGOMdkzoLmeCcDpg+SwJKN6Uc1EPejUM+OefBbtpG47uzBX
79rSgrvWESsmx87fXMrD9Im1h7EpIRt5u6VdHcanhqkaZkwUI6D1XBbFlk5Kyndi/mGMD71Ap9a1
J5odTo/sFA6A09eWKRK2nksvX2EcGL3jZ9DPhS0wEfqxUZA37IHY04zAt6GEsOJf01M5r2lfpF01
8WtGUQf0NXAKW7nY0YydEU8tQ49Aypg1azjdYQFNT1pfY6J6eEt55f6OWkDU7HtU/Ka9EBMNBYEZ
AI4ii7GswVEcGZf6+LRMOd0CdejDqSVPIBS7jus7t/Hc5ldRO9Wdb19xCiDx5g4xIayvbZmNc/2/
dfcbggP32zFMyobSnrALAKVXQ79hk9uNu7GPjU4fWKUZzgUOJdOqr/IP+MYGQfzhVxainayt+dSi
0xFPCLIYkVAFrlxn3AchYVqDzE6dMH1zCAlE/wy4TwJ1zfpqQ9x91jsM/Lw41M/ZDEelAnVFhgw6
rwXQGicTSL4HTxTRL94TuX9sVUIK3qlGNnZ2WFxLQ6vZfPZMLf5Wu6VLXoG1R04oOeI04e1Dq8hi
W09ucaWeTDRS3y2Oz3yXK6+iHLjAjLiPG94z6E3p9FCPeRCuclJcOYkT1AISFJ5+LZoBURFJMDzq
ptQIb3ismItCywBAnER+kMHUYBOabfUlGf1zWnXyYSsly7EDESRcoBZSGO3n9ugW9/Y4T79DT/V4
65uRDEvWoAWtMsuy7lOny99tCGLpu0ej+e/ZEcMvp9LVY59ktbdpJn+hScUa82XVUtviUO8F2WvX
wXdgkYugUBHQw3BmAnWPgQcPAAzvrNs6AsL6oRnS/pGO7Kgg+QGNjvmrTb9Lr4ZPVtSW356WvmsJ
dSX0TW17XXlUcdRzM9yhSi18XupZow/KJCCZjGcw24H87xuQCF3GTJyMoXvNEFxtgB6caHD7uecc
Yi0aal+Kwn0fKuwW64mMMxo5LiOkJnn9IOEtTi+G2Ru1IEb82y4Saz2IDruznl32WL90yY57FUQR
KmcwxyNUIgqzWb170zutGS5toCypotXMSr5cE/hJcZ/VtYreFERLoPuwtln6NZwDGd9sz4e3Gl9l
n1YuwW7H6JuK3HT6o5lTAV6td2T9jfazzJ9N4pK5K92uQ7oEGjz1j3Ex+9GDaoS1kFcSkrIFdAEE
fsbP1p6eYgvi262ROZQhEtpXXqqslVtoyM2ZHNs1VsuQe3enGsvbD70ppjteZ8c61pGFvrKyA0pG
Vx5fH5JTbpXDGcXP50fC70gweUX9XAKnyiqpQiXAGlBmq/Ro0cgAsd9QadF5FobfwkgyV7U1MGMC
67ASTiQ77MgHx7YBXAx0u45eQ4MrhcMZrspjixbpQbly3eUgjWj8faKoDd9OHtMW4dXE5fDryjo/
pWwVgoOoGHHuLTD8nVhNLt5XGhSi4Z3pmXZpotEoagnAeGedJlfkjemw9a0D7JpA72s5df5jqfh0
HGTZDyGYKjq2sSNQYgy9eqK4+M2ogNIN2cd4xjYtHo7i14LAoJ/bIRjdG1OHVLMI0Tod5Xe+6Xs+
k02YXVr813Q7gWVLXgjnLuOGgQ8QHfnHpua7Z7O0La16upsmw74+i2gPuOH8naYvvdj1tfYHyeph
Km3vMmecr+dp6aZxo8oM3TsywSwfyzi29CnLkuAXPKyUmFNDyH+bs1UNN3pRGYEz47mfOJ3T4bs3
XZL9JDtUDzf+UHXphRK00D2WbHFZFDd2rDO4enEHwcxIAx+Gt8pMWrrtfbAh68xPF/9EE8HvWdQ+
m1k0DgiM9W1gWVwXuKXU7qY3La7RGpzTYahazJfApSt/08AtW7ssiakjI1lKrjc9CDq8CjeQH4j/
GBzxrbVAZKqcLVpW3XJnmL9Fw1IZ8Q1HN+9OsrfSXvgkIyvVwFDueuK2O3foCBG2qA4rx2opNxmn
7oiweO0f9MxKJp0AWGba4zg2y6ssC7zfg0PXUXQ1+LjAG1YGvREmny+sG+nM0b53r4aTHNmdppJb
HH4r2YbhwWu96eI4iGujCn+3phwPGbiCNcq5jb0/aXfd0EE50fPvhe6jfeCSwx0SlE2A78Mb1CAY
lDPlBQVkoQNJ++IdrGTyMWMKAffQsJ3fjKD0+CVXLoHwZHF5yLmULa+sSkyrNAy7XVAI7BKpu/XD
QBtqqgeXNzTA/au1guVg4hOcI9ln/cLZ/cnbRN3PPmF/T4fQJtCgbggbwCd34XhxWlU9E+Gw3Jum
wspjgvbUBVh0HaGtX6nvX6Js1pvOKmtyX551l+DcXLddV54KbMhPY0B2a50T6wMtaPfFPlLZ9yD9
YcNtDsiGLZGNiHYLWgWh07p+9Vr2VbKa5msVkJrsR8oFR+B6fnjs2H+wAJX1E/VVoCScqLuBn9cf
ZSW4/NT0VxQmpfWcdQjHKdcnYF7tic7BnCeb33sES2xC7Np9mmHVbJ0GyzOFz2KdWKDaOkUCspxl
+s6Ht9+E6aA/bFDGa3zy7g1+h/ZbNpS2JkaBCiGUs0I2uc9i+eK2oA+AnluHCk3LN6I+THE+rrgZ
b/jKOezdvhn2IfDD1wqhpttBzfshuOKuRrY2RwkVhPu7XaGnRAsf6o22ouDntWbj3pt5rIexEjdE
L+t960yvOL/qDzMCwJnKwTtVcwhEu+6a313sUjundHPCUVYdQRU/xR1mrGziG6fLCY7kUk9AKWjU
DSkW9y1YGW7wEudA/0EBZc0Xtc0BhWFEG75d5eYI6G6CvCOaeANEmM50VRLMnilM3MStBfUqcu2y
5GNX6K8FEXsjpbK23cj1NAqc96IUsOhIyG8sakuOQsesbbQ3UVKkzfBddBkh+z8D7v+4Kf6Xe/Uj
/0Nt+r9m/a2afnIK5Uz3Uv+nPHD9K383VLh/OR7eCKi+uNjcP0myvw37nv0XddBM82FERMjGV/HP
Yd8Vf4Xs4eI4worBe0GgWKm/e0/d8C9Wb8K18XQFeEbJhf073c9/tJ5/juDImtf+6ABPdExXZWz/
q6UC/pLntjMuqpRsUde2z/6MdX8tR2mZfS8IQUQE3bZxSjXlMBTyrlUyP09FV75Xdhn/mGk2/mUR
jGZ7Eru4DSNCQ0dKcu/GwQowQFCMWUpoOtCF3iLoYO2Yf0aB6+3wVJyktnM8RtG2/nOPEM/8W2KP
Kezomn43BMmwQeU8Fy75956tfuoFaxMRLPZnF4PqWD8TJbXX3tz7r7UVdFswiVT7pgwW9jbhKj7s
udTr7LmoXQKlOZFamrB01TzNmeSOlzncFlY+yP8nMPgZgPulIBohqEGrJ7u7TWUIdwDex70l6hF6
iZlrd0/H0cgpTdNu+upiHBueeQrSRph3vSGLPmXO+BsCF+Ii5Qj0pfX5H6YJQ7nFUjlxiPq2jpOp
jdGTc9NkTneheMfiZ62CcnwbfM/EWy4BwT4v3bHC8JvaoCR6yvhWYPjTh8wX003GnaPi7stuHrlg
4sTwkBC2rZWkz4sTdwMmFjlcyXec8XA90mshyfzqJiML8Tiob6bK2fNvP3DQYL5oWKumBuLRZFvq
4E5NeuGts53KhN8iXjqmlT4+khq5btFUcgWErKcJH2gB8W3IDrCN/d0VfrGZutA/4yLdtiWQILs4
6758xm6a4jfpuQXrdpePy/KAmk7LgZW/LSLObrALFvs+5+7E5YR5caONb2OaNVnvvEWsiuqXzK5d
QCUae0nKoyLmQWtJ36Pq9t8/zf6f/vj/4qT/b/32/x+66NEa//uz7H/39Zf8r3FZ/v+/HWSAyAMW
jgg5Dg9xn/X/f6qWvvcX9wAhCI6gJ8f80T8OMt/5C5nTIXQXXdcZ+Jr/cY55IM9ROCM7Yp9C/hRL
/r9zjOHmRyr85zkW0rQREJe9rhU4Ia7bIf78/xD5+0BpY2Eg39IWBPyVyCiPQIdb8pLRNAi5ihYs
D2mREqAXOiaiPdv/H1j7ITOXNxlg2PUcvtYLPaKmffNMcFJZer6yjcreIYDpHZq2O0wwzlcGE/Ru
Jv7Yp7J+LS2VncuiPaJU4K+HQuD1fbAhbV/94Imvb+1U7ULgU0nQ8hGVnnuaS+fGpmLKwW+8xeBI
yRCGCrhaXKfDGYNYAyLQShvG4GsHe1Y/ddF4yIso3i6DerUMLRF+O03HjvX4PR8PhetnedRa7LHG
wG3xZfQYFPXwAEO2WNudrtjvKucw9x17/YBijcRq7obmSSXNi+2jIvmW/eCWqV7JDg8IpgE0jCTG
YZ3XR1g2za7AzkSrbxC/KLu941ItdnFd3raDpw9mZD9Pk0r1qUZ7FwROcRxDagky9strBxWDWTM/
YkL56EhUrR2PSjICTZfRRWoaHAXzvMTvgF15DxoO6WuhD7gv41WbRC8KEB8iFdw0Bc8JZ9uhpgnr
wVX0NcQe4tDYkfI01qNKPrD5sMmdWbyOsFsDHnwbG0VfL+Fba6kvzx1GemdJucYCWDWk4A0kTSYs
vReT9w73O13RTvEjCdsUrzERwrltsaiJ4Ym1OHtbibuLrVj/EtoCN5tVIU3h7nm3Ag9bkrJf4ujO
jrJbRqNNUMIzaONHMgWn2EkmBov0EmhQvb7ye6IUBDlAJq+BAPVrH1TFarEm/TpWUXyrlH3tlmt/
1I6ePmmWUgdpVS/U3V+9ONmyFsVyXxeQYBq8LCQ/QDw7c3GNAroXV81mQ4aN15EAq16S8FLVMGcS
9FWK5617Jym+ZFzBxKYDpK2DkwfrcxUVlBl3fUlXVQXLTdI/VAKms1+bvnjtI+KqbjGMn5kECJLk
6FMzRgSG/im5Q3XAHGlD4CuxLB9C5uLX0RjvxDLVcC1NCzoJy8d2iiwyEFV678k6g4gXinVnl2I9
kBr9YltP/3Myv0SB7W3zovduPa+CoxDA/1poYtxEELcP6dTzXPETyoGEi7SKPrJLq1I6gLeo6iCu
XMDanrtfpRuWN6PDQLZQZj3QNExHS9iZ+KaCIc6HtHoh50sABG2i0sRUwlQ/YGxq3+VM4UvFYPCC
eylDh3N4c6JT0W1C5fYkIPd7ab0RFrTinmlIpKncmLCrH4RrPukIm24iHzFhBBi8sa90GqvVXbsW
CHZ61wcLizczTECc0VdvctExNieuehlyn0E/dVGaQyHfSuHG98rOOrSTrKdlsmkxLiqUPyRBArjZ
3OKgKER1Mzfj8sCJWWxy51pR7odL8eJYiXNXyi4cN7WhlBe6LcRG3jDB/FhmBaYx9MkzJFD5GPop
IYsQ8B+MNIK5eBIRqtZDEjC7zDg49+MCh4nH+vRCfoKzim4o/4c1Z/lpwCrXIjdKPkjUUsYbIcl4
88nsvZ95GqVvfQjsbecYH3ITYPutYwqaoYoyO7hWybvej+b6CCU3RuVH69hyQ8temZ6LzYIzhnIU
24I4YlgseADp1nmRi5si6qb72R2XX6hQM0aPGXCsyPVn0V2D31In085wbzw6YJ5Wg9WVn/4QOmsd
9sutM1tYeoO0ZEJslwBIpYdcgUUUdJqFzeuVxXt6UZDXCBShGjIGL4hudJ7unLahJ1ROy7LxvN45
94OCFMvPeyQRNdNWNwePMy2+Zz8T01cXB0y/cThlW6iGAJtiaV7CvLWO9BjMtGCjG1NuXIAR6SzW
PwruqB0O+tKDJ9hRCuiu2S7FkMCK7oxTPtwQAihuXWFF71ctBn1eT/ucNRUx1EmkElIrRl2Y9gkN
RSllVDWGzx/FFER3rpvqQ1c66gFlc9ploOH3CUfc2u0AU6UDAEQixxTA8dXBODvDMRDTfFraMtmV
PFeZBPxZrme0eXTsWouvOi4cDJGlxPrvFgvGmDzf1JXoXiwaw9blCLyFayICxIBXg5ASnc0yuFCm
pG4SClHh0ccG+iAgguhoapxNSMTYv9xB7amAXPYQECkBRqRYz1hpMCY34PUHXHvbplnUpSmpL4AQ
F5xxWA9vUZYvD6D1yoc8SX8ydTu71IwtvYfUdlGnKnfzUPgb1VpUcegmfO/KDBy1lRfPqReZkze4
7hlXBF/dnzBCmXlqmT/QrDNnwPZq8rI5dLZod4oSpXuM1tGuWcbpFsvci8CWeohd/KdtmAiy5H79
wJUIsa+Ypv0MGXfT1Jx2ZIW7SzkY5LYSXHw2LeGBuico1gi8B9jd7i4tG4/6qIb3HvbqneVpQhwW
tpsoNd8+gbfL4AJ09vr4ARz4+CLgBK6UUjsQ9mgr+oM8+oSjNIa9hENtlPNxTOwj7vInPLlb43XZ
LilsWhGjT9xI2yWuNmUSUionPxt6wmbasVa5X218rRiMEgCcLbVOcV2oDWwBnN6I6iucdtEuSMU+
G4N3Jki428FIvps8VCSGd2WgqvpY1mKElkPEKuhrVEv5KEnmveoZ1PagcvWeBCEvmCXvalDFe104
3g2EDXtXhX7+Fs1QTyFFiBVTiNg2AVQIPycSKYCGnLhDPPrwFPAfr71ceHt0163DBmQzF+Fd7VMw
3UcUl3WAtKYcJ3sW7KrAeqQrAHYH8nJm+R/GtvS7SIsP9lXORVTUjOdctNrhgJN1wzZn5+t0OFbk
51sP76k0E9HkP533Gbpll35bHdi9jAdyJ9k729fmaZklelMrwjU+ASo91juF43vVMA+ukfDybVR3
z7Ztt4fQCrlElMm2NHIN6SRadaYDzOhS69U9zvXTEE6HyA8+YrpDMnoz2H/jxwKVHGKnrJEDwQCz
vX3sEVy3OFqwHXPoQ25hFO+nW8yItwOXriFnKsTLek9TxRrEVAUkWq14tu7pJN3iZJu3weCGm9yP
wnNOJLkke8pnN36xlgVGSWi+bdXo7UiLBMxXAoAuuBJuqAx+wg8/IohX0RhsJbfoE5CvjZOzJKEq
QfjTUztWqMuh23a3vufuWjF/z4F5GWyxbHzXoWGbFAJn0F5YQl0CAbgzH8lK4oUbDjBQe8pk3Xgv
qBTAcg0Dz9ZOvvfTiceNSvcLmMnGCMAPxltRALEcLHsRj1EenluFnqr85KFxKzYg2rPtvZ6EWQ0+
tYS5Q2+kiOSJCCIl4C2ma+bXc9fjdqozDvSIaphw2oA7cBpgZdXzYrHN00ljnnBHsGwNBi5vWXqp
ADFMVsFu1s6/NY29VLKP9LPhML7Gc3H/T5L10uyAxpPB8nb1qmLuDIeblhoTEl/MIdgxzjGlsQcU
0pD+0/paXs3OB0i4hQV+rqej6KPqxLe+HKZw8I5Njx257+FT895llQFjDRBITMVjlrFdj8rm1F8t
0DEE4VWUj9aqZfmzFi27m7SCY9g12V1oNzaYeu3eO7E13nigbL76YegeEymyd3DdaudqezlXxIbp
sgui+tJYKAQQL8xzElUd5MkxrdctpNE1EZaFZvpwXM9eAuMrm/Nbfxqjk8KluPZ7LqPKwYdJTLQY
vyYZDXvWPTPA4+W+W7rS3niudGD562gbtm1xmiIAg42X0CrSSbCek+2+De5SXtwqKO4ld6yNI7W+
JQ7dbrXFrqQVpnigojpcuV5lvXMERD8GJNDzbLjR44kazmhBmk0jiFRjyp+JxxU4qC158MPOOqQd
pmOhf9epPERoT+uhdV6jVu4B4G8J7bLsfGtwG0TLd0IPHX7Qb7pqqOFr8TNj8t6CCr/0Ojm4RXrD
TgyfAH3VRZPsI0qdSit6Zu/7xW1bHRt8pDhcp4+eGN8O/uxdVt4bh5RdwH1qbMweF//1Y2rKgp13
Me77aZRU8i7RMYlBnSoSm2B/yvGO0k+u/8u4dnV3X+lRe9sUs8o26NPpINo5fW+qXJ+mGs7YiONr
W83iHqIQUA+fLIxtI6cVWWM9j0lVkNCNgvS3nZftdlAaQi9Oe9I/ZJqYYGjw9NgFPbDjDe5y+qCE
bCpI7pYHtrR3vY5EMyLTCjZsSyVE130O3qC2sbRrElOqe1dWbM/Y3BO5B48J0lhRJa2devrCy878
LNuE9wFu/Ytv8b2VLeUVVlvMu6JMm9eW4rsLgeWXEsLwk1t286ZzgJdAiCO7yTORh0XaRKdBTdfu
DjBJwWpJYgZz41Ptce3kSfGB+/bPnHIDKAyZp/ed00abOrKbXdBN0fcc+dYuGnyXxQ2Og0MZ1moP
45nkY1siUJFaucic8DGO5GGfoewfQ501r/SvG+DATfg0twmt1MuI5XuEK0h4ot0VeYJiJqvw08JA
cU6l3T+6KL4sR33nfC1K6uFm19U+4Nw4OhQRHkrTQqqegndvRHG0aWLEGqTCjZiuEVCrj7ZdXEzv
I6GwRx00yxZnjndFosPDWU/OYDExj8vPBbwzaTDsJbdZgf1ReKHhZEZmVJwUO6tXLdeUEaggKxau
cSNg2TzQOH00l8mqzaNLw/2LiX1qQfZk1dsQxFTZtq3zYUXcY1eA72DCJ7lR657FLkNZMhUvNY+4
k/Eralmi2v4dJkPtrGw9xCeXR/S5XgSKcdKn1i3onmab9IlPZrgIklM9Q0I1YfvldtWX32JIWqhY
35X84dqjwPgm74LxpHpZbAncBfRhV/24IctgdtLtqV/wq+I7L1i22GFKnXASiY+quTJJLV09yGpw
z66t8u2AdemlcH0SIoMgLcsyaeRjXhNz4H5mq33cjfBBY6KGHzWrck7ASRYPQcK14ppr3aIcIR7X
U4TehJ3yVCZigjqoxcEDv/+jtVOON/AmqJy8UPpH5rZfJWCC+26i1xNLV0dXqym3c8odBIQ5Paay
9XPeCNl0g2vWbGJjftKx/EF79X2aU6iEbnPWFcJxPYR/M4X+zwqHFQ6S5H8ve/74Wf+rW/P6F/6+
wPH+AhvCisPHDYn3xUNX/NsCx3WvUBEUUf6zH15zH//QPa3oLzf0MSj9+R8E65p/RmItyh7tMHAd
BvI/tY0sd/4d5VP82dD8U/mELgDDENUV4yjaLLuhf/Fr69ZYg+UPeNjKRMebrK5lfopdfF2Vq3JZ
8SiOBM9vrE/pt+qd+a3TSR37xG6cdLI2OSLY79krjN6TvU+7U8xnl9YaPebRl5CDnwOmJ6iT3VbE
5THnEL9vXvM4IRyxgY4wH5eiCJwfLkv06r4Wlqb/u3DYPUe5sR8Yob30GBOvGUGuLpm8SXMLXD9+
kWXY1sP07rdSmt1iDSbaRWkFgIsRs6wNx0nh9Nya9OwFm5QMbH9mugVgx0JWXcuQUmN1lBUqiR8z
v8oiAGaDNNoOTXNtLCS3Ue6BbGFB8DpMPAv7k8YN4ptcjxkXOmc8Z8JWT3NPfM5v8/mdBC6nFrgq
vjE1PPVqYVeRNB9+iwJZY9KsQhbyrnGm88SLu2JHoRlKw+5neC0aD4W98Hiuq0PeTf1ezE1xY9vD
nYUky29jgGJe1+3aiTO1LbMZf8s4DWcFxX+T296H0flIANmOzviCwntwpcm28O1PGVTDJrG74SDn
EDdR5r3RmDueUeTHU+bb8hsOsz5RvuntsTvZXMiw63SKhquG5STWppBBp46SVaspmuFCMjGNVL5u
PXptp8bXd5rNEx49fPkdIQorwpT3MgftaHZlqPhFrfrWbvoHWmCW+GPK8OWd41LxV1ZSFi5bcXw6
MQwVfvjeD7mKeLRe8DBKxztOVfo7ivQM7dJFByVAXd3S6nAvOztJt1EA4HsrgxJcI8Ehf0UKvaSV
kE0DxWmyY1XutlgacSI/l8TJUEwYX202QgDBfaAuiDrY1FDqkh57IQERDbfe52/4gP4s9gFjFD/m
ObfGXWDFw40qrmNi4k4PC8XqMFzHqPOesoyZlgfBMH6M1Gz42Epw+J6WIvOKG5UiLJ34hZfhhS77
T4qQbf9oecnAxHPlWKwmr/+huM08NYEU1PCgH8DTTiO3PST10h6qSD642OgIGrUs7YUWxxIr92vp
L3A9W+PcSwEeZTDyEHsBA1AsHdCKETwbgo+h2sD7kR1lQLnZDanFtLmw3VO/FCQ0NqiIGcW6mpO9
M4UFJtUxJJsNV6gvN6i8mGyjBHbHfZC1kV7ljsv8Ap/h4o/pI+tfKjSXau/jJvBUS12QTTsPYHDv
zeLLNe+KaqeGeYqM+QbabnmyDOjMT3L36INDxSpiE/KkDzZzKUV3JnLOjQOWHJUpiRYTrVeQbOK1
PYS3FgVyRI2mUYD3GIZJrn05ZkzGwv9BgDfLsSSFv/IG+9Oo2gsHFA05NeZe/JBRF8SUY3S5OjpQ
nt78uSZlt3RyhyPD/hyN9AKyFmOfW3wuvfk3ZwF2uX4JKxqVdU9NRFGR29il9XVFkI4kZbfW4o3q
lGPGKHhP0EiBbSPrP8dqhKrJzsMCIT0mpBBjayG1jkVfULRoR0l8sIiqFtu+tzqCGwONipgALlo6
zrU+Y95iL2xuSN8P+zbNKUxPq+XD4NiCzhRM1jocYd+Qkf/tF1W85po8rBVkpWOGwzrlYr+8gMi5
Y+eKhctrAbUDWkLUrL7wPJkzWrC1g30SntHtvTMbUf/kd7n1i0i74OBM0UGVCDoaM/zBdLveWXxv
h8dP7MJ4+CrTMt6wfjI/Oi3flDWKHTgcc6q6ptl1Kg7PtIAQXgSpH5cCEI0nfmMOym+oTY9WyyQ7
Wu0n/22ye1ZGhuqQIM/67VSPMykWzJLXldJYXmBMLBuRDOpQSfsrzpvskfM2ucQwH8nGz5j6UgMs
vI9ssQ+DOiA912jmqWD5Uei02dGSt1DgE+bVpkiS4lJUsjr6IijBkfryVMz1nSPc7xlmtsbJnUSn
IEqaS6275TTNg4Y8LdzHcsF72AFP2HPSRkeubSmpwzZ58eYq3QqOQdLxmT8dHaMmqvdqVmTt5GDU
l674WY4iJihA2CqGcXM/gpt4MH639yO6eEOHroy5yuWhxJR6aXHcrNqMfLs3BbyI5PcV30kYXOZR
n/O8Cm/DST3LpLbExuti5bOfEN/YuR5hI/hUTNlMekVCEcSI33bktWgaVo/UPDrD2sG+a9VDsBI8
L+tO2k+U1hIeKB7quTunZO3CUM07xJDp7NK+t6Nmolkz5NDnMEChYfSgZ3fWa5K/O+1CUxj4te16
3zwSMgP8Qu8WPm8wmHYIIX9RW15//zWGY7crJlKqBkbUPsvD9GZOInvHU5/TIquSUzDXYCFYWn76
zjCclgUPteDiS41X2Nw4lUN9MC0vNBfnq0qYX+wpp4doWoCdZc+9Mv5KWu6daIHS07bxPIC6hHJK
n4IhUUg1hDd8N2PzULZYCBQkAO39UEDPSVyfFNvSMhvmVTFHm3nJ3pjiN+Ng35FBpLyBQVAHaKiU
w9xc+9SQxorHLOwuDE+MJpQd2H3qrLyheXUnccgQnYW61kCIrgD2Wp4LuDrHuWxd4hVKmr3bLC9F
3jorDP40Qof2fTBF/CzzLm5opBUm4Mnb9x+BR1VyQa52I8jHmtVyrTnMKZDmXPLtx4z+5We2LdSY
AEp9ryy8JFEncyyBPkBkdg0pplpJH6natHPYe7u4zXV2XNByuop4C7MeUNbqJ12NdyT4222Q1URC
2DlsolH1a80aladz0We/aH6pjp12GlvfOKU3EJgZWmBYHgsAgMvlLsccxGFd2udsSeo3OjuZPWyo
YaZfoMnSCFvnwZ5PED1J1BofATP4PNKH+k4tA1FdYEnDyUXAB3rsXvt+DbJyn6tw5zex9WBJThfU
n2lxVr7G3cE8G80/2RFGtcUIbHGRXArHhXZvJHPWUuYeaAF3DN/GNOhYCukRGltO8cu97Wp9tyg3
OOgrZGKgRQ6Wa2ocjHmmwz2dtWNxnGICKXRLhM1Rkea9jwvj30KRBl5WeuV2mctuPab4o+eBX7pb
OzGY4QDfZlKRGiCPftem2saTApK3qgmLT/44vDbcph/oPXzoW9e6K1N7AUzBe3fhtr8f3dYg3Yn+
xojhEfviRyci3hhcwUnGlHdcAWfay1iArr0UlXCutNyRfXlKFSt3rR3830X/ageQ6b04vrj2ci2t
yeqtanx7I6cwvePWYq+8UN5Oyp7QL4GLNUh4du7x6ifLVxpYP6vQyU5ZSBMC4KqD6S22a8X0E+pU
t2HmxtFjL/o4Nx21TSBvr+W+k3zm1zp+1NkAAjyNf80+u4eRprFDo8R1d97fMgJ5xwmrEAYC+USs
hkcY3dLZtmwV2OE/aBqr1eD6F+SCLZ/a7BIJnifrUYASq+bRu++7anmaxFKePPTsjXGjm8oxYi8C
yuxgIWCEz415rvFmvTlJC6EjwH7lF067Gds83s2FEYSOSd6KWP+eBu8hb+b2vbZLyIO1/cPTTrRG
ba8f6Gujuaee019x4cYX1uT2O1slgGwNdz/6X9/zZWE3JdPocZnlk53L+p3d6W9rthH8CTPFPdK5
rcZdgQhwqNLa/2xK1ZyE1Q6PenB6zOdJ+tnqMPxsPKq4+sz3X+Kyp6PSSUiYt2kinuTERywNGv00
2Et1tuYZypo/xsO3MJbZif9g78x2K1Wybv0q5wUoQdAE3K5+ue/t9A2ys6GHoA3g6f8P79Ip27nL
qf1fnYujkkoqZVayWAsiZsw5xjeMYthnFr0Go5PsaYLAEE/U8nkCZ3uZ1xr5s2dqyvikBuXr5HeT
y8f2oYjcmoM+5tjZ9qZyrO85aZ+Y2oXxzcnH8rnN6nhb0bveZsy9LgeFvB6zUXGZ+xPROkUhdqaX
Y+vxy0fGN9Z+tAdc7ASlVjrGy5FE0zbNSYjunYCAeknWHlCLcA0mbD7JTVnt55Y+fD0kEP9oaQAO
zoMGUnZoDXvV9cU1mRobvyFCHEsZLBWvMuerDMMUrbg+OTFwL9zPWQybPfLcPS/qTayy9mQy8dDA
s7iOUaJtKvKdGeiQiaJlTBeXQn7DrHs7JEZ9NGW2TftUPSWNaV2DoLmzzaI+He3oPIKFSWgqY14i
2Y0DM7TsEkuFu1WNgo+IauTFbWPeN7//5jtjfFVYkXcKtVzcWgSMnDlsHeuMecXGS2AJV+F0H1bB
CT0efUir2L5JKZF2kWEGq5Sgu41X0rMd84YeUuQGyWYqw+kOciUOpAx9C9lbJdo4y+HAN7HRAGKq
si2lbXJV0eW94ZjO6TJEb3zhZfX3NBsJ60ltuGuujwiprozgrAwN8ySpSVPiCIPtfQZPpydDsYI4
81WC8OXUcHVy1lv1zYCPmna5xdkncmkDEHF/kdV5dO6nCP0iDlnsj3CvQqeuUDMlwaGe0KX4uok2
iSBLC5aTewP8wV4neqxWjlDfcRXxhtbWJskCe1WHpmUviXXyqDV7KuMdc2c37UMKNmvlxRHn0E4r
zt6qOky5w9ywTMZg7Y7Ozzoqn1IzFvdzTIxfibMThug0vvJ7Aarq3g7KyVPLof+Jx/kYVkgR5JzH
u7RwvL0xDNA9gtkrjoA1czjPqPQ3aTBFI8dBwpDyhjnM2mZiRVDtCPsOKtcJ6UqkWtskFZpeehYN
vr8P6SzT5L0R9OrXKSrEC/gz91UybEhICY4q8M9t5KPrsfanNYgtvqkyuA5CN1hb/RBu5zp5oU9S
sOvneAqYcZxaQ3zoS2bhaT0fzSh/Bi8EFK/u2vZyMIMHI09Iz7NieTlRxp6GQahgEM5+rvPvsSij
Q+x2/bnfSu8gaBagQ5o14ga8iGMx740pOFV9o25hZySvw7I7d4zuekNlt200neWeVGch7fBd5MgC
vWV2R+OofWj7QF/27AObqR/sH5wPXnxlXFRW+b1s4/JFj21zlk8ZNCE71eahikj3tMzSXRkGUTK2
mP0Tur1bwwuMRyxSyV76wntJLc99GrVj7g1Rn+VDPK5ZZMhOEDNpm3VI8JjuBuvAIfzZXuyFvdM9
ec74g0eEkSeRbiiJhbEfQ22eEe93Jh072pKtk+5cANu/nNDRdx5NHcwsg7/uF2QGOATE9H1IkG+S
jYfOsL8P5A6MK78AdSYYz29KayjuSWbrWLfj5iptVXfkyOZt2HiNjerTBZ+LCM2xIv+Eedm8NQIC
JgPEOTuPJAOAsKZBfxzf0uxMGOICq76vB1ojxjg7qxzxxzVBP/mJIiSSecKveZTxLrDMaIcVmXg4
lRrtrZrmH2kosCBMPlwDuv3npVGwV/rQYMZKlNvGcMeVtO12X5m4Mf1pGE/FHJj7qEai4vnEqMlH
yiOKcqdoL1SlEOLljXOW+zbhzHjL0KN1oXwuEw7AgYp/jRN7OXTLetMOXnnWpSPzqDCQZ6Sk52tf
TVszdh/yGNhN3wCnVogdV0EfSDZd0oOzthxf8s4aL0B05ge3sgr4ePNTD5d2Z0+9PEsImePSwvlp
RCExTTgDr2E5jrw9NgmoUVcgZW7xF3P8RdidiNukZKrSCohxg7mc6wirGte9z5kQpEuzrxPf4VzN
Gi85Z2wZP1/XSsebqsGDKIWPyCmcmYHghD1aXWCBKBG/6ECByHPT21Zk8yrXrgNvVJDyHJfj9YBY
c0N38xcBY8FpOdhkZAtJ8I/FdLBu6mgLdevKw/pJp0WYa+0lRG37bXGC+TC8CEDdaoguKV19j3bH
UdNo3OA/4sSku3rN++OuW0TV14aXVTtcaUzkFgZQU9CTB7lFdRTqIFxCD+RmgLOyli6iGkUOq0Em
9LYMMUo6oWrXgYfHBZPqMzuesRVKm6eghqpjJLS9K1L3ciqLo4r9lJyhUe2bKp7onkpqR9YHzvad
v+S+YSvxMz85pCg7sbL41t6uSd/LhAKcE8I5K9z2vorGh4lYiDXtRfFM3MlrXnnEmYdLaJSrHzrA
RMuz1R6FlfSMscUl+WIIJzznp8kuu+6qOCO9CSqsMmRHx2ca142n6xMRdslZaANtVWUqcdSndF6j
Yd8CJTxCJpzWQzfRQXTil3EIQ/uEM3sXnjKXRj8wQDmq9hmxEsOZ6Lzxlnmn6+7gZvXzVRjRiSdK
PjTLjRwEuopWEEp22dpzepbYANTWXmibE3qGmvyaFctD/FBLclHI64iZ9xFmVRIBnAGy6swRgYry
Cv9Jz21VrxVN3Mfc0uoOqQFkqLpUxniECMe700QKAmoajJwJfVhCuGdbux3YLHMj4lzp62nYyUKx
5LVmzilFT+mtAvtn/WRg5hvXEtiUcZI2lTDY9Gx0Yysu34nrbjA5cKc1ti7UwcDKzm3dCHFSY2fk
2Bh0VnyqJtceyGhvMjCKuCbnEwJSxLDREWy4E0fzLq2InkQ7C6+ut5GMhrC48Hz9GjwPorIezLrc
jC36J3I2dX9F5z84yJaIda+M7pAAprth8ijTivOwl/fkEM7rNqcBF+m8uSkj96R2rNdQINfKcgvN
B0EhK5KYfwydNT/wIOh7+rfp3jOR4lLU5dOj1aJnylJaHVAHxl2LfdrZigygpCp9dR6khNaUTH/n
cinLfZhERj6kDyMm9O4aGW/J89CM8hAUNJKJrhnKm4QGUrqNBtK0bstGq1OThhCpXLQt2yYqHrFy
RwyZterPtZoZS+DbE5BXSB3MhjUxLgYSGV09jMPwyOTvriBK4QUNq3NDWqZ7oywENyKezkaxKAFr
vI6dk1JbdO4tqDGOBSySMYsS1q+6V+VV0aH3AYUnaXfSMn+Y21AeoQC5uzpNmicBBfiXHZb1XhKn
NK1s5ZVrtwqfcshY22iBVNpDZB1pALhHjfz2V9D0Bg4xVgyfmUHVWuf+2Chwt6O2fozCw/41z8qd
XgoP9+ahSIZcbCnFa0aLPRDdPQ99kD4Q/hyAQe+qsT0mcWEhN4xU3dinI3bWZOu5VlgjmqqRmFeC
wQ9HZDy2clM6go+7GoJ0GyQsCKsSeXi1yypZAAroq768yxy3GempIdE03Wk7ZUWPrLirF6DZISL9
raUsiqTWZ2gxXxgFhcVK8NvsujmI16S3zWjV58cxrq5oTZ9gLJlWAqwDMtOqOVgzndrCTH3scmQy
xgr96awneHA+fuBVnCDYgRKpyd7zXLLoaWO7rHawDbMFL+yfk4adXjDvWEF2k9+iprnMpevAlB+L
vdBOtMtQ+R7MajQuG+zdmI6qcT2kPvkgrO6Wu8YaUB8h0/vgF9tCnOJgVc9zEUvkbCima8tJttbM
FDeu/fhkpEWKZAbB3j1wWrq8xUysTh/4Bx/02Ekf20W/06prFL9PwhgdkR4y5TjKDPigipSpxrGL
rYwR6a5xN1o4vrMbyBPPcxRatwwGzgrLQhcaq37nErr4a26acW8xnOeNyEm9wu24HUiQXudt18p1
kQB9Z/9UlzgSCUqdyW1aKTpVO4n+g348QAN6+LR8HmeY2GoVGbRxR8rbb17d/mwresx503lnCiTa
mqcp3VClYJIlFv28G+fudVD+ZUeS1SbtE3Co1hQcU3McT/wkJi4nItw5ruwLL2iMfdNNCMCSizpr
Dwhdg1ML7UzDfpTWl4E/4DtiOrDWLQZRVP2NhQRDEQgwtIx9OsALBlv0nSHDC6YdbIocpq9ryVNp
0gS8sZ303KsTggPdk4RxXmPZPPNWXH6rDays5SRfEDWJjeMwZYqDNLqxptg70AWIr3OZVttgcATy
QDTJIuZDB0G1nUSQvZJzemyD4aVU6GengA6l7YGypxsQgrgolDl+Z70tHlHda97GeqEGT5eOQWQf
VDbiuAw6BJvGzugi2aalD71q3FvbA168Iu0DB5u27IOdjnozzZm4oyv7U0OZhFnK+Iv37swtpvEg
I3IQJx96bVAEFx50i6tI8RuihadWyN2+OQ5x4ZOgxKypadm08xqlfjigQ6w627iAmNpsSCUrTkej
1tuYsOOUF9o3bpG91bfDkN0ssE1OsM6w85ltroB7WVhkiSWPchdQjSyqY9nLxzLFrWxOPjkTWhfn
mAk4BBIqhJm/fY2ajjNrHxFHz5faWA3BonGTbszCnjYJ1ZwqjKcGX99hCHvKt7R6iEErrjPfSjkl
6xeCm7CnGlTuxBmQK+GxhJyWWAHOo055iEu976V0GdKATrorffYCOxvOPTfmrGUV89GOwh03SDva
A1BMq+yiNDN6x+W0BQlkPEunROTGokUcq1tsrH4uSui+cXw3wOtpTzM9QEScWsokGCEt+VoF3f7w
uWmG0N12+bikOIU5+dkDIfZGarfrUOto3C9ZkqYm3WsVKKpdUAjeiRcWIrln8BGnaJQ5CCPX0QQ+
ciKM69cQu9JpE3o45+petOrkn9vT/qvp7IM17UsT2/+D9jTQuF8pNW4XD+z/+R1gvvy//i3XcP8V
LEoN1BdY0ihu/iPXWGxqsMiRXSNU9FzxH5uaBcCcdzvA6gHwzsTG9h+b2r+Qcbh24Fum5Ztk4/2j
pJeFq/YfpQanOeCyFq55z1+EJJa9/Pk7j1oUM+eRTf7NTS3zzs0ie1uOeX5SERKxEQ4GFoq22lm/
+4r+hn4nTe7s02WBay1u4uUEAPXtE5LODRCGTWBNqgZj7bbPfB5qRLMhwotEscDTSVxOPQRFcMhe
Qg2hHN+JJUiCYDpMwEjScZHT8s0PKOJInVB954qH8S2NQnjt+IMJBpxjj9HMzk4d/onUqlN32/bd
SPJy3wu1Z1DtndN7Gp4QqZB+wQyZJIzsLRWj9bPpEhcN7WyRei7dUNmTocHG539feKHZuS1MSO/J
W+JG0fBZ+nVlIPwkdGTAh/WrSxgrfpN/BXekiVhiPCTfNppMZCYjMBqQJzI5zvzEbX6k2jK8pzjI
oO1aUYC0AttYzChho3zRB9+DCijKBr2IYmqfVOar1lb6rYoTtKBjzDqPwriyzx3t6+iBPxpRwI1+
MBu7pk7skTBki0GoY6UuwOV+fDD8HEADgcAYKlYxGNJdEDtYFlkeBmnivS6iPtoXcTPeqBz1Ab2E
1mfDkiZZvnFvHmoeqnYjgzmMAASObrLvR0ORhFcVxnmSjhmVqRhtRYOC5IwN3S/vstKNLnaQexXO
v8iIA6KnDA4NFmnRwbaQb4dRdxkBrNu2d/Q1Wj+c0rEsXgVFN9kN2iUCGt5Gu0I86j2rJThmlaYR
rKmIqgrphdsjp43pSPYba+4opsBiUq4geUDkn9kMR+kNFtlT7HjDt05SN3HwtoiQM4MQ0Qs4VEdt
CcbEczQJpKWrDvq8IlgS0g+A1Rw7Ya3VfdIM3rcw9if80x7fGw5x9j5gZB2jsIocZxRKQUt+NRjl
+RhETnRK94ZrxzL92bOZ/QQgj4snoP1BSE/rxj9bYseAf9OIXMuoZKegf0CwO6PWA1kgEafEosrJ
7xBO1K9d9E8QxcNCny1V8dLEduOMbos3MjpMwuQHPjS6trUdNnRMYtde2a2GSwx4stl4ZqJOSCCo
7x0lagYrM1IuSG+u26/MQmuaqKUu94XDIRCLjR3uZVjzvMx+SrMmnhASbvMshFXu9JELZki1P4og
SG50hG+M41nRXCT0Hh4cc8ACP+NFP1uKE5Jnsqy5qeDMQAHLdHcikzoq9kOnsl0am+hEK0aLlJld
xIWLcT7D0znjUiXHmFR4G7v42pft4v8gGBspZGhr2r5Mp8BbigQ/fAbGCwNiplvkUZjiKS6QVPc7
NFfIoThKN3fkhqrrRb5LbDqM4/Ma28q30W3d5wqZ8qNNFxQ+E+bCK9fyk1tch+XFXBDys5kaHfwa
5ioA/TOO0j6xIlJ0UGHW9ZNDjAqjK5qeFxa8r7uJ+NOaxaALblCiTA80EfIXBi10LsKws6ibK4Nk
c38AWkAwez5dVU4hJpjawPO3nP9REeezhWAYg5JDUCf9WGvDbg4kKqCxK7Zh6mYm7QkfKdAGuEbm
r/PQTU1nW5siUb8cXpbbzI1k8zOxJ+Q3kZy788CbrI6mTQV20HaLslqrt1AFnUUMlJu3sAU6rI25
YvjDmRlqGfblGfYfvgjlcnjZIaohtiFqFBEOhfSke4Icacl2cBWqI4KjZsAsW5IglyAI0cDuatbY
i8njJIhqJq6PMdwgx90A//CBH3mxmqKJcsjnWoImICIROsH7tPQZUtda0ij+yqYwMOeM2Q5PJ7EV
Xm8wj/SgoJFnQQZMhlS+UX7JUiQizBubOZ51m55XDeGBm7YhxHYtqsFqDzFpmNT/vd1w2nb+ytUw
1FvKRub4WcIjP3hTQAH5lsbB6X0J0LCJ0Nx5ojLp0gUymw6h0WG9XQdx5TknyxZFZkxGuS0PWJYr
2GB+EbDGxcgzzOZMduCMz6c2YMa9MtO29e7IGl9wxDbDHXNZVeEUKxhZQIunN4Jx+EYzbt7Ixs0b
5djq6iZ8tBLgx9OCQdaCI/WqX+DIlRiVOHJk0vVKvvGToXW5++GNqsz6Yj6x2oW/iMCJacWCX06z
0IeUvTCZI8Nwyi0xFwRnpBUKAnzGIY3/N5pz3ACf2UbAY268pI4fOZ3ALlwQ0H3RLVh2mdWvzgSj
HEzCyA0PDL+jbfjGkY5SnaoN0dE0yxH1AM2r0e3ds3g08XrCAHzBimXgcciWk/BkxO2xkVaqt2xC
AhnTUIe0vbAE4TdcONegsGFeJxL8NQEZKcdWqfCyFONCyEY4iAEzZO9ftU4PQzvJEHrbftzc9SVz
ljUqaLa7eUFvR2OV91uY1eQ+CVvx4TGemd+bN2Z3oPLoNqC5+zoCiaMU8TQ32k9qpHNcG0PDpuv5
ZbxTdHo4upcZuRAFHtZrV/v+A8DirkP4mYPwUUk5yC3FwtTsx8ouyHBua8zGeRrpdpuX7fBN25Il
q0onkHF562DoxKdQhGv6b/KeUVk24GxvPbVdEJrdJkg4T6Npkjm+Kb9KUQJpjH52EIkfMB4Fckok
EC+Rx/uD4bLEXT5GmRpBmoJL2UC9JxtDYZrI0UKk8sJBJJdtTEFO6lr4GekRo8FBh8QB8DKr2q7M
0yAm0mDdNwk1CAvyAN8nSJR3DiNlybVQKTnSwmD5osSZPeo1Y7l249ElO6aDYzxmeskecWemyJu5
AbYCG8+BvYhirqoPfhRX5G8EeCtXXjPlhIRlAgmjnXu0eGhw1tN+TtiHd1NF/TNOs0Sti0g1P7a6
GpytDw+ixwzjkoPT2SBIZVFK7yQxkxp6GFkSm0GEAfy+EI++GfmsuHjFh2Qdo+E6K/nLAenMgFVX
4RQONuT4mCd1cPFOHpif4h5t5zF91Eso4BrNVQGMoLDaH31nSGs3YnUpobnFE4yW8s3KVIzOVWoN
/vUwjAbNJRMiQjC6rB9RDQPM9Az3grlu+QxXXp87HSzbdQqe8oJHc3x2LTcWOyKeNaa2LjeQhg3y
0hw9Ez0CjfOfqpvHKz0zBtgBVzMeuXOPuEQgqXeGYXL8bydJdwXKe9StPCY+L5WsSraowP6JOFzx
dmKkTNcp2X2sdnGBkAN32LOf+s33qUmxl5IFB1msBjz4NFItXIWhjs81zqlHfq3+qAYXspX0a+Zo
kIFgYiFfSDfCSMRdQ5CxvWbqT/d6zHHl76tWIpmq297d9C49WXS1fvpN9znK3hwbxrgftE8++GQY
wwyBDwnJKjeHDI9OXXJ0NhEj3OZp1UV7fJNLTlg7AoTtsjFHGlRqWJcZSwzhlCnEx6XUZwUDlMsK
YMIjpdc4khUcMT2lDwAw1wVZWMO8QazhnWlc4jduTtbLOrScoWAoFIiWKWqSXSV+a/xyRWSczAMF
IygySz6VPPBXbZ4610HX+ZAlmGnw5WeOtY7jyMt5FAwMVTVGa3eNJMP2F9WSZ66JRokvXGIXfpIM
ZT8XrDUDHWLDM3Zm6bAouJTgGcnGk8MEDVWyheaNkMR0JD5g58GhK3dFBaVwFSQz6goaK9xER9Ik
WEzDKmo6xBNVaA3wDFIposEbC+0g6LIwQiyoO3f56zSQE6xnYd3te6vvET0bBa1FmAWcZ4KquSSI
O23XykvsXTojDAAz4ZaXUlvBU6G6wVnPyWzT2EUZdaw6nTq7NGo9ZJqFZfwsZYj/zk8ijGdpmLXx
puV6M+bBPNUb3r/YIywCHevWp0wcsbgU86VHhAlqadSIhDsxFMNAnA6te5Z4TcxAK639IyFaeMmQ
1zfr3I5Ie2SSAiKF2HIkKQQ8BT+sME+eCl6C+xEd4yJGaJF/KygCkOiMsHiNfDl+Q7LF142F0n71
ZzSGK5pxXbvh/TafyzigblVC4jmj7LlvhIXXLzTC6mqY+UDrrKr4PFmapK+ZY/IhBAF0N1aVQatq
U+Xf5bWFyVo3udw7LTIjaiFt8FggoqQEsfqaWaiYG+8AT6HBPJRC9sXSZNJY62pjPouokQtYBf0i
BGZZZWBjtIEHJ7S3GSjYgBcLVL7kM9gx4TK8ifK+0jXBIvW4LFOMrdkNY+Ap9IB7tmNsQZMoNmzG
AVYE6MtPfeFP18BTCCngjcqGLYGTFl+yVpLRQ49mg8BR0uJ3KT7ZZF0WtmJIBH4QOSsa6b1tMaIC
C2ONch1RuqC+NQck49KIx6eWo0j5/21A/xfLBrPov9uAvv2EfkQf6R3Gjb//V1vJdf7l2rbvAZIV
NhS3JTHvLxcQiCMftTluHkTf/NcSZPBvZvvyl/5NbaPDZPHHBAlbpkAo94+YbW8Eug8NHSFJhvAJ
QMR8BMF/aXK97yOxKtABcNE6Iq6MjT1rbqOuZsas0NUiLMSUNPlINhCGx9ZIzrBnFIjsJK++RAwf
HT2CQ0D1OsKo9wJbQb9K0rnj9RGFYBhflJAOxWDDpYijiWlbhsm7ymYioMBCP/q2gZqGU3XJESVF
nSQ1M5mq85+7wa4AxoWN78BbaRoXMScCcrLmHjMwwMM9ZI0KfQp2R1utYa2mxi/o0k4BAWeI6Zdx
lo0BLdBFYEhzAp1h8diY0ZLqq21VZWfggXobhXpJVW32hj7HEFHGcLZNqBaSHGXCduzZb69cM/Ec
WE7xAt2eMBBOJwp5aPXid0QfrX2Q6DR0S5n48cINAFTWyMwV60UHE4t9qguNCLvvOuZkoZk0eCYR
P76EFWexuxAqxQhbtKF7xaZHIEkZn6ZNWhUPpe3Xw/M0tmPDpFRjo6IlXfCWajTf6C3iDLIJMwgm
RugnPXu6mHPO+gQoh7D0imJUxxCeS3w+EljB5qZdXKwIQl0DOCu2kjqjMZ7yj1lgO1DRFw75rOjC
NmGkimjX2KIWNGMqWDvwtnGWMJO7DSYrhdSMxExWMwBrwZFRDb/QcC6a5GCecO3ipVZxfG/osPDq
PbaXDuBpZFOsDZRmOLC6M9wBGf+rKmtSi+HSDSP24rTEVFV0nVMcUo+z/q+6dwxxSwumpIqUnDso
QbL70FTdC1ViunZj6PGbACEASbFEH5/WTMhStjZ0gucy1lSLKYOAp8BBynygRQD8lBxWKzq0sZiQ
IM4cz+c+QImLY3XTMRW9psWYgsKLF0hyqz3r2mbxPlIV622NhuYefUXw1JmFek299FI0Sj6aUWog
Vcts57qym+K78COfYSnj1YoSq2+e7DpJmsuR4McnZkHmbR0NxOoNKvg2RwKNYSRkyRGc6cu6Jhmn
YXCKEyUxbm01sM8hojmdkpyDDGjS7lm7o7rOY+08C6dJIVbFzpKh3CfgEvLZ3iG5tladoQu4gyI5
zUrT2LVY6OxSlccwHmHdtjUpciMjGt7mX7NDTxMCr8teat4NeddufVKtIUyB1ykc0dxEfnkztMQV
iNwZf1UqbU6nqYJvUobOmpcj2zopuT+3bdEi0qVcTnFViZqTS5gh0eawlDHFkPi743XWhWl2Ar1C
BpgYrACJOQd8fzcEYZtd5CbwKVDvpOk+8Ryk+gfn5CBYF4xXzIthkWhtCjcyvG9RSkm7AlwlwQtV
OeeoAcE5fcAZRNXFvBhwaAw3ibxEFkQqiuhAiK8qhKLgyD0qQgOK2s3gDcEVStrm1bcy9vI482S8
9hFZkHdExuB9YPiNt0+FMfAhmm7gYUJdgOjKHCwgqGSIKnxGxC9etXrhAVSp1bVrMzLFk7Y4bm4Z
FBDHIrRyUJg0aSZ3sYP4+6VAYNCcZI6u0oNBCri1pQGFC6SYkTyCBgt0PDzaXu2P+yXHhhEW7Jj4
rFZ+ZZLFiJ2QdMew9vKfQCGAvjuqVmrX2dAczMMMPXK+DWwLWGZQg1k5bcqOoIsNrXMMdgh0aYS9
2+H+ZjawbBQfBhImNjqLPrJwiPtgZ/q4kcRiFLBiOU42aWfE61KmJrNy1XTf/xfXYYqytA4A6gfL
hOLd4MPV1jhLewhXM5PIVxXr6dVqEP9+fZXfxivcjeuQWkRokvSE92m8guBoyD29AF6GgMlrkSaL
OLO8ocIeV4jZ2/Mp5KX4+qJvcUifv0PPYbDD9m6Jt9Lg/b3lugx8fiGq06JEdsu0kP61GXXbBcOF
aCOlQWbaNF2qOqi3ZqVsgJ6mIx++/hwfY1uYLXHzUlge4VhAGL3Fwfz+YwR5JRlZuiE+hujRN9Po
jK02Ih9rao5fX+n3h4YjpsMdi0AybBeUOe+v5LNuJpU1Y7LjmHPnzqG1m9vJOvv6Kr/fDzJK4RPw
ZdM59cWnRxPuakqdW3E2CHgfWs6IG9LUw7MJtMQ/fgtAMy2ISr451yL75eMNYcwhndQrw5XbhNWp
P1k/Yi2i3T++H9xQwneZ/0mHrJuPF8k9l4QMPw1WtRFS/GBQpeUU+t2VyHIGCl9f7G9+Ik9YPIsM
VCV14qcCMW1jb4iA/XJqrJ8Mc0BOBO/sD8/B3/xCHnWo5SzPQOAt/vf3z4GCp4mvWQc4URHF4wLo
u+wUEhwUL+Jh62Hzz++JADaQx4xwPXsBkL6/nDehrOAlpHXktf1ONGTZhySbbL++yvKh37/NgoIa
fKi5rIhcxPlkpidmItBIlkGWuYuFcoizU6/n5SZkuGdQa/74x5fjWODZVoBN0WVy/fGmZEdehmrp
JuUpHNyxduxTqJLitOmD6sKeJuf06+v9vkQCyzKZcVuMgznLfPoSo1mnZk27akVSO4m1XfQihKmY
m1gXk0d0IETlP1zx96eEK1q2zYbPMmfLT19olHBqHVDprIjrq3azRK3NFkHukYkF639xc8uiAS4J
H6/76al3Hdq7eTrKFdX3uMsyrXfoAPo7CQh+FwFivJetZoD09VX/7gZ5+HkLLPLe6BB9/Akb8khZ
QcBx+BbeF0Ml7VaorN61Km/3X19quYH3D+eyxnPkY8cGPOHwQ368lGREHlL0hoxwIaQmhlzqzHY4
fH2Vz6/AchXbM334qNRUHGk/XqVkjJuNJGyRiTTEr1mTGfvAKspth4bgErzDv3PiEKJEP6u/KUL+
9nryLTOP94AF+OP10jDKJ8xpIahEBFXMxbM9KMzpaWBZ6VfkqBZ/+Bp/fwmoDWzUdQTZc5YXyy/6
rhpJ+hl/PLh20qZKco9Lj9KbSXF254hRnzRBoMlwZe5s/uFJ+dvrsqpgn6fsshfVyvvrduNgNVMP
17bWhXOXY/pfl3lQXZM01X2fLHO4JeWl+cNFf39mBKgYR1oBG5z3W13gJMEkaWoF5JU1dFvb3LRf
hUYl/PVD8/tbIDyAJ8RFshewen66N4BwRIY7OFZp5dlH2uY/WIOqPULq8A839LdX4ieh4bKgpc1P
v97AdG+qGwybFW3+bxyn8V4BUXAO7mABQfn6tn5/NqmNaYRYvAhUPPan2wK21/SW13KxMN8TBk8O
dSu/6wjfBi2Mv3Rd//VF+P2ncjwBxlo4qJNcmjwfn49UVk04Q8+ktwLDg7ynamO4jGq+vqW3Benj
KrJcJnC5IzI4XfnpC4xjNeZxycwXdwXU+B6yomLaJvpp4xkVHdJh8vlO4fPGT8bgN0uOeUuKpW1A
d99NvB6kGzHnLAC+lqb8w4P0t1/CUlIgkSL8wP306VxOmmFLDjaTAw8uRNibu8kLxz98Cb+/iq6L
SMxlt3d4LpfAhvevoq80ahJ6s6u4JaC7Qq1yFZnk2lp+q24nAp2fEsezz7/+5n+/NXepmV0Jnpxt
dVGgvb+oRuLaD3PmQ+8a/H0MIGLTokj5w+q2LM8ffl7LBmzNJg8Dg/dDfLo1mcMgMMYWRcxUNt8x
1KJsSPKMTlQCEwiHQwjj9YIxeeGcuVh/vD98tb+9MpbNf4iqEtDTA1DFH+9SzjDDO09xfVU0Z0x7
aFs4iM8PYzmR0TZ3uIO//l6Xf/HTHVu8otLCcmaaiPs+XpHEFpXELPOrWqKeuHfCKsSDV/WRc5wZ
bgd/2B9/+xktqGIcfBB6S64rxMfLCWV3Pik/QIU6DR8DD8yqqtCdf31Tvz2hy1VYUSniCTu2/E+7
cA4jxVexvczasnZnl5W1dzMHnnolLJSxhJ7XoTv84bf7/TBrsR64vHeLQtKjRvx4b+Xchc3g4JMk
cAZWhDU+kVr/UAbywo/bO7cYXgHrAJge7pBh9H+6+lJ9fvwhvaXspjlEiWran1+QrptxrU65y0jc
bbaGA0yJGWO/zmZ3vPJq2miy7tJrJpt6b7RQ0VFmkRX24+tv/tPvS/1o2cDX2Co5zy+F0MfvICWN
pwzsGX2FLH2IScgZ6YWPfyhW/+4qHhLV5XwrwIt9WgzyLJpmPO3F2kURQ3IIqUiw3K0/fKXLZ333
jTo8P0zclwqAEhUH5afFICmFZiHSyGbmIYh2RPQFL12bwCAwhN1MLyGY53QHedq1txow8fzy9Xf5
6dVcrg/3eCl5KMc5Ky5P+btSi1mu8uNZoYBCNXjDzgEwr7JR4wMeJDrgn51IuZptOiapEpIama1t
+c7fXc2jRQZyD0VEFzGGyPjqmbFlYCpgjmoMc1/f21ud+PHLdRj68LZ4fmCz2H1a6RAihCTKKBgv
NqxW1oMhICXAa1qp9/hTxu5/2DuP5siRLN3+lbG39zJosZzQDDIok5lMbmBMBQ0H4ALi178TJWy6
e96MWS1n7PWirauzMslkAC7uvd85Z1PFqUcncoyWT0PKN7SPOirzxyiF93EfjOlKlxbMi40+RhCu
WJus0vSVvdz9ZCPJQOgmLlGqPNXdNAdw4F0T7xAGOe+MLI3OHoNenx6ijNlL2LScnOUbcOeg+uNT
/P9owP8DNu8fPvT/ZHfalOO/ffqYyuYf+4K//54/x80DWH5Ymth0rkcV5s3/6gv6/m+cGeEbpUxI
XVuG7BJ/9gX/AAder3IxN132SV7aP/uEHgZojz2MB8YNGF3z4r/FBvyX9fR6gAo5TMYsp9S36IX/
8/sQJIDUkpU52CZF//Et499hlnclg/Mr6/1igDxGDz7Ot25Va/gjYR7AotystopAbXFKqUkEMW4d
Pv/+Q/xbz9P/tGiCy8EcWTcf43/dQv73b+bfLkbxdv1HF/k/ft+freTwt2vCAE1NwMpM/5ZF6o9W
csiv4Nbmmbn6vaip8XH99ciEvyWc1TkP/H6yiK5L0V+PDL/EH4ManE+a75Cu89/BSf7rsYPTKQ8L
R+MYnThf7F+WUGFWOQG6hh6o87O/uOke3/GuyPx156yeuw+LiixwWLykLhj4NZpOllo3/Ul0dIxE
H8LVXZg2j266leE9FSbyj33zbz07/zvDL/G1p8/Z/bp9cQm8Nvf/+4dt+Vn+45P2//z9fzx01xr9
n9TS+DfGD1IeZMcjPhBeTzd/zSs4fyxZPJIsZa5zvXr9+ZClv7G/JVy4ub/QYQA1+rcesv90RaBM
xiAEj1mYULX915rgnIfZBCvofenmPtoHdG2GcUuy16E4N9cxk73whDrUC9do9+gv4xnySMB4DMfe
MXlG3Ztjq/RH2/Tju1TkWnBXlvUY7xgFcpacC2sRxN//9y9aofPfbm//3umP8bsuv//TivX7b/rj
uSHz9NeDA7eW//3no4JU4reQJxXPKo9qiniLr/PnsyKS6wpHaYaNx4vJTvFrf2dFuh79/+kUG3En
oV72ezmSvkmSpP9yiu0XTL09+ivSBZxR1ei157rGsJW4KHt9LrTYYRX516ltW6t/9QTetfOYsV6K
p0gM9G+HjWzHdpy2GZbigCY44SslLn6R91AKcC6ZajjHS7UG2T2o7WBm9BPHCulIXBbaP1IKXYP5
RbGmV4KExYAh6wxvEpHRPQOueMKhjY5LshkDg752nADZPEg9u/OlZ24aRFjqEFJnUGcZfzhK23a/
tOjiv+vAJjB5cr20expeI9R1oibekRrN2spzRzSDtKPGmIIMnKRE4pyWEA/ITAQlS2swU8C9kAvN
ha+dnV1atz6YNFzvmtwO+Lk0po2zKhsm9QF3lYP8rma/1V9WOWfPfHgAlabGxBDg8c0UmFlkOn2p
FZFvN8nzXVBMKb7UfKF1WcQkroiIhf0rX6H7SNOhv59FkYy0j/2i3RJbj+QpzABJKrLT3B9TvLTH
jA78jyb1B327tEX0qNYM1zKBMwnQMVhFeaS3n9g3nTbDzXWj268qCj5qPeZbcKdR4V0hRVTeWsA8
R5JMztbAq/tsrR2XfRkHzhITLIaRABKu0tt61jTYOqeZGFywowDJYQN11sWIT6EtSLGbRdQM6bXx
7ZyaOdyKlarFYVLIJ8g4dYdMIq5hRjPMllMVQsE/MqNNU+9lBAxQf4aBK6pfCggB0BuowzR055yZ
BdEU83XtAQe8HX2W6xvSchjpIObl6e2YeHiIHKadjol2yWhB4YKNFOa31gsAMMxR+gK2EKdYVSzk
3wsCa7shqsWDwSa/U/BQtnRu6DMsgvYURerHdSHitXHqon1n6qg4QJapgq2bF1AiAjg+yBVD5vzn
2gMgiyMTXgrjlRB9F/9mbsz4xYP10m3XaAG9lrFovraJmh7ZAqAmhv1aflrHGQaSYCJg/sW4V6/3
Iakg+wTjliEcT07qYVh8Ps698JZBZnu/o7KGCkQtJ7XkXrLTPqqjxvW1e+eOrdgXazuWF2ZCwH5G
nDOd267mj7gtx3iMYBiK/IqNLSiMUYQQuDv7fVsavsuxtPIzd6LOfrQuSikQvOspm5hgOhtRkC3m
rpt5P3mDoc91Mxx5PjpxV5B7Viemn5ik7QgJ/p41Gj+3Mda0x7moUQiMmb9Xsa8OqmEyZD/0AX6K
UPpf0rVsT16oxZs1ps6oeq7sNAirm4tG9vuSwt7aZsz9uLssRXvPcJXi4TSAEK5ZPfVQF9Q7bpmq
DXD+mgy2VW56DPZiiMkaThMFyn1qJsOVL+vydbvmFTGprlT+3pg1Oa3MwO/tXDKmnBm/Ti5B7+bO
k+MYOJo6bOL8O03M8UvjV01/S9w7mU+k81R9wNkk6r0pSr/YgeLDGuJRQtoievWyO4RKzcUmSfns
wvf6gqFNvurFm74s9ZLu6pbkCBQfncNv9pj67XIUpSiQZIBIppOUZtzaAY1s5+C4RnX+aBsmE465
UVgWqySHJCV6ELemEsgD+rm6eNyDqKJU6XhRNrVMkUv+s4GYUOtdXFgkW37rrzwQC4DUIM+IM2TR
fCAuGl9UoZJhF7RJJ48WxwQoqSXOttZcccqJwfPTZU1+T8yghUcuA++ge9F572NAzQMM73BFAUrW
jq1VAmCCXXWwVd0V/UQaKtrU+QToImRbJOxhq/gyDTb8nCUs3zSHVqsQXC8e5p3BU2CcXCbf5zmb
w6/eKKvHtc9T4Nx1hPI5lLPLsDsOjuxOZBh8ZLSou2rM5hcZp/WhUUyH7JwmdJ8LeLMPHSClz8wF
DuLX2gKp282dZGBsGdo8QvkTQwxi5K3JQOjWmbclVAkai52snE3OKJpcs8+q9UvG1pbUGR4Hys6A
bKsRlsc0MTv1FIck2k5eN8HkKcvwfZUx2Du+xkR/IW+xLkZtNZxwuvXM/+V8fD7BH9RHloQSBDzh
p5vSs+OMsD2My+dIz+J29fuuJo0JZZ4575HZsUxSHuvRODxFYb+Q2fCholsH+LtMCGNvGxMGTykj
y94GDlX+lXHs6RVEmAfJqIMJ+VMpN3wrWJcGOD/zlaXZNEfn+jIBKk5QKPF6QvtLChDdoeYh2VRa
VQ99yDD3Ppur4pKbgASSiCyiDuvFDLNO4dr5p3RoAGQqGesJDc5IaJPfqeW3IVLXL6Fbdl+vrvKT
V19zsso6AA0lNrAGHgPzle5G4MJBzQRCiu1dhcSHXfjiEKTTTzh2r6IbYLabcYyDhslBHaEbUwm8
ML61MWuPk+/I9Wr0mx7IDCfdDpBQ1x9mYs58R4Y1npOuLuB8IUmZWPl8dCxuof0D56T1QNI63VOp
dQnZBENrtrFTSfcQ1K49J0rNHj8rEeU3uXEKJEce3uNvkwTSPey6lg0ablGRLQf2ePdxbh1GQheV
x9MDZ6aF5a9qjtOq+WnlTcmZpwr98MO2fUB7QhLA2kBeSAWDbV3lnvxuBGVqKWPB+2Ej7Jh/n9FS
pnCw5v2AGVhBHcwqgJ0eVamQj+yegcaGKDajtyhRkciPJDTKurtxi4rYAcdHNR3ZcqcbQfKp3boi
CPbsSXxMaYMi88oP5wZJPEmN5yHKUn3Tc8P0NgMkwe8d2eb8lMfpCOWYUX77bOp2aiDup/VjhycT
7o7X9fOpc3zKc5IQ9hNBpz7chiZl5Xa7oPri8Z6TJAzYaV+zenE+Ocz1ORtTBemrQ44Ef1PDDFkB
k+Z9so34WgFM7C/U7MLxoWCpunL0J5RrbQXUQq+wa/f0DOzjMK0tmzFZrJgQbR2XX+q8yL+1ZRZE
20ybbmTYOMuDOyM8IEjJKly9sQxNs08NDsX1NBf+D/4kBmzCueyeExkO83GOc04l9CyDNwLeDij8
2tHAy3tn6pp9CDV2BnbuYz0VSEr3wGiWelsw3R5tSHL3K/zItSKezC733puYaeIRXJc4TA4+OdCR
OmeQtk3m6WX1xunHWgInXtyOFbKzsyaN6g5X0QGgOQQ5fRo9gSMm+KgKt59f8bVl/V6Fa8rjC2Al
PWQ+ER3g0WN6x0eMVmZCtXsaeameVhAkHzgGoP+De3aZpzZyxMOAQJzvT5i6Yea6SwQpWdDmPPgx
S3gZBKjGkoKiG+fcKu7PI+zpbl+3SSpvR4eZpOHow5/GHAb4MJPHpvcmovNVNH1aTFD/ULFSsGvn
RuyUUlZsmw4M9JYmcM8RnKnWF+sRTjt3c1CXu9pxOnmwXQUmh/Eux79f1oyjSUPNnEC0SsaLbHKm
ohEPZOpCnl1+mBGq2T7nr0/o0vXyb2Dpcv0YdkWRnTW+gCOhu+x55OnBdR62cf+BdKEk8dyapNsD
WnSG5zmCvPdEx3llkYRXTK7FeglOScZz/fB1IGxLgDAci1tF5jjZWiSZ7dFPZ0aFs7El5FvEyfQt
60TonueUMf8tGi1oO0ba9FUXeLYP1u28u5AjFySxihD8JkJyVu0xleEmF9VAA3bSE92giC2Juf0c
b9CeoDVYYVxj8xn87ASbO+zjYMMYbN2Ri7Hrs2b+BgSNQFU1dCDUNhzq4QLTkC6dwxCw4vNx2PAO
3ZQb8lhAdTqQsul/0aYUMUmiKPwkrzsqcZo+v6+M8cuvkSDmtvGCDolpEvaF91j3axyQyWRE+Bxj
kfzW4nUf8DJl2TkG2hwQftWE79iVEb4Goire/a6bxC3bLjOadT7G6jEpHf/nyBWxI7ZWGdLp3BNu
aDPF5tZZRf4xy764Xe0YPbWVEOWByE9hychO5YVrJ5gA/nRNA5CgERgh0PflTbOWaXDnTUnn3pJI
6P2dUVL86L3C+OcE7RA6UmCx9oeTZwAemdH3r4SucuLEOUXtN5LEy7EYbHNrR788R6ReOajl+TcS
CsOw0aoNv/hzooM93NLiM2NATEZXvWyfCFnGn/k7OwB3e9aDDXwPgKx9qyx8wLZGqDpkUr9aR3vZ
pQl1Gu9Zla6mUzG2/gUNXAhCqpyb4fPkR6r8BKjTFruIylX9PDtLO55bJyoZEpY5d75ttybEQud8
cpzLBAbf7PtZ5bC9MsjPDOT7xRtTPIj6gihYPgUUBZ197yI6pk2SVPbem6PsHXKF5JhLyF5XSFbW
Ba9f6YXzTjDTOv+cHN2HyEhqTx3bdXZ3lQ7tsVyG/NmssfOZ3qn32trI3LROufafA6JduzHy9Fef
/Sl5qkYUmxubhBPPNGiWHZE+rMmZmwzVNtGM3AA9Bgd6k8f+gEss6YNt6sFKZvqjPsVjlxxLQq2E
OAs8qLrOLu6clXC5avezcNqWp1JlIQLdblAsOsZSVrcc4XYkblKzibi+PUZr5DJ/TpJPb5jW8Vfg
l2W97utoBtsHOAvEAziV9MJZ13zlGArD0ESNPDnDstxpzSkI0UobpmjMjRcfOD2XLjLlEYVmBjRn
gFfd80Z3aSibLwXPQnfpQ5crxay48gLXWzlc0KSrPrX4cpYD2GCPi/AU2S3N0OqYdWq+aUVSf5ec
+XcZscKX2emY3wduovZxmUYPwOmGS+DqjgvE3MZcyBdkgFHsIJxN3IabC9AE9YCqkwyeSUrkijKY
7ydXzuar9Jf8HJJ5P3vNEhe3SaLsrWnU+gPxVRwzXea297jZ7HFO8x6ZSWWJRSYddZ/dGtfrc8fo
piV0ykDTNkpn/VITUSbHXPXgOpk6ZdpeF4X6sYbF+Jr5sUXhDjYz2Pa1M0AeI7vwGmVe/nKltV3Z
UkSv1zXACJfRi8yPJuiWD2I27ouYAvdzuQgSNuMq1n0Dh/ooE48gILHjiaPt4HEow3p7DwyUT3RN
9AIxolYZp8sI+iEzgZyCx2girjvMyPsICE0PC6PbxxQ/SbqLSy0OfEGV3Ohi9sngUDtA7WrCbFtC
yTQ8JV5NRJbgM87jkZS0IVy6dXqliGsWmajfwkrwwTkJJdFdXXL2f3IHTrGPXKqT7CfmgPwtnxiK
pJvutOc0CuRz5WVm4kp+VZ9zDtTdg3ShB6ApYOiUtIXjnNfWd0aYV23/naHHIH7TwkYRFLgkCmDD
N/31qupdam6t8zM7Wvg++JWDEcD6zHkw3PHWpRKh7uiO5dYrw/QpIfHSbQ2DhC9kQFGOIh6XJL2V
mGLCrZO5DReYnSAoITvcZHEn39YgDgdgXiXas9Uw0Vk2ihsPIxlsbgU7/mlNbfI6p7xcezUFS3Nb
F7G2Nwya4km+Jj8+wjn0L34kcOKgsrkPysl+X4Ogb46SmhJYxjQ/xqXNv+Q4B5ll8iaQej60VfjQ
bngCKC5XlDpL+EIi5+qzwTEIL5dx3XuOxPGB/T51jzLKkebVDCniiWqh8wxhMI9PTl9Ow241oyhJ
Unc8OaQ6JsKeCxBB9uYhCg3l7Q7tIzmYiyGHVLwQrMENxSPmf+SFHm9LBFzeJqzCOD673ZK8+PBd
9rwt1ZFIX30T5HH2hA06eXR8MHK7WZo2OpFIr3eaAeBzGoIaoXDgyQPO3foVgEd7alvTF5s159J7
ALLkL+zL8fDeovN0P2v65N5trygDs1gQednk/qRvDEsV6m3StVMPvyTFsyHHNDuyV6YvRbVil3eq
Bu9jbZr1KdNF9S6ykPX2Wm64oEzk8p8GcLIP6Osr/uVI2BOZu4ofF+3wrxypoN3SNOt+9Gxmu6Yz
pGCtN3JbF2JEceXNhLUWqpCcHFKZnXGfxIT12sK9ABWw4X4IZQ8HMXCbbnyNddObh3oV8/pLArF5
TNiVlvtqXaiGRVjXt1PrQ5nJBHEdcCFguMmkBEjcHXw/Y9iUSDdXIPLjHkZ5o+6JVuhmB3OlufQa
isurX5QBuBl/Nh2hrK6PMHs1akm2PdISar5eNP7sO5QE9FcTwBXj1VNfBOoKg2egx0uf4OdnFXkm
2iOPsg807Lgl04gEueQyzwiqeSmB2/jAKhFshvY6pU3OsNsmi+ruInTBxdadDPpjqpQ/Kqos9S6J
uf8eJnPN+MkKhwSH/P4UeZC1DiVV6gde5eW1BS7wrLOcSsBYTkXAnRxJfAnqpjlgOA+OS5dArsdU
UsI/Eogkqs4P3mYcoHd1aa6rYKTMvL063cv9RKQxOfU9uX4Q+OAOb7ySV22Hqrl5wwIM3tMKYg6+
t+jXoiHexyxKEtQ3ib/0KTS9rPzUFhbNEQBrm+5GGojzbhzbyN6VRac3vXWc90bVJWIOXGPmtKjF
Tq+Lm5h32yft2yTpNLaFj+YzQIPAycJfIKbMIfWkYTKvxaJZM40zOMveH5LkdA2/dTuZqXQ5spx2
8imrRQpUfGEI+CloUspvWDBYvOd0SD6qgnILlktNVg+rVf/g1f10bKO+e0c+ld+JqF0QqAqzx/QJ
6jMqUupLNpr8DTWQ8MRs2pxvF2rhV2JOXP8wA/oFimnFsakGcUx8Le46o+eT7Ux4E41u+GBl6rzX
zIDd8ffqHwrfEyeicuFtJTsvPnaFKwzQeRH+7BIiTpvG6uVklqg/go/Kf5YqCV7rYe2KC+7zGWzu
tGRfqrbpnvJOVKdMa+IuWTqqs6v8rN7mnsAy4aAVwOepppgIhygpKPiNp9WVjZZ8R08ZfBtqoW7g
KsBbwAI44Ewuq4NfL7Boh2Al/5ROVlcHN1rlu0cxntcolu7TmKH2IiK/yuBc0ngG0wxwckYMW7rI
V3WlTjqx7rAjroRh0CtSIpHaQxx+bAIrFXUAT/m7BkwAm78ku7ehIVikt9niR1+6KBMBlvh1ovTn
VeIOecIQ/6TQCH8yg8tGcNkDLHxo4b1d2H8BhxdySo/TzJnXF3N/nw9NGGwox+bTYVgiTT1B+ESc
uKsTWFjEwCtnovzJVkZ7OWsIyVLYSlHJNUJ7lNsTr3mUizFv2eLlnxjnikqWLWaEYYdNCQ4glwHb
x6AACZNYDn3zdu2DlupaU5Tlo8Wz9hQW7Bf3mAbBQI1qKZxfrHvZG5iVSGIiqpKLrQbvkQo7H4Hf
ihOWr2DYea4fkZHMAu8cln3Vf8XRmnyYMG4uGaGwfVjXw1vaE3+DuZNwQmX6PTm5fjshFubg2R4A
n1C2BAc2dQxRO+JuqVXbbdwmI5ikdFE/REgKnpq5WLqzIFAbbMqoTz5wKjIR0OCtY5chI7sr+4wJ
AAbsdjSaIGD1iJTirS07eCyrHqJ5U9d1wt7SBXixJZrfGnSQl8wvOs7rY0t66rwMjfpY14WXN7iq
inIvEskuLYR/ClNBJjmJRHmL6k624E6Mei90spOAT7EJ5Qer4BzvaiRDN+D4rojqaVwOPZH1n8Zf
KKdA76CqVY4UZbhmGwCyLZ7bDef95VvCIeeudJSg1iv6+cG1TfA994wkminMM+vKvJuCpsWVa0V2
F3oCAUVM86Y4qmpAfbB2FAr2IZaBbd0sffWMKa2K98hglXcYRocywdrM1XZOnOZ1xGOAKN5PfzmV
dp5zGcovREnwXFQ27b+U2rXUrFrR1nvQHeGTSgTOPIqUzq8xiJYLpXNfnn0LZIvnkVgcq2ETyNOQ
5pBcuOisSAQXKm9PlEagEeJJyh/jvgCF2iypmm8L0k0FYk6pH/xUeMmnzvP94TF0e5LJOf9X9AhQ
Mz1S7vCT41LGA1d7ieJWM3EIATCBVXtMoHRvqwCyGyqlsAt3I20Xw7UKEstRJ7wsLMIZ7a6oBu7u
WJP4X4t0HuI9sAG3BJ7kWcK4rgD3DnG8cndUPLXBvMb2dzuWTguhBjNKA4wKKAZHzKUPg8vEGfl7
tiZDeY/8d5LIQMDGgrJEYbOLOx5Elry6+JIGg6IBQ3iLWHZlUT43ItpxoeTWVQYCHQ2bSbCNbF29
FHUxYQ+A+sSZt0rsLmLCYM+dEFkoxrXBWXdJK0Nq0sKvQm+jTJMF5Q6dPak+Qu7TFbHfUN3dRsUw
HSfe/pcVKgTqQr6+3Sy2GzEoa5HzJGOPSP0SNO6InPON32swgvn9Dfrp5EhvyXysnva+OKlaPiXV
tU0VwASExw2NBadO768BJ6R5xoEXDWvzuSG3Ju6SuCuGpzDI6XpiEPIiGnWR/CTqPnqKRmm7c10F
YHHXVcV3ix0CLv5xJvsnMqwiPvXgBMUxa3uSulPZx+ZrpjJPvge5WtufK2j3hYUo5vofuGXVHYa6
r5snP52SabsWqVuy69d6+jF2KVORa2aCZI+Fr4q2Mx08upnYaMR2QXzynToV5TIOLNNHr30gbpIf
58YN4umSwewp7pcpEkAfaDNwgy4MO7yvOnef4ItqvkZqiD48vXA5S2cXS5XIxm/o2HSyCSrTqx5t
Xg3feaRMnt9wD/cZxfRMuQ0jjyYHmmhsj0THL03UzUBeFhPCdEmsfKDf4GBR6KmKfGKjiUeqPBHa
Bb7JkiMKVQ3zyuRBtp4dK9tjiLcjus91n9KmxIPqXnlGurcXzyuxbrpUGNUBWeq1tk7d47WsPZ7S
NbfmF/y41Tsr28nizIca3NJsAKE0tKMwO8guK26MJmzdT3MEvPw8yYFIeicW+TWjM0+d9PeC+/U7
XRkC8HAdztNkppdOtt6emY3lDfAmFyNA4Ko4N6wW9mYeysm9IcBT3ESDWCK6ddQp/KSd6m8U18Xe
pL0371IomMExMrK+rKGPedwAUNjVRgMe9xV3+ZGi7TWo6D4vUSPATBa81UkcWsQ1Q7A3jjPflJw6
JdZWrghZP8RMj8fZgpq3wXF3GdFHNjduJGbmn627nxrXuaUj239ZdB3z9s52SRcUlYN7cafRfa7J
ftqd5PrAOXhZwmgHAEftnDEgrOXMXfOqZ0c464YObbgDhwC2qWZO6G2W9XDLUZzG2Qx5AVdB0kfN
q5cs64djipX3h4mFz+x7OBNSOhRteTcjXFvdE4cbZ3JwflKLfsNLXJSHtvGH6GHldsXNPlYoxys5
mvKFm2oM5i3m6HfKcmo6jBynrV3flVp9RN60i/ryLjdza/acI6o02qus4BZ31xovmap9MPZWqMOK
dzNKj5WMUnC2sZ1ATGDh0cE3GLbC33BgoQajqXbaJ6dgn1h3uVFtjqAQ9kVMtVL365m4RaBY/fMg
NLcFcIhE7mVOlqG7KXgzp7c6LHPvUUobl29RmaEj2q7AFJnh4M1AXgD51hH3HiR9lHjRYPVxkWG+
wGWtaue4us5AwZs+TfrVUyRV9ZZBB668IAadftoLkyomWND/YUbJKEwfpsD0jOCgKVEvAw0YeHe8
mkX1Cd5WzowXfG5q9mdZkF2ZtzIMA72gfJtk7mzt2pSi2Hkj570BJ3sEEYLvxp1OKNQ44d2DLY/l
t46nhlP+Mq8Sy6IoNYfi2KOWxOMShNNdk3FaoMFEs4wrAjXs4bGdMUQ9Qn2s2mE7DE2WY39lLCfe
zYETWBJPqsmrCjojZbaT4O4qNy7sUFMf87JxOSRDNaAMl7SLNqeCkjV2G7Sn4Ds8ORQPrBzgMDa0
dmkHtrrGY8cEm5Lkp/gxqhAovztAB/SmqVEggTs9yfqcNXMvxbYstY1/yiAe41e4qH5+x0V2aPdT
h15rh4o3huJBCXsFWm4atkcnS1xMNw315c9SVK3eJ8pvuj3Nfha3LmR05KYfcre+p5DmY6vU44Sl
pUh0dpRNlqY/kcTi7gEyy2Vanoh8S38HvGRJwy1+6es4kMwLrvV7mldTjPMTIBoMv0lQE6RNnKcc
JArA8wtXuaaq/BMCwkLdMkCmUSFFXIo5OjM/Uv4YK3pj18N6p/B0rYhUvfDYzAiKJqb7+tyFg+GM
fnhklIZePCclHTjHgmoMJpeFEZMR2+7gh90mXpl22cq4q+yWWI42Vwo+Wl44v1kR39C90PIUp7ho
0O5Kx9+PdWMxHox5TTkK6MySHHFaRWN2ZG2YHAwGDi/RTomBdnBTL2L6SQumGfODnxiRH/j7heNN
AZ9YPU1TOTu/qiQT1LZ5K/pvQy5orPwKS7y6NAa7LqCJxWF5TaF3QZKGTxSD82UnckJ20KvCWozi
5zgPSu4SsI31sWG+ZDwIBHgTJWFKwTTlqOtt+nxpzL2PPZXmrDcW89kmSyTur0gVuZ1Xt04fUz/t
2EZR6Ymw36p+quTLAIo/RZsUIYEpRized03ZckINM7CGdIzLwvuoIhyKUG2pZrm3ea0g/5s6HONf
qgUVtWEd7Nq9R3FZ1bt69TwMog2Y34uVQffJ8bgsb0fpps23ana0PCx6YfRcbai7N9SSNozZ5K68
WWcmET4R+2gzjf5chNV9TbHeO1h4UMXeIBnFJiZln+6ZDTP5m2w4BN0EhZjF+7VHEN0oNuz4K8sj
kZJkavr6Mw7kZbxXA6xahPDKzS16xD5fb9N2VsDqvM7DWmpK1jp2C4OQ9XqZSDzYuHnZy33mEVA5
pCp3gl0zNotgq1yL+SOJVO591RRDwzsKURyeN6nDFvDSBJFojh2XB4Ghw+3VCpJ0VdXasGLFNJLp
CqYpXVSHeZ8GuZ1xCMOZqG1RWojOSdB+xisAwGFvOPamZ2o5Ut9glw7Xtz7gXnsGEWGEwyzVOKS7
3i79fMOcjjdcrGGk/Bf/vXDRcsDQ6PsENNyAG6zruJzN8gpzhWvME8nVJ0tQWFXosw4ltbDswHBi
3TxjOMu3uOy5JbAmikhS6hOz5VbhNxN8uS7jR3NPTqVLv0SdHBb01JFd1BkDqd+eFaML2dFzWasf
54h/OMUOaXUkD45aKrVBKphwxkoLJgge4XP7w3YNxnykqLN4Y3YTTblsD83kIvfB+9L5z6wfDFUc
6bOv7XNVt0WzW2ypWc5V07bLXS4S63D2tmWLLw9wufkcNFrIn7YtnPxn1A+mfmZFlnSi+kBlu5G1
xrsbhR6CA4XKWn/mCpbkpzWnwvQRA1iPEU151KYeeMin4XWd+xS8K3pjCOymKHRwhx8KqixHTPpn
S7SWbr2B7b+0b8BP6KIuAGTz9bxCWwwPgfZq91cQzz1kUkcnT+glWO/osTzEufUUIyZVyDf5UC1t
RoaPM+swdzdtbM18iLR2QA5RDhzsh+1daJLc5kOT8TwZt69pnC4IM24pgxR2YIKL+NzDsiZ8TpuV
SZOy+I4CbLX2wRo5N9/RWHEppAxVSh1tG8u5379zkzqcOb1QtSJrNhgwsrVTTRvyRJHY48M29KI8
vCACTGEb6OegaNbeQ8DKSe/Fq2XSnwrDTsosDsoCr9h06dhVXyMLSazfJ+XEtCaJq8KukBcc+jwg
rloa+Zc8dE1wzy0KChSzMgxuPErm+pAI1Ixu1SfGT/DJtOzh+VvmectU73vdLjktfasiDqvAWBO0
UoHhi6YM1D1V1sCuiEvPoccSMVk3w+99DQN3cZG9Kx96SzF+taUKnlpRRNPGL4S+M0MfBTuiwKrb
dqNTpfcCCS0Du8gREsNUhF7bY0YmYt2PSetz1UZWbfQ+ckZHon6rbfGckZlzDyQ+6/antpT9Hpjl
8qavnkEfx/4z5NAKNirmnoeiMovaIyOThoeWYJ8L3PH/UnQey20jURT9IlQhNRrYkmCUqGBJtuUN
yiPbyKED4tfP4XaCLZFA93s3rm64PtIMED4RxFseSYKixY/kJUSd5GlTqedl+OOI7CO6z/FC/dJR
83SmMwsOXVtVnDfCVZ4WdGEt3kxLzQIdOKklS5w2n2revoVVHj4XhM5vUDGq+tQ1tVblFERXEUQl
UcOJDi6ecJzPKAr538nU5pygVOD7QBFgWkaF+5txM6QnXXgPHt/G3p0GCuXpekiOYw/pF3UivGpX
NKmzkVe6R18cvHRTOz0XheP4hKiPZLQ4dUbeJsPDU77oLvUJyrvR0XlPlwKDvvTx1L6598T8aOnk
N98vCPbfCGvaA9X6iqWboLeJE+J7x2Z8kEQs/5TIiKkRK7sT9Wt5Oihi/OZsNleHbBUK+nI9vLE0
0VvJclFAyiakBbWecpL94A9yD+DY/KQVDlpZdss/V+bR+gy1kzOh6SY8U8hd/DFmJg9Z8IzfT8vC
/2rCTa97bOR0bkWr1Uf+e8SdeSF5K0T5FI9B9Yv2BpQtnjbiA8EsuoxwjZgOpjG46KiL921WZI+k
CwAxOjnCFH8uyQJ0dEgARK8GxJb9iISG3iGNaFKTdDRU7WEUjU+m3l2bC6xOe8O6NP6OS8F9ChbW
zt1cZ/KloJNe7vt61u+uFeh2+YGLW1Avs09uLQ9irpv2Rg8AjUTUbiF0oforgBSV27Dze8cnH17j
8U8o5HiKLCnNcG+UaNGMcPA6ixSHS8Xn0VBLsCvomt8j9InDczer6FSvcQ7bRrc7lx54IqwwUHfV
wMtTO1+XbOoLcnhRTCG6W0CTk46K8BMoqz4GplpOQbzFR1gywMIx9MAJ5qq8LGgynlfZddc1KZjW
qynawCdRsdpHogtb0La6fWscSHsQg3gTqVSieaBKim1X4dktClbG/Qy5C1BZtGi8onqkMWSrIWcL
vS0ICWKn246ZD26E7c03B5hCce/VroOH2Q9hKepVxanjD9SGssxTUE6Z36UM6Lia3JpYQwU4S1aj
UpfR0vslt9peCgUq2XQt4Sz8w5+IZ7u3cmQ5jbcwSCcLKszOEBfnsg3mZzXX1CfGRXKjzHVG9kXT
yZM3zWDQbhTRiNwmSMqIfgzP/dQ710wu4X8uCA9tH2SbDOFl9fvqXrzbbR995jTvbm37D8r7kqu/
aP/QGA9i1Fu3/MzUCquRTYUgOXOMv8tmZsikATTMafZ7HIBOHse5Mj30jec9zrR83UrkLD9jpaR/
0G1NWU1LLMf+bnCIz6FN6AIpqEG4Yh/gLfTGtn3WjUVQFHPJFMQnCILiveJRI2cpj7bxTLpM8The
QxQvewa/stvFerFPNYzezw478mGRoj+zGHdHovB6CNTEV/5+st0nz3P9UGYU3d7rRsODJlTyNjSZ
dAifrKIny+WEthOek1sCTupMRBCvW0TM5DtQ9PY4sqETAUlzK6w2nc6IScnU60EHcxKI90XWTC/J
EG9Exd9LPoFpjyK457Uzoj4mzWbTcGu2al96DM4vZra0tmabqt56Gc8vku9hz61NbJjHmfN3Rcs6
HHzs9CeFVO4381eynjuq39L+7oTuMHac6Spiud21kan2m1rKHxX37GfZrGXBfeMMzE0ubBtmrpml
mnT2Mp1mO0HlR+Jr0Fn2Vgw6BCthcAFpMSrxzwGsR7NfBzMtB6CQkPpMuK0XFqeZfUC0Hwat8EMw
BMn7GPtWXAxY1mm81yU+b8hcvN2chMtHnnXuU47NBYJiSF49MKSLS7b4pYdIGHYg97F3XDM3pK82
yf8iwBSCSEZj30AgjXPMSzUm6cjsOvOO5sCX21qFeZqZZko1ja5/BTHulyISzpX7v9LvumqDJJ1K
V/WXyiDUPQySiGeJDhPLeLN4rBElRY/HdRI0Z0DnRU/3YrIA3ZZn/psIOPy4KyJijDFbcemzoj2U
ed21J1clxXrK/czdfrZ2kBWY5ML/f+aDb4IU/Cwc/+QLqa9d0ZTwgDD7qH3chZpgp5JuebErWmny
CJLGzPAdfcgwWCSm6p5JK5mwfKNErF8zF+7hvuF7GYFeYlxZIzM3T4IHrrs55DSmox5GdR2pVfEd
9CoGcXdTpm44YNPdtRsx3v6+T5C/MzEuFswsWEX5SF9TgRQBnnCGMOa//oGQvGVaqUc1PjCBJdlu
GKPgRSzZ2L86SRO6R4fUq/jSA3GFLJCchVduQTqyxYgCJJPYCFKVx1TyLc68oF+mWYZSplzo5nvh
eFmBsA75/JGK4QUrvR1pSpLsf2gRSb7+DEvJohj3gTg6VTnYPxNL4b5JOmWvnF3Ob5dRQ6WrGPnt
nZ7hxyD85OVSHCK7Wk31iIgzX+UxrEJZnLNl3igQaMvXvL0bRrbKteHnYJVSP2IigeuUZG/CEgrt
4KevnRhClnuKEVgC0pYP9MDX1S6rwrvycPEzpR7KfDbyvQj5GE7C3xL1r6ULz0E6wOfPrKo49s+J
NUr+Aqudj4AZiF5bSTIaV8nQ1N/NSrf0KZlhaVOyDonfReOrvvDUDJbbeo28b4MGJLxnEo4dKMNi
pJe2C+n/l9UWmJoO7mjJa9gLuq7EBRRSv7OU+mTujnV3JfmjLtCmk2P0UiwdDce7IZt7JFWK+/87
Sa4ySIcVp8IXlbDAlbWkXzPbYNBXELQ8tMNO+9S3M4M4AxOU4YRK3bmn8XMn/YyKeEeCR3b4K8jF
N8OhXoI5e4YddY7C6vpLB3mDXN1129/5NrGzbiUYCoGqItP4qLpvcuoWeoOrJqIDvTPJufDK/jiO
br08OoCv2DOLuinpalVm/kqEoEOJAJ/2YVjCSr5myG/+IkCeq0tkW7XA2HFB3+1xmC/6PP9qTWj4
5bYaGG9xo3Mooupv5Zj5CrkWRWebuOsj6t+/rpExB1Uly6D7pNALDx3wl2iJeEOnes9T3CQ/M4UY
AwefolHiCYlVXxAGv3b5l9pCYU6jI00wpnMFM4uKcG3NOViLLGr2qhcO+nNWusQ9k9npGqKHWu0e
2zbMHGQw/rSwB2OhQppVx0lTvtAEPvunNtls+9OxwwoLpwh0qI8T6bbrr5KcCrmrGduHfdv6E24t
up947mRv/24ywXxPYGi44PqbEeSAnW8IdgoarpKJDtE0oiLJsO1p3X0NrlcsD+iiJf6OJLfC+cDr
kfgtw8w8JX8GyMftNtQWuY8mglgdViRg9a3oCrp43CmvKyDLzZr+5IagMAfyDOgmdHLTJPDQKO+X
c6mplLL71YjuP7VZwLzrTH9ukaVz5LfmKpw2uZcFkxArXYQBxI234o2KgHFdHyLpaFAUxq5x81OV
gXwjTpmbbnkqDG6tfg9BGCqJhMeGIQYecPCO8BYPNTBIp9ukUbmtPyJjBvNGZi5F0hEWZR5jppeI
Ys/OofvkUtc2/Nr4pBr+KpfGo4NQsaM/O43sYCc2KHqN5D9A1KRlvCJcKmQw6CNVXJ09FJNDZfDO
acO1e/b6cOavHX26+G52HBbn1e2LKgo/AKsqaktiXSSnMgRcZ0MKrUYdvYpeK6LDMZQ90vsc2Swl
HDlv/9ma+KEvj2oi9udOIfh1qWVNA/Tsr9TS5MGVxZfSWV8C7LxSCIketfcDd35YSj6eNw0YvhxC
lK8jJd91eBE1EqgdWbHgU2pe3KOnAUhRxy8kuK3N0F8cPFcPnEn5Pp7gpq7o9FERDvn0VcMqpjVa
pCD1GZjwNM3VVRbZ7B510oXHQEnvkVolfHR6sJxBBxNUmT6KYpy95LiEoeESxZUm7sDHWsyXYSiE
s/f5+Wp8EU70Z6t67Dib0NUv6Vh7muZtJeU2aKUAKgLI4CFd4dYbXUR3pypVL9SBxESlV/N4HBpL
t61s+AIOIhztTTfYHjkU+u4VCWx29QfRv61IYzO2Sb1QMhuon9ZADaS934e7acxx8kLUDvNz4GhU
squOPORPKGDHC3qL7aEOAkwlaHGbAqMY1yQQMQgBUeZt0lcn5WrNP6o3e9FUkTzXiWEJs4tfvoDu
R/1D2GeEps7uXL4SJEY5jsBXfvMVmhSWaGjTAEp02gP+Gfe5GyFS79QninX6Rp1vA100mF0bHVAo
N7b+Lm/iquPFNrV7CYrejw8txhh17CL4+b3MCP8Z6I7+EXgVRbnJSCBhUdQwaQ1ic+cp2oiSbEZU
bIewzHo3Ja2bM0OBuO5LWmSWnYlNPhy70CvGG1l4bHFY3cyGXKGGisJItPDrMrsln0vhDO+SRtl8
T34+LSgkL5rt0gbE5524TObfa4/XAA8OKp2BBMgPP1ndfu9ap0NVhgdJP0wouDCCbgn9qlM5pUOz
hAQ+jEFxzAzd2iTFQbdV0ODfo7l0Y8zF4/q3EDh2H5RMpm/U8AhzkWKb3r05koAszlidxJAV/dFN
2CePrbTh2ZSVv7A+e234bEBSXjrqqK8qnJV4UtLqa9XgFBQFU7Vt9XJxtya5zNZEF0FB25ekEgZ8
ogAeD8N6eGE75uuinmVs9SHC2fEliec+U/Ehz7wqxYFtZWYAM4Bu13Jlt7t42EIwatZ6S26DRiR4
VvTFFUc3IEod0ZkDT+qgbEUuk80Q61SQiZNUhT64JXMql+ak/tp8YbVlh49A/jbqfj1VDg8VuDxv
82Cdz6SAtnnzWrROaTYZAI8QSxv+jQLamHvaZ2no7GmwspxTWvagem0+MDVNxB8efIGEALQgGS89
ZcB1mjAOvGmqkL8PgcrAv1o5Ml4OrWJy992EZkiqlwcYJCQEBMC9Ug+AjW9Z1o7U95ym7n50xpfM
qarjVjvtdZ0yfZjJJroEo11fW8yPe4e4Bkwek7ZPK/1iV8trp9g4G9qSvYnKAgrT7p3wgVTHVfjt
s+KZoxJs8FIy60q6jBtazj10vQ46fwftZgRoTnz/YoOPkYOJYkMrw1MRO8ibynKK7vR7PoIABw2q
IoCe3r3o2FZOGjkqQVYwZsNpg/66OkhzmL1HDMBH1DAInDeiRW8+1RL9vsWSiHWp8hEFFq6FT/bH
SKznEoE4fut5jJky/DBJPRiEs3Vn71gHNThZ4WXOH4zixSlpouKX0Ghyd1vmBhd/NAhiOooS5c4H
TQRjCbJfIb6i75QGjc5eo5q64jDrj4UYCQGnJqz6tK4XvAlflBsKAViK78rxlotRoRccO9giNsPS
T+iFhu0ZDqIsmj/OOEYvipDI5txiAXb3HV0cJ+Jm569W4RsMMT2+dutQpy1q5o6mywVdw+C0w17B
0F4UZO5LRWnji7VBk30rYUWfhxH+BTlDxC5VIzgCyO8IzvInk4tDx/rX70oP+axxexbAmYqar2ju
1ux31/XZI2wCb1nXBTJgCckjzNhAXGdboVprCR2N3eex7W2F6R0phLMuUIacBtV7odyuOo+ZGx08
OCGGn9FPIZMX4DLE0ZUrs7dQeCzAFmsWQrB2Kf/N2liXkkSw/h3FRByqmFecNB4xGRYqWN2jj27g
bSUkt9oBqLknbXScc2zeG881Rouv2Nmwg7lTvFeeMs9u5ZXRIe85NvaqcjpQEEaOGw7jgdoNiJYn
qq3091mR5rSLrCj4gLKZ5O4GhMvvmDe0bcR+jurpG0tvEd+ktfml7XXwGPt6qa4JXorkqIgI5A+Y
BtxJLt1t6gc0CbnZd5ZOX5ZAL90R41CLjBd6lbAyZKuIFXAEuLeM50OdUR6Mv9ERNA9GruLuB6EZ
rtgSQSRYNvUTVamlBCeowie0Hk2+K0IFmpYvvTnPtup+9wFFnTtg8/XCvw6egr5DM8u36PhXCQDt
3Yik9Z/mxCuuTmDaMx0Mw092184+ripZ1ss8TAKEe+AWxU0iwxm3llRk3UfkO1ztfVmlYQ6vV2/c
iXr1hc5REbj1v9J0bBfDIvQ/8qiycIdSRmF6pcmZ+8lpJv9KiFnVv8/SugwKYZJT6dgOWYkvoIbZ
aieFFgLpZHVuYl2/OGEf5qe2vbstZ2/GRuXhrFMfpli30t3R6xShLmtXTwx/ME2pBxI+DGUOEt12
aowbkYWAZLU5oOFmGnH9yaoTDrZB7ogcqBkG29Gc4e8SPDWEhaTc2vMzw6vWP/GM4DxHoBb0l5jZ
KT5v4ZRft9VZfkUGuHgd3BaVUJL9bFYcP693EHn+qWREUSMtoUG/HzO//qxW8Isd6+v24aGo4YmG
40W9mLGPPflFS01ljZ0BkVwUlGfdSj+mQ9BOD/yKpC+wIeh/VC5kH/7mGfBkheKvako/hOjxyCRA
hFlv1Jb5Vp4knEjWEC0w5Pg0kM7k2BDRF033ejfw0u2Tw7GEw2ErD+iRyXDPQrjDeJ7zBcf0KSGz
p0iDbkJ8F28uaROmCQMTplQYZ8lp80v9nx+Nw6tFk7Dt1iYEdORRgPlvEJm+0gMffesaQ8MXMtzU
dqtH59Y0HDhfqnT1Y7S6FiXZ8i4m5Bhiq+wJLV2ivsW0bBYPhSS49hRwAVSgrvW6XWZBhMchX/H8
ptBL/qNpYakcvDGXPihcDG+yXwF9Z9ibBPg3oAzlSLrE+JwhtbvmAONfDhEyP3VBEAGX1pRhVI5R
2VDkkBzdyb0fmwVZDiwcYQ/jUzrHyAgTnWmFmQ64pTh1ZsfXbbquG3YSImDwxxi3HNH9jnx2PXaJ
lT+X917wS/fQC+mYj3Hb7LJ4kS1QBRk7Dt55JqYTeo31t8zMfNZqIlSAcZZ8G6qUzJ5C1vkvL2JX
4N7P7RNrpR/sxjhsvt07jf/M3iJ4ngBad5ru3tPWT/aGogVylxKW7YAjYHimjNS5CJqdTmrZGoS5
Yw/Al/uQlwc+F+fNWoFnuthQq1YxjD/Qju0Pk434XBs2gYOLO+Gnm/Nu/lvdwbi/nBXJpE9uZ5V6
a8lUji+5TSc5qWdMR/HFkGqdHOvJJmxRuSsgunKK0+pmW8Bsunlv0XK/aXaas1HFxDZTdNWpBBFG
zC9WRKGD1o5zbqTHXEECaBsf6ehMbLopMHHs1RHfrDCxYHyqN54y/jHuFjPz8TVJ+6SnztwyvvBH
dEMYzJrMEzx31HTvqfbFnKZyrCYytu2VdTOkUqCI/9CciCNVmzDYo8LR2WE2LiwpgRt0DoRmRsCJ
04A4VBEM36uhCKGUYjnvapCV5izkgBG3LkzDuRBjlIcs7iJd7WRAJe/ghQQIsNbQnyshAJp3T1sR
Q6jy7UHFwzKciRul/tuTnUdtrg2K5NwCJfeHhngWpC8SVh0v7BQlykPOPRf4g3ySVCCbRZOfBke5
3gs+03G6jfhJntuiZu+NZ0D+F1caFPyIJENUDfBqJ8/JS8A+vnlnF2NfVeR/2GVfVdX2TKWw4Y+I
MPJgqP6xQJa9M2ciZgzDImofkDWX86M7rjUCvXn0q1M72Jj28lg45pFozMR71JsbhbCVPqL7zFI/
KgBvfiBWrX4tST0NaAtjxLHcRcOHdtijXO5uGgw3dHnmNHdOQfKBJ054ZAEfBQwp3tdhQZjoVw/1
mNWf5dzIP0EcRq9Nngj/tnntXD6wDyBk5HZf2rQASwB4BXt+6sia+YqDpnw2fJ2vSNgtJm/ZVDGc
mE8T8T4aQy+7EP3iB68SLXJwCHyryWcAE6fTuMPEsI9mNC+QFw20kMtGRnUuo7cvd9ANEwrDnNF0
0ZnDsJ4sx4w/8G/Tkl8Da+4k+UHm5cguoD2sjPeirfi4lkx8uF6QmHyXC3L1U0wN2HCQbpJc1rGK
T0FYDM/9qMqRj4ZwkZSfxmIpQpx3Md286v28buOPud6Gf1Gslj5t1ggrcxcxoe1kPa7PeY+oYL+4
G3EJPQqoR8pDxPS00ArBpxNQrJXKXsMox4UEyM4yJOy3Lc6bV0cOjbw5W4CSRfDQypMzF+bqb856
6FcvujZBnH1ROj3dT+HIyAfaM4L8RuZVu6Wr6yqZIt9t+mvRWPe5KTudQllmrwQnm/caSbHZCSpj
9QN1yHlMYtJ27zWrkfpFm8YvtU9ah3rGrW7BzXIw7fnXOPIBNXcjZ4bEXSi3PcPCz885JbPUBjRt
f1gp4j2LsaOVevHdM6lLq/8Tsj5GV10zOVAhPOJSvpcyf3PY6MM9W38cX9ZKbGdYrRUXnJrCtzUc
s+QZcQQb3UD9mbkl+C82oH4nSNsJPwLdl3DhPiH8wXV2XDo6HR9R1d7JYj/6bLwlqN51ZzpaHOmZ
9yvsWInPfNzz+8KWe3SV7gNVeO+4eTgYkDj4/oM3JvFTnVE7ZkpDiK0GW+HHJRvvDYl/Mr6izpcs
6VQ184OC4sFUkH+mXkmu3tQDftF6CtlxMAfwrej6n8toF34E7eBQNguJRHeLndz4YZ5px9j3RY+i
Aks+BZ1KxBkrYkkAwx8vnMxRxo0rbo6yqFTwQhly2ndju0Fj7cCISMndkSTlI7dKArfcKTmuN14U
dRDCkFHULEna+Any99Idx9PmgCjuWhWSItQFSZ0dUWuIa7UyjxOMGT22GDswVaxB/opvd0Bf4DEk
EAMvbk3mR78J81VdyLyAT+XFdzCVnAmMwjFA9AFG4H43IutvMFO2fTPdapl0/kHig9LpBM5O5IO3
zuXjyAZRnNrAAnlXE/DXrq8pKzkFvYMfuLJKPta6d+df2GRE8KHwX/1Wgh+00G1XHYeRQxATtCFh
Tc3e/cKhsgy1+0hd2IoW+RKCF+1Wzzb26kVUMu1mMukexyBHXknQTgjP0S2r+DUudNadcytZuNE6
wXAUJuLecKtuXP+scT28aQguWgThNBATUhtRA9yvXV3Lf43t+uoHBISbn1E2UP92J77RiqhoCRHq
i0of4yFg263FEIapoQI4hl6X6hIyUcBI+4Npt6NG0MWrH+Jsid25TR5YgreJ3zXefkesso/9WOof
GaxU+SJnIZ8Ah7Y61ZOONXk8sF/DHj+G87edtfbuucU0pUFLnGK4QeexkdtyQOLZYBiVKJy9yp61
qaOUMCHK0WoE7BUq0j70P5yxRfs1ha38TUDBfXGbK0qSP03iLZCSK9q2cVkYqCNeDeqL4XHIl+EI
8X18zN/R1KL8IqaLo/lI7hMqUQV8Kw+JO2/jebnXqk4NwPKPoO6AVQAWawAiMWdInNrtsQb5IdZL
oaJK+eV7fLhZAi4zVpDfWvPyYbn4VicUe5kpbwcC2GZgicEjOPUy0b287ARlgQk5OFhSn8du9e2r
48kMkWQUlahGDf9JVHp34Ys1r7zKyytZTN61mtrmRcwzvS69m4kvEP74hlbcps1Cji8uFCZLotuQ
d9+jvEz001fjHREp7zxosWFZu4ILl5/BkEixw1IfPA0CvhzoZGlr8R8EPyKpDG6NfPywfg7aXmJa
8cPlFykkyS2v0U8eNuwmLi5Ndz0tIVPDaWmdLCSkZVDiQMem+92gpwdQDEMS+3J0wPbMiyYJhxuK
skWbhGiivW5iNo+qaqZ3HSMfxlGSz82JDJy5TkXVtnpHclP3bWNfJsa9aJ40xPeyS7xY7Ikq3oiL
QJsmEQ2eLGKdg8Oq/5fXH1cU4e9MXx5uUAKrxji7DMu4xOexVrDsGL+2j2Gb5uUUtaETfqPBD+4u
R7za7Gn/IrMANVcEHB8To/CJvXzjhTV5lLyaChRrz2I+/Ij5wRfCLlxOuJaR4hpFRYY3tnAAQMPF
eNN+is32iaje/mZJqHeuslTzTBnNhNA5QIg5crXjxgL45hX1Bl4AseAeLQaz6tBCo96TjZCTZ8fA
cxHHVR6iUoiVAs04F6c4Wg6o4XXIZYnyzI2qYxd36rZ4XH+vWJgm/0YIb3gN27B12cbhyi5I3XXw
4HgReUv3ZOpflELTD4ZfuxuwJDiiHY6FVHHx1KCTrn4mQR9dCH9vZhKsRiNJYCi9+dtkvfYj7pn5
miQfD/A69UAnZU/nuIzIsVkJlwrdH3PRL/9lbe+cF9P7xX6b1/Vb4whpIZtN/0/cZbf7udHaf8FY
EDRHhlIHTWAjSXiirrZYD3nmDI8Ns8yN5AQ4gyQIjQInRCJ5idsxO0iqJ3Ems4Myctl4boeTtiyT
CPK3ELTWSdzXxqNWIk/XoBnQUc1LePawel5bVPYp+WVDyfKxbJcpI/T/mKFIRCbV8qyj0U3G/pJ3
S3IO+qR8oRCDxyMeve69R5L9lQRZvPfRPj2Wg9F/F1EHHlrbiYyN3HVvXKQT9KVKfrhYLanXVsiR
eLrC+TYhXL/2IJZ7IkcMBs4exPkFrgaHoDfDyV2TAnzynfLxEnUTpa1b+2vdHPeYLTgiGdEzl7/a
JVLpUPgD9Ab7EIJOhvZ+eFxyl9zScsbfo8A4/EMcJduPph7bP/U6O1e3cyE4lAoFCjNycneJk5MD
jpo9eSshJx6Hfqg/ymlEQMyHT8qZ4IWYoszVaUsWk3yvaB8luGuOAvyKAinj3X+BcMBaeelgo9Wr
Qi2PTlbq5g/ZCNglinABDA1ceT8oV9gx0uqG/7ZE969buW7/FZMMP5zEceQjWY2dcwM2KXlZYAMD
YI8umA/CRWPzMZdhzOUEtnKPRZuWB4h7OWDo4VK8tKWcLjkIYHRcK7U5aYMj48TFWuSc8NX4zFWs
YLLzpD3GTeutu3rwqpMcm7E6VnTVP4qp5n5wmIOIdOSJcohYTLr/gIhJHE0wXiCEMHcMrLDmvG0J
UKI7kR6B37K58GJadGOBumjUnuGuSdbMP2QdgiSiqzRXIflmWGXyxvZRakjaKOBlgurLdefigORe
PgToAJijwwRtr/Zz9HDaRmlPOYuz52Eg/jjPEkzdMUGp14HyDeJsCDvqMNxiqmFwg0uDJvJwSh1x
iyz7LoxBL+elnN6qThW42AbcOdTNWkbzbF2rozvico9Gd/SfiWHY/JOnW1NQj4I5gxytqHgfQKOJ
xvG0Km7MGvltKjC1EEfKEMFxv7m7cEiS7gXKeNPP5CuivCIRz8SPi5bwe93aquDaw6rz7BK9iITL
ydV6CO3Uq4dtXWm9L3Onw9sWJBjmM7iudZ9HAU5qqwi+xU+FsjBFO2yDPZEZ97ZkN/e7f2qLu6eI
6+tXUJn42+KE0zl0Zs6lukDI7Ln+0kH+9tD0IcL+p6pv1HBELBM/W+F13zdR1fNhmNT8Bp4oi28J
XhYKaNuudKfPfPOSnnCxOIF7iDwFsmFHLOtTCO7wLy7zNvwVsmr8m5sVWyrdvfJT9n65zxGQxFjS
tYReasbgNeiEFvzW87K9MycH9xsLxKZJ88hs8tywYA0f0ZT1+k8zxXn5HxtGib3B0M14jTeN6Rxi
iJtXwvdtCGWbODw2cd4RFyLb+N8wi+S7yAsCNGC6ufZRW/BcwLKa6R0wkDfzYHFBPAln8rJnJIcI
EakiXSGN1zIWP6K4CV8Xx6v786Sa9RJQmHcml6F/C8sJYRV9UdgXzUx6lKJTx+7uvdfXahDxr0ER
QPXV4cT4r9Mco5CZEe1Cs2iT4Sm7B8ZfyDIUHcqymF3AYAYF5aBBuBp+sdap9Q8Wqr5OsSX7fxVd
Pe2LvKd8uHABAXrILrPdSaMWwiJOAWe0C2QWXytO3puYVxORAyL935M/RecgCRCZyKGLD0EW8ZSb
cej2rpSzh3Ij0AcCBljA+iXBNEMIxnapUEUtP9UYRuqTvA2/Ys5Z8+mX8dU8cyuX0Q+0BrP5xpPi
6e+ECCqyI5bE2ni/gAJi4O7rF84IAmD0XCD9MED2KtL5wVD5/qCYwy0BaB6BWNjdxvDc1ktbXIrK
z/8haacnmpPaf2FwHa9Jv8k77p3Y/2rVDj+HasF0UeW5OuPwsN8MQQGnIdbD74nQpyeFbsK8xW5e
ol5x/OQWWX9RO34KF7IZPSRhVUw91X9g8bOXHccKoQpG2iDu+GPKVRxgR0VGbCuSP761oBXzn2wr
A0KLe2SCY5pUxGt/cnLzV24MTBnYTxY+qYLNaWVy8q86hFRB/LS5sC6z65VuKsib/l6T8VEDvlVE
V2A2kXLPx+h9MuxJkliKRlVkiWEp5olenLFIJZHC87HK0an8xMRQIQJ0pnB6dVvN03/vqY6GxxET
4JB2ZiWTRtjCnJJKTgBmPZqhFPthWZLWZTBihfHUeS+inBoGcgsi2GvB2rCVTezgsTVaENxqBr+/
ECvfCbSvw/LHdozjj1URAwBPmpLcBR/E7zKBa88POdQdGjXXh0MNiDNdCJ/ICE4zzVa8sqejhDKa
dvqSesnXLCA8e97ja3LPAKgwKB1WgN99rPPtrezCltxXdB2nQEE9weFx8JDklrnp7KtVnQsuXYTL
PNGt/dXVXXSrsKJ0kIZ9Kf5OtHO5XKhZzdqGqJRn5h4KqbJXTFh989GWpDgeNFNadVz9Ov+fpPNa
bh3XtugXsYoA86tEZWd5O72wbO/eJMEIBjB8/Rm69/VUn25ZIoEV5hxzV0r4xPs0aRe1qzsV1SAo
iqT6tTHviXfHXwUSBhdC4Z8R30LxHqJBYC2KZjbJzjAr5ZWln2LaksNvLOyARDhSkMqd6ybsJUSb
NYfa4bBt6emru2CasVjnKF2fK9EH/TaYLO+J6XeS7woBw/Z3kNnIAwJJ1B8OlDb4TSAu0vQaeUoo
bGTM2gnFXjh3mRU70YhNAbURxksyxjc2Ls9DXZIAQFVprcdVhpb1Wg9gvA/hmKX5bWcv0rvVsUDs
OdXs6ks/Md+/H3h69KHo+4g60GU8G6dpPtzx/K5vgLb6kjuoRYysBxQnjW8TYlGLXP9kc0d2oHZq
VWDjyBSvReg65mB7wKt2yygmGGhqwVzh0KlDLqqXUzOT8QOnTJa7COE3wzNMHSdCQiGmB+HILqWS
WCg3pUiaXec06R1LEXWtvBZFiHLc6i0qgZjQ4TTZN9us9Aeqpw2FZDJIs9Fw8tvCItmiinSATFle
WlVo2Fav7L+KdvHNUc10+wWBDe4uALezT9lZ4IElA4GCzwPv93bDnClqZ97mXUetE20ch10oz1Qj
ux2yUBPj+YJChs8C7hIDptsyHmIkkK+mXok08sP6kUE8Bv+8rBlHhyi/0AV5ds4UReLOqpkVeBg/
YWtunGLVeBx6w0Ql8Re7362SuSXPVbeIJA7VOoWfLQcS2NaWWcYVoqCVv/g5w4sri0QqgkiAZz9S
dSzZn5VzMN3JNMMYRdN0qtgnQp9JzMHLCJPNCnc5I8UH/AZl9Ljg+W032lUsNUphAowztzfZtqHV
H7gMc8/epOgPNIP3DiYLwpF5+gn5Dpc7hrAryDYhcLShtq8Jb70MPA3Xlce2OA3oEXDBDbhl0cv6
4Z+wzKdv+ChO+25hqMDMUPMxUoY659oPgjvFhOYfnWWCSrHrS/bxQ+28qUQmzpHptrrLaJXpTwun
S58Qp0iUEsvEcjqd0nvmRezLyKQOYg8fGFHEocuAz7ju81BboCI9MeM2cpmL7zixSLenGHtpCoky
1O1dSLtgR+7nEfJJBs6VHfnUNt8NiK5LX3f9nrYLt5JrV/Jo0De8Zhlo/PsQf3MMOsKyoZO5uUuq
1VI+ZrqTKx5s/MPbQkys/tl9OTu2vEuz4w8014Xm9hUhvG8ffCyPfE1T0TIWnwvQ/15QnHtPB9a+
aZPg0TdDwFJzSdEgIi+Qw1sWVc3vJJhA4zHuGuR5tp9c8mABp8L6Qf5xWKTXp7lap+5G8enzI8SD
5D7tufxww93mZ5shwkV0e9t68dEEkA2/qULd6HFAMtpd53QsgksIr3J9DaMu7z87kKH7uo2A0kai
KdxYrtRVjysT3zgU3fIhJd7O2/LrH4xDhEm2Bkxb+0iskrFrv9xqoc5o67H3tnmrijsoyf747MwO
E5OG4gbklWejqbS97oixNpWnrqPUGEOPvblu+Ac3pbV0X621zh+WhfEcpJXGjTSYA1ARz+dp0PXJ
WLJmnOfxEdnCLaF+CEKD3mbVpboXIRSaF0gYMkEJ5ssjd8ZapQhe0bDsGDj4nzZIi2f8mgWwkyZi
lLT2kn4RiXVcUS/AzbHy8QCugL4e3HPxXxZZMytlcp8epqGu5m+tiMoEhOkvAaSbsT+4YizN3pQg
gbcjonxnS71bfWpfwlhtGxzjU+mFzoZZnfvIDRFcS7pXhCdOhuejDosfALX6HqD33OPe7p0nKMYq
rnLO6R2VxHp1g6iIly6w6oODm39Xuwmm0kQsBR4TSCwcTPbBptj+k03Y1Tepb9zPYcH/TSPMzzTT
18fCot+jd7TyN5tkgivOhvYJN8w3mtTpB5p9dpyhzTC8L8pziVTm6AATZATvtorh8eSdgoAI5H1+
szBvQnuwuy289eki+jxydoNVBIx6qtR+dt3Q/+41hzXKn6w7llUdAL8Y5btkmMCQaNSS42FI/COx
Tiy23RvGB5kCn5JRcfZvzd3iFZfq8gNm0oJu4SUOOz7MK9JGTo1mMo8e58murz0f+xN2bfdEhUop
5oILwpVm58+lmbxvpWSLQSAw0X1kG3+5pE7mBweMtthWZmv2DwSdDTgLHDhZAa6cB1fUNF9UCjs3
Q0u/tTX4XZirKEfNst5LJPdUmhCfWaUjMTNRVrG2stM1dm3H+DGaovy9yXT2VtL1c8j30UNG7PW1
bXOwWdQzxfsYDB95V3p8XQWChr536nuRJO5nA8jlT+bMOCCDQeVHf2anv7rL3zYLp4NKV++ZeB9V
HENevJ3DrTdsOk8Gj7rukN34mO7uRptGfDcN/ohzy9enRTt8q0E7fFB/LLsOZ8xeNmk0/3hdZft7
C+bKvoEZoDapzlmPIvtGJWshkuv5tQgyiUxytOaa1D5rsK9h5E4P9q3JQjfC85tNYCgRGEcXWank
xWaSsOGSKmOXrRe7DRJMzn3r5Cem9LvFLaZ9lQXUWVjMO8Wqrw3PxugRpIn7bOYMAJy7NGdrzNO3
xfhXrFbWXsLnu7dRPR/rWoRPAWbyw1o2izkJoo5izqKWfgGpdB0Lx5HnnN8HghHbA7FxncllEzMK
ygy3rN8WjuEzuDt+WzZNGTueLg/fG/aY69FFpvHsclkdVZbY78gfiK5A9MxSNQD74XfrWMST44Yu
3ePwjTSzf41UgxSo9NU7Qkx5qj0YxOUojYMKHzQkEu/sl01RtsvrodvkYDI3fs/nqmdYVmoU6KZp
quLGcaBgFcHkA+CdGAeTiVc8YmwYY5OF0UvGsomW3uQpsjDLZ2Ov3DIjpwd6F4KKyj6iyZr+mrmd
vx0lKsrZ4Qu94byT5TSjVa2S6M0KE9RqqfW83v5SRJDNQhQG78iNAIPtogp8FgsguAH10sGO6AGG
zhwLIna24OrkBTkFjWgYzONt56nsTTk3+TnAaMNHXaHlVjkyDltS6oA93faGibYLmHojSNB4YkEF
LJq5j5opmDpZOByHaUciQt+eQB/05LyMQ/8UpeuR7zratXpFDhhYrP+w1H5LpAFxJ4x1nvPpjKWa
aWXrD+pfKLJ+Yw2Sy6/nW12hKxfXdYnCMB79idwTiAc9Via9pf0sudAAcn2k9Lu3gm3suttKiPIQ
ldQTORrhp9V795mnzQVcQCrPUSo4VAUI6webtGIMuSxDcMdDMEVVc0+xVN5788187iO1+Elawfft
EcfVRkXo70kK6QT0DZ5oS1j/KQ0eTOYLoEV8BnvmLoaVI1KwUjtBvQUgykUcBtW1aIICzmVRylPI
tPkzDHRzmYMRCzrl8A+Ve/1bVc1jeXNY8uomAf9nwo42trDE19SWj02v048QjvlmYCP6mIR+tYeM
LrLNlIJ13SovMjYGm4ZLPXd/akuUz1xY89mj0mo3E1iezdiR7XPUDvUzxS0kOScAF0Lszu0KLbmx
3pzUBqDLLJdvMBqOTClsBpB8zFUzu9BLvpxR9qC2zhTuBUQhOs7KgOkBte2Gkj5613OKlWBsgiMy
IAAcqsRiq0r92pc9zSaBQD3iI++GTF2nfNf4Xs4h8/9vRGXKvyynonrnLql40GZNJYYGZkZDOkCb
1w5srimvfyCuDM6Gx+8meNVD9qdIEvlAjot6cVmbx2U/h5DHqf/nrUYdEuycfs1UXFZjRsuatqxn
YTZs2PB3t8oi+50TOVzp9T/bxEkOvQJ7jKOeCoEVKREElf5iET/lFH6tvphehe42Y4sNG4AB3dcC
ZSfb+l5bm4vd0/LrsfvLdDiJ+9AhYNedx/YlJ4sX6lSU34TnFQqgQN3QoiPId9zh8tVzJkJ2vK4t
v7QS2WFFfb9VnctgG7ZZc1ggmT2lnWlf6FI4S3zTmr8kephNO65ICUxdMWppPS/bci4ExO0A+Nn1
q58N+5tcYUtXOW2NBSyoWXQSW5WFvmNOsSLKgt4HLWvNNsO3zzJhttth1ooRE/e7xuQaQ0OFVdVW
ptv680gihGpCPezytaWUbVBXkcjVxiPASo6T5Q3YHPpHZ7JISZwirK3Te5ulHnv8G6gDtRPsm/TD
TPhKoehFmHxRKmfzbOCZs2f3Oc7wVAjrVS6sbRzHFHd24MgPZjTZpwns9hQNkW8OoiwOECJv8qOC
3wd7uMyekpph2D6Q8Bc7jXNnS9oY0pikI4dnwoCtcn0C62adchaPzcEaGA+6JvCvJa7sa+B4GbnX
i08uVwQDLejle6l7+8MC12YdytxWP6Nxkdxwa1W/hddP9zlqrAi4OzFdW8m8/+YXp9gngaPi5Bjz
h3rwy4s7hd1Wm5BRP9wHDB3Ad5LBp11usAvlaOPdm44dUmk+tsdchRgFclZdVZC6KP3m/9IZYRRu
ybOyMZY3VMcoqtQHgxf+Y2P0XA1sTqOiOmMSiDZtOPXvCho9HpV5YbS+Fmn/xxTLa5rcagTFm3aY
0HIjBHa9eIEptPOHsDxhPEufNCuHT5U4t9SNKmCsfds1yDnj+MTjRMkFdP3AkoGpRmhX5OvY7UMX
Qv5U5KC/TvAptkVhnG6LMEHcdIrZ603r94blYanOCUMPqqk0awgEAvF6t4JR3xGE0v9gwI4My6y0
5oCLcpRgXuAs9G7ScnbtMM+/jVbsLkf+il9vynmy8irZWq0A9C/w6ny1ppguFdMZ50AJFILnZhOO
F40HHMFtXllMdNGVwOX+hT4xvzM/sQ9hGXmaoKveeR7DpstOhWCdve9X18XIgxHObAQ2rX9SuFxF
M2LSeMzs4S+Pr6gPFRv7P1LlU/1lG1M/rt3aPgUwH54mZCf0djoSOPvDqbhh+kHYnFCzuaRKRTaw
XgWLc4p7aOxYeXzZ+dULjaPbMe1oucERuSp5DJz6RtFLquli5mmOvkb6vAChVI97A9WSdV2R3S5/
dc4rsAYBpFmmTchExjUDbEjsbX3Jl5Cblx9Qqeo5mEYDhGNti3MugwxmXpP/LDIT3Kpoq709QBqv
fMIDIKfdBE7snTQ6ai2DAW6f+XV9pDtEI63GOngUE+i9cHAVjW25htcsLTyAcgax39Vm9JtzbMCz
oZoYHTPukD3Uu2QQVnSHAkb626GsvF2uPHs3afpu9ILwC4ucyL89jWvGqA6JjBO1UDY9nwg1l+sQ
FX4T3a1ZXduHwczuf+xNm3PhDDkdIMEeAgW1nO54C2/IY0II9lBL+t8cueYjUxyyfKrIddELJw7a
TIgOLCBDjEUmNp1hAmTDKmCsg81/O7oM1fdeGKyfaG5Ipg/c1f9j+nKp49Suff04DZhHCanrUOMO
m3LwwAV6Xa5uZDhJp5fFWF01aYULHtR7BzBe/coiy1pQ59zcv182TWzzkbmoC5AYtCxT8FXQ9/OP
txLbqTdbFSUXCU79VvZMpTRK3rRfTvQKfEzMUeoKzYR51JZdh+DTsQ/F5ZW5hQ9HCtTqFr9PnTw7
aUHufIy4Kps1pS0D6PzI0WClggmpkzovEZoKLMPoI7M/cBRV8pZUo4k+J0zyw9lMyPnxrzSWQaht
oNE1E7cROYXygDpgmI4Z76qq2PFkxgLO0SR2fi+TxLGBU8N1guYWkgFRnIo0D2YSrVbSdMlY0t1c
EZk15CUlHP+TQnXuC+zslBtpgg2MNsTk/9hG2v5/UwkHZQK0kCu3Rc9R+pN+ycpEJ+gr6I8LDxwe
7Jduz2gZDDgXz/qCLCS6+VdIwnyJlG31R52ADiJEhetkQxMmsNy1dhRXviYVKUXnsMEoy1wsm1MG
yIik+88inW97qVKaezrcBKQ65AsqMBwm7mboPF0cx2pah72J3OqTMA27OlkFSQUCP9AYS2UX6kg3
TXaiv0yreoBzp4LDogMnPM1w1kgk9mpqToAy8myckR4FSg+LJ4/u9QqaB/LjxnLbYbhUQ8IEB21+
U8PYCvP5BV8TyuGafHXsFdzs40MxzIF3rLo6mvahla8ag11jPqUc4fNuKJhm947uZTr2uCOR45dd
0F27G62jEbeoRjSvgsb5pgQmeDHJMcmjaui3+DzSYS9geX01+Yg4xAVvzV1TefIpyLzlxswakDf1
PskpJ8Rh4XLqWsfP9kJOZXXHf9LXRIpqBLkcBz6Rptbw1llL8IwAykyvZBT1j35gXP4oYmgAlTiO
PtR95QC1i5jICKlp+D3kZRS0pT1xtmfNH4qFevwdYf78ElCHG0qyHA+xk2Hgv0ei0L23ZdaCtmXY
/lxb4/AvcvGHHPG8ImktkZQ+MEd01KOrJYWPE847HrvsG3dF0J8spqsbv03Vo+I4KA9mKgmGrom+
+/F9cnLiHA8iMReMLtNjAdctwwaa8znhD1cXgGE+UVWWzN14LVq5/GMeP750qW7GQ7R04Q/EOBtP
NQmKjBmdgRraB65hx1nqN6fGVc3fHrgIcyXbIpuuXyf7YrNl+8JPOr8sc2u98dqS/oRaiISzcFRj
cOq9RDxMdC3uvhamuGQD7F+qs5ajnl9euXtXF2yIOwYGWDaw/bPA0Cq6LyGxWXGKLYNWkRNIXKZy
bd5w6PgM/WmUUFULmeNomQNB3yZ9hyaJhLbugSQEFRDh1CIcKX2pvxNCOO48z0/Oo4eVnAt7KuDe
iAY7od+zt4yD2vJf1xRbB/8OXCBEhaYNeKVRBHfkKeCV8i3IgTeHTmYY4ZV+FaNu84q3Ci76dKzG
sfqxyhlx2shslmc2nwX2IQBFP67Co4qPXiTBKwzz4sovWrMT6Mr+TOxH8CE8ergjQ0CJBqk3iI/z
Ohz3Xd161j6kB24Oq8OQPcaZQvfp2K477zskcAafq43Br8fz/ZmvU9JeSg868BkRbJb+7bqsUjtr
mIZ0Z01al6cEOGMOKZYQNqwWs7gCOoe97bPru+V5UqiNmACfg27UDEREIoptWVISbia+TFChLZhx
brlpeFboty42xM38ILgVv4lQpGdmf+u/UJUANDXl7RMPo828orZq4nA8VeKKn8aI7UVoUzk4pZrR
FleCc9usrQwO+FwgN3NS4i7uOXmfcRJUH6LxyLzl6cVQkBoYSTFJYZDYuBKJh9AcRCeT5nn62i2M
nncj+Kxxy/jAecoBhzWx5m94TQ10rnh23HQLOlbcW0Nu401J1+KuGWpKr56ha/XZeVbX/WGcWt9Z
wzql+LemNj/T9rk7jVNjODBZ49ljHVbPIEDhRLrI8e+YyNlnkXJqiCwx36IKS4w05crsU+ChYxu0
wL+8PXNpfdLsC1HPEG8mkFDi7lVxPcnuD8Awf/krk4pAkE0lGOF9K8cgU6D0dPwjBaHxN31nCzTT
sJizl6Go+TaKRUykH7n+HEHjiZgkzXMT9btlwtG/EVBPp21pVWY52JOVqIPJw9A5DBbjMKl5djbt
pIefULDf3vtlO90JRDntd8s8uUDQkHbDiem4ld61BIr6B8co36eCKoHITAwXXsrZCVE3dZTcWEsV
VD4f1xDBJmzdYJ0wkxV81b5JJ/vIWmDIv9jwjvre9fGbH6V0G+9FMWy2N3Y3tuuxbHoyxpxmqr3j
YncqPHFbTAzE8xvUdEjph2HRSPaljg1SfWu3bfBaY4skbwooVPo9mLFuzym3/z+CWtjT8GN3V6tD
vRn3UELWBzet7X8ok+fHMZ2ASrc5ZBeMD8J+WjQ0g3ieoMacu0YG/9AxsKXzXTsPtgGyx/BM2sga
fGnoofEYIoEaoBhSPVRl/hB0rrF3hpvYoi/CDCeQ9W6XMgvOaxiRhUxpxQROdRlQP5jvcUW8JIcB
Eclir2z2nVcH4NqpBIlD+TDVv3OAKHpjugENifHgOe9EWjMaGNwRQGJd6uGxgxtCRVkZSuJc594r
f1NynT0bLBx3dmSDmUsIc1Jh2IzPOVLBk1rZ8t8gavYD9vfsrtHiw9aseuMBfuPjOs1wV8jC0xsP
iMtON/aKHd9yziGQwZSD2kfpXoeJeMePOqjnZbQ9AFXMwbeSc5c1iCUfA+hCNs7nymcQ1lhPAg36
nWKeWmwrBn371lIEEt5yH7oa0dauZEx+Qi6RQRqZq+iAbIy9vhOp6mOtDP7WyiEy6jCZ2SruusVB
qGQExLBBR3wXJklWsYOWplv2XMlaFihjV+xIjZL/FRpPVFbN3EhNU9+qqfDzxop54DPoBxBt7FId
Nq0tUqeykJt8amCZ1dXy5TtVB3h3xaliY045u9J5TRl175IqvFGrjDijnILa0FTRB/yYv7COXDCs
ZnpCb8j7r8aVl4C5rfc400S9gA2eOfCYqO4RPaZvgzW4hyLkMSymJSPnosoFDP2MNsBrnfIeigFa
pyUa/mu9oTjXre2zdi2Qau6ivKjuIpkUx75U/lsTltyBLLLxHXWQgjeTxjGOWjDM1IY7IdjlHrJk
wENJtNFDJIGmYSA6ZCOJ1CjB8c0Na0cMeDE1wX0u8DiD1EC8ZjDLsEmBUuK4685LXG5SYAYPeZH5
jxnCt7tQEDXEdBp6UcDIFK1lq39Gqo0xpm5bXs3qgEGiEo/c74bxqkPJyx+2nR3JaKrhsmBQ1h5K
HgF7j3I9afj2NHfH0msIPHVbzN1ukGM+n1jn2klsymoAPEtlgQ+Gd+PKa03cIqPlot2bIBvtOHB1
W3wXi2GP4FkzR64CvAVQoCKi8DVHGYXepjWwydBG+xnwDgLfQBCgHjsB6fUYUs924+q9ELx+Mc1H
tXz0dpvVW7H2Yfc4W+kw3TFrwdjh49hzefYjlA2bNMGSekitG+eSkwBqVcsgxdmWckIRwNAnQkZp
u9HBbU15Y9iS8sP1knoP0Clua7Qh+y9KcZTBDmiXWwAQJwgpiIjmwX7IhDSSPetzgm7RS1SAyiJy
0Oi5R45kp7YNaXkMzUiz6ys0MmbxA/54Qfd5myMjV9rmWaUXbqNKjIyvIJ6hMEcwHdcyDa7QtNik
8Z9X77puOM6WMGq/nIQ13xbuUcQNgoe3fenx2fLzzkRz7ma0u/i9sCNjS8UvCzokDPpxj9zSvUIj
i1jNodxI0fmpNj9kBSXPjjObFaUasiiEmJugrA+4j3jNyWOG6pmZCRZjBjoodmvpLke8QZPZdvU8
OAc8qjI6OCCOTk0E4AVhR2YMoxOt1R3uCK0PQ8GOZSf6ljSKyO9bMCmh1T+64y0fIyR9/q2yWpR8
A7aRF+0WsGVBCiILVibMF06S1rYPxMgwSeRJInM2J5HYuXRkK0qsXHWX/YLqAMNch0vyZYMxQ24y
6FzHKipLtk9O0r3ahBL+rksPQJtcJ+57BLsNDX7gittnM2HwtqYD3h+qzhJHXQcF96yXPidFkAA+
Z98sK3lBtCIuHZOkcuN1JY9uD2hyWGMUsbSIyJMpA0n3NWsMt1vC53PUNB9bwBb/JD/sV83YN7yv
F2XNFw5N7NGkwrkY7miwnnm98bMGcxeys4qIe6EiiHKLoBr/xgdAufAcoXWGPpew1+F5sovTpMFh
bU2/RJ9WIi25DdTNM4SStfZgmy6dZNXQt5/ISwG1USHY+5GWgiAciRqBaOsuGvYuGicEn064NCgw
xj5k3kQ/sxsaF16TLEFFbcawhKFhtMyKS89wxGPw3Xj5kY2bZZ886aPgM0lbATU0Jgx3czvwCMEj
8cctK67GYW9T9S+eQiJ/c49ONrA8Dj/OFAdRca1q2ltBjR/GrLM4cUohCNFJ8Tn68KfJw93xPTQF
ZJqkdU+IV5z06oZI6x5ZtfcEbHiNN396wmn0HtinHA9FGcpoi3jE99jLIscifCvsvzMukj4GFRDc
Rq4E7W0zdMfXOS8JhsTDN3iH1Lcmb0cR3jl/cvD89qug5bIgRAd5hHmB5zNGiFIWdyMyQHBIFMLn
wre639kZbijzaq4PFILpdQwwjOzaRuArh0wzh3e2L/KwgkltSjgNnqmXnT838GYD9IAs54ebSpWK
1P8Hc5hlHpWDF56XSib/Zm9UZFKVTv67ZKK9qwivZpQC5YXffXXLhPxQ5JRIgiK0QB1bVZYscMY+
keE1PWNcCfMIqytytSy1LEgZQf7NzMAYJrUtOqVE++cqRZqFoaJdrvxvwXOE8LbdrQ5Kun3GIFpu
MdX3PyxiZyumVNFePFpZPz4yti0yNulDDYRVTB7dZI8q6V6mYeV9WAkmntNSKAY8bmcIeIcGORbb
OVHjnZlw+McLspN6x4ip1dsUp98Lmgi6X9VB6LMyz30rF2+5dGj0ezCybfAEqZloGrI39HBaqE05
aDuWLaC0kBVCnRyzI2kF/T97bNSP1efUwlOPjPIkMRiLo8dt/bqArvwHpijRT7XEKLtpZbU+jBQx
j12vvIc6bVlHJBymwGymxnpOl7ax7qpel98ZyfD/uUNKAJhuEccyGGiJZSD/043h9/tI8kxPoGTU
WVDVjO383MSDvK5Wrh58Fop/4RqJXzTq9VOYLojTFGa/A2onqLV26pAgxsIKElxH1gjev/wG1ooC
f2SN5hTUa64QFLO4QJ13glsGtaV0dp9LDeB8V9Q+irXWclltdi2IryvsTNnGHWLDn9amLyeIwm7f
BKFjwZZwjLzfd2HPMkd1TIFumrPoBR82aV2eUClWcfyqUEhytHWYhY0dxMGSZaxVcSMMbRV9Jzrv
mKHAVVqdhZJO8wk1q5p93vr+g2/17h8YmS9Fs7wCYnwqczU/WfNCeEM3izu0ZbB+uix9xC+7PHQ8
Ujlo67k4lQhxT740SC5QK2en3vT+nlumOCLG1lcSfpYXtvnrjg6PmMo5sL4QMNoXQno5n+Xo79qe
zC4FeGovwn55T/3hdardCd2CUlsnc4LLjHXo3q97dM9FaJ3rcLZju/c+Vx6UXeINVw2wJq4B76FN
INkOJU/NcpbJI/tYjYkmCjLzgVHhnYV9+FtidXq2BkgF1Pf5MUNJSe5zGX21PqikVBgWZy3D203S
lCWn6tjvl8j1vzygSu9WVt/oVaOsnmoR2PfOlCVb5FxfSUg4DbjIoEWy2kKAYBSi77A7va7c+JsB
dwB0LauLMWsoUg3n/Lexocsty2idC+JSnisFocEuu+UJ8SDpGJ1FolAYdhd02NWlKEb107Yp8A9V
qWNHJuCjZcb13eeljGljAxxC3vpFy76cuD+xNmRgR9/nHOcic33vv6C1hwtMpRvsskt+FZV8nIZr
d4l0qO8kbiQM8319RMQ1vo1IxFjs9vox0gHddQct0rKD4bUjKg6MBo4T0DoLf1f9o7Ig2g5dJf/Y
iCa3oefLEwxu5+iawXlLVOr/N+JxO3SSdCAkCOJJir7443lKfzheSH8vG9zHkiV221nllZwwfVi1
jaEBl/TOAonit1odRNX+R/hKvQMjwRCvZCRxMQYueNKgjPaM4zLtRcJ1SOAmYH9xe+J5iDc6LCXi
WEoVtGEOMrTYFIW4L7XJ32AClYilKRzRlIz7UfjD0fPr6R6kK0zf0WcAQBYRg8SI6SLuPnYXjE1O
0A8WhC9qClnxzOGGcjl64mbxK7jWS/AwueF1xFlyX2Sr9jmV++kkbav8Ro/7gn+k/XRGfDhRNiKT
beYT+UzJW1NEe4sh2qdHO3RZ+koeGgQRGEyZ1uKf6488QE+4hT/ynstZlNb4DxsgnlV6xtKd+yfO
uM+gXvP3wnOnGDgtoygJA6omYhFKc890nRnX25xDrs9q3D9U/95BuppzAcIgblWnD5xtQnrSSwlG
ygDSqHaiicoj6GD9RPYYTtBqCk4r3qB9KYYTZjsb1UgbqZjUb5q2off+LGhCPvkpJhIXrGuLNe/T
KmgZEE/UdwTDkVLjoqkB4jdiJqqJej62MnOPHig24r0hFbJkrhnbpNP6W4lsQfo/mP0qNDaqaXwX
lo1qnDRZn21sChkhmUbmlDQCXG9Tvlx9osGJwLXSd7/TyXYhsu+1MBmBoKungx8oKNNj4bCF3NTd
ikUBTxwTeXSi8iftey/24TmJjdcOCtp/6rRfa1s9Z60HVqD37zSwUaQ2FQkZ/DsKPGPa3hLQOryr
rDZXfhN/w30dHASudwbMnvlru3b0EUwIIbMZ2r3WXuXu1hQxfwpFDO4vopm4XlPx6iwaE4cnMXnK
mthTgrBfhGpQYSsYcitCzkD9oQdpD6Gs5rhcS9h4CM3bk58CLC9b1ApuwwTWR8WggWM+lp7NOrRv
1k97JgdkThDksyyUF9azw86dSCUUEsFFAG39pJPoY/KA+g90Ty95Gub/GHqin2hz+n+7aNQ+yP0g
xmGA14OaMGHm2g4/MmBoTcVLvg2TeRJ8dADqr3GQGvUUqpgDBEZR8oUQQbQr/F6tz2GG7qbwI3o/
Jt/bLon0MZ2q/2tI8WTQE73no20+sPlRu7Owas6cxtlXmfry0nXmP9ugToCP9pW7wrloSTT2RDDA
PgE6txWDNBA+6vSBFRZWUIedeYxaC19/aS97exjqB7wq4CeKjkVKn+EXbZRfa6zSrObA6+nvQSn3
XoUmeRTerJAIWtnWHr03ULDpGwMYVtAo3h4tq8w/J0YLz7PocBJWMOI1LMp7YgceSS1wnkoTiEO3
zPmTYwnzLkvEuEMhhhuW9IZ6tdrwokPVHaIIaC+FoIPfC6TEA8YSnL/+aLbMeJrXxrVRwxaT3jVR
IrdwncyeeZv/lPNOUC1nxCAi2cY9twb9vyIBAvY/js5sOVZjC6JfRARTFfDaAz1pbM16ISQdiXmG
ouDrvfCLryNu+FhuNcWu3JkrsflMzpXtTESQXFnHFmFwZxdDdF0KH1RDTDsePsXoVnnUC3Odph0J
o5fzRQaMWI3WPWOiO3Jakc68QFmBeoNLQ7+CUqvjnQy4cW6EyaptiB33Zp7T5pb0Irt8K7Z3C6L7
nRE31g2Uyf6itd+eyVK0b17HBVJaXrtHCZ4/uzh5BBKJkzb2H8DjfpquaPChItZtSpuIjkwq+xqB
vQgHMfcXx254+/AaDKUcnZM1F9c1HLynyApCfW4b7E6G6TAHfCCTV4zttplibma+6IONwgF2nxKn
PCv8DU+eGKyXYegk1HgTxOE+Iu05bCrJBfgiMyGPfl+ZJ0Z366jnrqUng+v9iTuTydhR2x9ycaJT
TtL/3C5cfQLWDLsukmo/YuiwsCl33eNcl8OxSrV+I7FfHf2hAurGB+tBGGQh+qTbZrkNOlbqpjaS
SxfUznNm+/y0fp8FyEr8glegxnhvdLmxzY3kWaewDqkNAAwq4SW528mkIEIpGLOawBa2Vz9mqe8i
RYJmdZOvto/qnTVF0bsyhzvwYeLRTleOWelF0cXpZXJf1GP5QmoNG2wBzDQY6Z9lZTvWn1WGSMO2
0fzJbcpVqqEed53XFhCha3oujDG6UunBRhHq8Te12+4XRJfDxMWVFA+8jRvLKudDBaeEiyIW6Qrt
cXR2/UyN2znr2VOtyP1dGqVOsmN/RHUjVk0MjEY9Y8OObDdlC10ue7MY4kOkEUL55mTbKrOcGd8l
b5WoZS5wFln/JIkaDkIP3uugVfqDPRh/BUivnSBI/jdXFjYAzoxuM1AXfEg9522YCLdugllM0460
eXFFJsnhhQvTeLJJonyMlVI4JIQRhbIW0V06yQSfN9eEPeXGr8nQDlRmSPcBfxPkMU7wnIlPV7QE
uGQxMio2iOWwoXmPKFJ45kqKF84Z4h3uRD/sSmEc4tKy/oJsAvOxAtdpAkiYzSPx7FLvTgjIbp+w
L3fQBaMZoAWN3GmpB9qA6ehhbViMTK5TdyUsszwCUzO43c8eyl5RqFMKeYiJbvbocmj8Hc2CEQ7O
ePwSTmmGtdNU1zqVQcobxEx2sWWx+I196g7qqGY86NIEKnMgT9RcB3dtNnRfA6+im6nwvBciWONu
jgeWAly8BQ1PDl+EtlvyYIOYXG8j1OuvvKE9nlWUvrEQk48p+ZJrltCRuHMcs/rIWKv+kKpMQgow
WbPl5vDQN2AY7DxJfxrbwQVljGt5VuResOtld0ugKa2cDfe1wvu6q4dyDOPA8lb7X+O/YejoXlhN
RifHKaPXuR3v6noZzkMGxL+i9OY75uK8J+nBsTH39iYBmrGCUixQOz4t0FZuDGeskf2v16sx5J+L
ng3f5DrcCmrnRtj6ZxjLIrS565Pu8uYbGVn6VMW8t6eStQ0SpD3cpcxFDeWxK41Llf+muRrvKgh+
t0KQHsPsCVXd1EQMizL7YePP6Z4mxsrRVe3XqCmRRdA7a2BZG5DP8S9KVn7PNaD5mLWimaZVVvWy
KPuVMB3qRU/34LYZGLaDxhvvA2jH+ZoMrxCHXPGmDHx2hPK9iaoFIc/dgrapIt6z1VjGV7tR7V3W
DgpAvW7LDf1r0yMIRRXyiJoULxj+GWU9GA4eShNmhv/zbK299Fftx+o8gBzpz7Qkjkf6ZcrbDg7o
Rk5cszaAcQcoZEVlcO6m8UcuRgqRCaLJTRHrIkynmBsmkvCr6LuKAG3GnhZK6zUH3XmgcsyHDGXS
P0ooRGM+hXukiFuQGdnYoOf+754gyeEoenCxtpInY3LgUo5/qEyi6IjLMNBX+k5GeYOFKN/RKhE9
QdmwmPQhJtVg+Ndesm5bAJUOO+l01EL4ayGLn9EHbdn9PyCc6T09WSL9VLPP101zT+D5f+ntlB+p
c4Z31iH5ruDDKrbu4st9JngtxsjMbz5gUwpCdVxvJkMy6g7YupGVJrdBU7Cco5ZVc9CB1X8nvNT/
3534n3gEXQrUgUdyhIz7hZBLeVqMtktRawOWVuxnqH9kvmnyfce+8TEiafQTdbBQ8zaSMPFK9y8W
Y4cggyR+w6kTGBvBk0NipW9PHhl7GXba+wRbCmm+nh3KhkDKHB3q9fhGJYxt7BoIxzWzaSygVSFN
SmDIv8BTGus2awhPbAEAdZeFrpynaQALQd4suQSpbn+TruuvUVDlRHLb7iPlVDqTplW7mKLWJ+o/
slNAqPeGFepwMCTzUFoKjJiza1R73x7SY2F2XbkP3Ka7WoZcXo0ylpc5N4SPMQ/nIOaGEnceUork
V9KbIZz4ZDdokZ4du8RfpvVwxRVqngKU6Pe8zew9YbocZbvqxV2RGQPGTiYz+dA4Rvuesqjk0EJC
aSJ3Jk6yNOlRY7386ON4/pZ2sTy0/pDfz80iOBPotfBb07q3eklPtCqrN5c61d0Quf/gW/X0UoA0
7cve+DImym+0o9KjB0tsNe1XH7220e/XjoqoTCTSlUi+c4wfbAIq+yIpdNxMyknJ4pM4g9cReyDN
wFc8RAmOqQ3YSHmKlXTA+VTZ4wrg2qiEWik58c3OrAa8BjGrnlnTLvwH8tPDM3Hl7rbijkefZx42
Ezbe0TmChXEOC14HRCN3vqWBUn0tfWbAjlhQ+7NAEbnAb1pVPaMUImNM0Fz71cnkZUbeP4gS53Zs
sESZiP/YOAv5qrg1BRtwam+EIkhTG6RNPqKoUXfklafHJYmHU8WrrSINS2mIK0mVO7A0cPiCdWDp
Mvl7+hmWcCxlcUiDaHoBojJcKL0ur9baPwKKw8XyynKXTSIgKTS13gquhsDdAbcZa2JGSuAqStLK
VMxw8yZurbIhpPJUfDJITTqsxoGuQPzI1kXi97ZC22DdDt+AUbpjkXcYGyjJvLPdd6TajAB0qiaQ
oP5M6YRr+zfzpD1AGjoVqO99Ov4A0LBsrGEy4XPHi7fv6hQXT6AlBRhrhiR0cUm9VSvt/hHB2ZJ7
8HD2Gb8ZOyBk6FJQ+yeEGexTRqRndo0oT0Ppsf1LM8ravgktTo8o4LEVJvXUNtsJ94m+OEmPp5fK
ujh7wHlj06DE/ebHkZbpbMuCRcotnv++BjycZB8okXieKCNNlg1xHwzNVq5FuS0bPgwEN1k8qLQj
cjFnpUNoLZ/gISKMY8HnOcaXTMUQPuWAy+GwaONWFSteBpcsBrOONxs9TF7+lAfugJplpSW7mVxl
CZ08CT6GMujixwk30hWGEgaJJDeIQsNn2UMOZOj3HKc6Nlg7mFCKyu/x51kd670ATNKpNKyVn+kF
yy/BBXJD/jJM504t1nKGZdk8A2IGCNexrAaeUK+TWOZZkf8A5JXNLykq3pZuAmsISFlu8NsWE/nJ
gNsV2ldFlvFiE3TlYUiHkgojPx6KowIKBv5eAwUjAdqAfYPQbh4m2RNQyar8fcKkylhIaE6unmQ6
4VTdBJcl7fitpKa9AOmD+7uFxGcjnbG9x0HLFdgrA3aeyk0gfbQGbIu9nn3zN+8NqlDISpmXFCQA
d826AU7JfyRJmz6dLfh4pRDnaRo9746kTsNz31gUKZuGZ1xmS5XR3pZWVe460CjNpbQC70glm9me
pryAgufp1Ppa6aZMv6qr/xwxeWEpqcLYZOwXnlm99gtVNFATwpYKtemSWqb7Z6qRq0uR+M0tEAj3
no4W7y3mMOcKiw763EdckvYW1mNqfYGVHURZA7MJeLtC7jQ+gJ2aJ/i0CqHVLms/xHRp+XuvZKG6
Q/bCkUHP0WFqi+nJRm/9MYb8hZpg8C1xgJZKlp1Egws5Rc1foIXPmG7xZEe5PWOrbfUTpBX/wpWG
wSPmav6GeZ4CB+pRUdXAzEe52gfAODeF7bxxc0RgUKVxYNIOXtNO/81OloZ0p3DZkyPaulsGxxab
PaMEMQfU7yF5xHdB9SoOhOTXGfF18DAArpbfM8f1G1CnsyBGutFUbdfO9ECjw7YSJMSBwz0Qkrz6
a1wxYIgkd/sme4F3UU8dneZwcfclPqudNUpiezAPqVuM7RAHFSFX2WRHu+8LLCH+eLApRQRLKds7
Mi3eQzMgwW8jWrlAF8xTSM7kHYPjdItubV6yuPFOpvCtd3cYojOcPBqufCOoP5amDW5ztXqlIve5
GDG2j2aQ/pu52B9MMtbkakGN1BhsioCFtKs2du7f+NrWtxbEwW1RmxJyKAk2PA3Jc8vCTGzcAX8o
DMQr8rL1iiDo36LX1T9xZKkHv16HlOgW7BAASxwc/sUrrOaeCcDv1lFqOQ6rUz9nKtW25T8m0F/B
RMFNKC0P60rXlMTqFxdaRQHsCkj0W+l3fwF79RCwTfQ5g1H6jeji5mas3AcB1DDMo0ZvHN84sg1D
9i59Xtgm4ZybUVpEzmTPiyet6pfYEI8jI+bJgq0SdvRE3gF1yFmnckSx5zrGOamSPoiMsLKTZpMh
WHc7DVT+tlKivHCZRYPzr+wIU7wVrbxACY4IwyZmwlw4PVlLMbsbv4NfXEwUmVacOHsUZXYOOPUO
GEy4LrK7Qu8YcSTO4qMjFbEZRufVZ7e0Z61Tboiv33tNEN0Z2r7NCM1tRjLXIaAkPqq+GHbz4qlw
1kGzQwmu9osBR3QUffMNwm8IsbMOYe+6b8lMHJJS9i1zPGBJ8MVMsCwWAtPzb/CWyrNQ2I87iwqt
LsJvpzpSz7YKnosYZhw1whBh5PdC/BGoo6qci4eR+lQliXxjJX4RC0Zxq0tTGpIFmupofcyz+me3
+W0PA6Fvle0goZrtxYnK7OB48oRb1d1JX9RoOlFyxJpc7OMuQUWsxRzWQ2c/IPn7F5HOF6B6aM3R
9AxQx2UWWvYqcecLPsvPxBo9YjcdcGzcyiGepy8gkCzYYvoksXGCi6Dka7UXxgRDFzueHkYTLaWg
8p1TwjzTxoGrRzfertOuRcbOmd124yVV+2HhOQ6ntoYO3E64hi/UdHpyqzzeDTwZQFkta6N9LLws
eMQBJpL92K7eBsZXxtm5cPe9AjwxrZw8jidc1F0t71q8n/jRrWRn0oeLrEZPOdPqziIFjRveHo6E
xbCmTZbaJKr4LR2+PoO/GNeOKfDsm11/BOYybTs/rW8iZ3gJ2D0+xZ2D1JRhcVT0jvaRc2g8R39b
puA64fo3HgoYdzCQQSAuuhDmGlAtwnpHqEf5XQ815tAMxrcCXryhVmvAJEzWwpeypymDo+jopZ33
Tb0gLpG8mGqq6Im9mor9UxFY6g4D2S2BZXrGhckWx5+reu+4c3QqPIPbLpNzek6qEXkDQMBh8kyL
FQYhhpISAMiRWUt/LU0FLjlbqrMzi7pDQ36Q6h5oKR0LAU/Ds0Yu49gxN7C9BgKkVnrXQhwKAUu1
uzZo0pfEMr6BtY/T2U8N0Jmko/+wG5vgZOBWH/D81/imU0q+jUqLcOkor0U4nfSJuZr3YO2MF2g2
xjHzxuaBLpbsgws9/qi0dfks0dvSZq4fqILwbmxHhcH849api0bUkY9dAWOAKBayhzUxRSlteVIB
ukVmjvmDXzhiE/i2ceV1g3Fl+mox3mQHjUD44TqD/KdGH++MFc/zVmVxb59Y/3KtTz/G3o3uJW+l
C7piiJnAvyXlcCMcj67VrHLjccfO4K1SGPF5w4KnGrgmpHT+lLrAhl2PREj57rMk+5f2Ho7yoM13
/E1wNpOlmS/WUsVvqUFvtR/Z3haBzqcXSH7NzvzbTko9tgk15i4wEiSD4tv0I3wfyXLj02Bw3zZ4
vcy4vGnLtmMraueYl3NzX1LXs11wfhQbIfwmnKfRf2EtTJqjGLlSjjSYHDK7463UesGNvy7ZxxT1
kXYloBxxbFqXRne8ABtRPrNfoXOWx1q7Zg23I8lfuF5xILFxI8rG8e/WyAGZYMcEdlSW3j07/Pt4
HRvBwxW3+TK2Z6ca7BBTfv1ENXdE0TW1TDvbpLxdxgQsS8a1T/xUtJWPw0tnYIorK1/S7VfDS2o8
ZimTLXMbrLQRts9XbamzOeo3v43DYMBiVRGuWbSj4a5XDVtou/wXO3PT0O1hQFzxGAlRsW+HNPNe
84XiFj1n96aQvLLaTpyrKQqLLv/ujQLEDZT/AJSgnPllkjIj2BT/641lvJDogbs0cV7DdVF3bhA4
yPRpd5iTYf0Z+vhe2sn68pOOuDH8uD/EVto/8yqd9+ZUAwJxy6F496SUP6a2sh/8ZRBVkrTe01FX
/0Ve9JCmhGH24zi8985yr2SGuKDZYm0HigGSRfZXaTeHcYBb4nXfMV7kLauqjMCUNo+TqNQNy7G1
QHoFuuSsa6ZE7QVWxi2vkG8muDNIUn2qFw4al1j2ye5mMiN6iNNN31HCNqqm3CPBVgcxmj45snHd
dzQvbIGeZJdHJELi/pKbVf7SL+xhRk9R4IlKqtgc1vlL7XCuekZM1BXy73H0gwM49l+07gWUdb8v
YI5d0hx/ZQrc+8Rj4t7WRnLQM+mvyamibNcjgu+6yoZonY6TwRqYvYZoXjq8OBv25mBVLIZebZZA
OgW9Pbm7dqkXi7gjYTeZXJuhQkf9R9CoIxiOku1KWYOaCR7yjDiWF+HAIMxDL5c3pyea87IL41d8
0JgmblT1jpUHG/b4bFBVJqGLNKSOsCigoi+wTQ6xV/sM3lWvaGqDMGpA3DuME3bDasqPZt9aYeu5
5aMiL7iv01UrzEoaoPqCYbiU97GbHS0CfERLdf+Ff789OK4xh7T9MXzbHqy+cWxu1ZJcfeg0jCQQ
nUt4zs0qg9uWqL/JKKc/fd4/8QBZtHYW+rlyMbyzZRU/XNNpaHCIVV/zpuhubbKItIwiHdv++NkJ
Qdhlo6z0mkw2LmoZxKu6yRCVA9yEro1QI9PmJhjUPR7Cx8bC9DzTWriBWfIdqKq+gKGp98OcMC2q
tXU8Z3F86YymPQ0yDXY6JoHoVcxtafw9lx0vR1e7IUaN58Sq7pum41WKNKqBcMTecWIcuo5sM8kJ
aVzI7KGKKfUPvfKMJ+KOq3jLntrGoLs++9ars+LpsoAxB4tmcTRE8riw3sGJk9e7GO/0oxEND0UO
ZZehwtyj1Zj7xm+zfyY+Ao4ZHtxBBPlBI2DtOUE6iE1YlPbUXAoa6I3xMR1HRc0PqY0Npt8sxkm0
lvalMn1vBJkVKrzWUu/2Es+sMsEAhIqfs2lcLyRQwk0vBsPLBRj49q5L3erYZQkEpwjGjPT/oj65
cfFSQz5lP5P7X1wH5GmBPnKwJ0fcehztByMjAaz5XlQRL0cIJtYezy5XWsTSYQqbyJ+efRHXu1T4
2TPdB+eWbc6t47XOL7kaVnVjFr07RHVX1B4MuGb09+zUXmPfHEnZcinyyd7MGrdOvaCoB9M8sf7C
Dbwz16FjZ0RMrQTzqdKOg/gMgvguMNwJlR0WTO5QlXBeyEXfFvDzz94COpFvbuN9BqXXXzvDuWug
GbDiQpo/4fjHn5gEQ3pJfIj8NgPHBk97dr/k7E3GkVaBjKfjJerKdKsbq39fWNEhf1DADZUmPadj
HMtTKXCp1ughzPJoYuCjAfXB7uG6aReJcyBZVex41uoDoIOORAtcP5eqOfDMHmZl5k4ak4CQ8qFo
bdzDsOOTEYXxzhQKDJ/o2Bab5N1KjWQTa5fnBk8k6ZKZV+PF9nT55Op4eFGtaO/qPDbDPlmmZ4s2
APQ75KJzL9EpRDlfCkWhTm2XzIb0A/8BsQ4YJ6c1U+VR7LTDFggAq4zTsQjpWWru2qZ3wrG3vvKg
Ogt/mH4Ud7gLAUCLs5fwi2bb5fR/CR90cchLV+IrbFu4AGm2RMOBdoeJ7WoUPWDfHi+ximV2LRBr
3HASqEEnafUc+w1XZgKeqBCbpOl7i9VM7b22pCf2LnXRD16KIG0sA05vDI+Vyzsg7x89z/+xxjRB
q+qcQwFPa6/ljCc5twMBl1nqvcvVK1wYJA61z3NTjh4EJU2IKKb7B/96u+7rTA0Mh9QthnU3X/6p
IW2/5tL7N1e9PBSqy/fsv5McH2HJs4zadlxAxzxmojQ+/aaOqJBa8+vYh4mY+jZ9vNCOWy6mxbgB
LvsPdi/5Spu3zUpX2+Y0cB64OA3bdqBMhh8eGkay3uu5y9fnvo4bsvUEy92YjjYs1IO9XYLsJKoU
s1zbKSyxc3vDkQmLALc4VmxznN/60a4BDJGi4rCk5rJ4Hh1WlWdvmjJsG13F1xS6FWbFIWEniMBA
P0zKJxJi2JHeAXJAfyoqLEJbiYHsgHOtY62Zlt0rrTBEe2HKuOJcQj6opzsPexY7X2NUyTqPYZxQ
RF7rFCOeOd4s2JcBr0hP7Jcy+mDaXq4uOWpzQ0jdPiJRqdMIXuGZ0LIHXART4GvrKTj9WBHLq6mm
6ZAnAZbLgX/cNPv4D/7kuA+owjwTif8kuVEdFwzsq5mORthy7WU3ZmiiIQSVtto7Xu1emd6HS64h
j2G+QsALlBXfR7KT+zTge4nVHYNGM6HV2tk7PTH9OVEs8LngdmBLPdZhhOzHswlvlGU6OiSLf9YL
bMoTbIjU8dGWwQr7mwwZWVkn8e0NqCnqsuhu9EmxIK6hmGzQHPIDiwcn2xcWxg3M/In1YufqNZsr
ZMh5hnFD7N/BtCfavz4pwXwCKUV1t/eTN9/n9OxuxgSbEc/PTlejf4fXRt52OHWBGANpbF0Wv7Og
U4n3wb/UGa0wKueEDdj0GtsOKFc4c5BkuMOd2mUZsYA0eYQqp7zpTDf9skkXVay0H8u6jGbi3fYM
wkeiIQ7dPJBJwdVTpdMCAMO8Np21lZLTYhm0LyhmX5x6QUU4mi1bgCpIkuPgt6StUwjfbtEHuw4d
BpspJ+8n0xVm9mhwX6LEfuNTXRVwvLmb2Mhulshb3ioXfmHdT1jaOps6zSWtHqzcVHtfzfips/ZK
DylL+wis89p4Yf3F6B+wANd1DvqeRTAeEgX/knXBgGjOmwqoJ0wWj9OXb8/c7fwOC09j1kxKGX1l
NL4FtPO11YUWkpFSyshnsdTn+2ydRCNohVRjaB+lBZv9jmTspnYypshgojUKUvh9k3l/8+L/DgT5
CdRAJhkMOq9wKBW4LQcXE+hCPft+EJ7N3Ung/YRPCIszzerQ9qvVObNU/IGLeCGDRo279GT6wYvk
kZAn/QoWIXZg5Qz8lHot7DFon46uM0wQEgvzoO94/7aPmmTmfCJy7hCl4n9mPAYzpwYa4EBljPuQ
2dZ5wPl6RFQtj1k2UBFiU9LHBi/YsR+oWXNaWHXtOLto7BlXP9C7BK7wwTMd1t+F+b3ExkG1HS2W
BZTFdirQtxI7eJwnehU8TelIMTcnv6GLChOY8R5T5gvysTMjnia5QA5src+qH5MmpF0UbMgEKbSS
YjgwhHbncsHqRTVmc+93s33s0mmlOFAWF9iKGIETsOPJsgvbqeAhC4zr5Nj1zoWCiz/WQMMtJltT
ANRic++mHnzMQKOmv+JW58+G3jWQ+xTYX4YS2soaifA/a0eJea+zeSkvJszzJw+ptj5jFkCvUF1/
UmU9ATPt/OhODTy29yx062Kv6xzSQzKX4xQKuRCL3bH3q3piN6V90d16eLeqfdK5vma2KXZ2q74J
FelmOyvcluhDTH7NQg8k0HNCsV0McwePVIyRTYAe2GluhscyDfgFalP800PQnCN0OmyNSH+dX7wY
BsnDeEZHN7GDJaDTNx2B95hIrmajrXWMNllg7snNHLuFWcAmiogDo9Z0VnHxF/pdxVxMN7lbQH2z
vLjdFo1f8rbNJtPeYlagjHue7FeO9fqXKWB5a7hc6n23ePoJrVU9uQv08YwY9tFCkTwXhvm6ErL3
1Ev0+9i0g2fszwNRn2TCHO4MPStKszlLs/VPDBMgL3Lt7bGbI9jZlLQ8QFSYCzLJbUYeOo5uBG+l
/N5wlDVd2AHPZ8gqEuuW3wxHbBZTwKoDA1PGPfXoqSm6tawFqvTg5e9zWcivhjKhq7sUzivNrmwF
2lL5Gxs0NE+Rojpoy7IqJiMS0YNdIgkEAA6ATTZu95LxB7+1Rd2Eo3L3qBW0JS4EdUN+RJuxTAlC
0Jzi0XKWXpReU2Bst5MPxAxNDJIWiMhMh+msCayUk8i3s6f6f37NVr73WuQnTqrQl1yya767RpnO
yR7cBOD3ljzaEYRdy3eQKx69tTiaqZXN0h3wKKzQqT/vTGIix7QMvLt6yT+gi8f7hTgx0TivPSey
uyv75bkGVWUrVkZAmainMZbud4hRDwOvxostJ2jf0vXYL5aFsZGybEFCJGJc/13PUZUWPyVWkH3Q
ji0+rDRYCLEaeTh2kXs04Tvj2Szqt0VmBzctH2SS/uWSQ4AAPmnsISOcwBqC91cztWsthvCoCE+N
bBsnMJOyEexuDA90X/UIaAT8+vJVDTJnVwZ+Gx2WA7bDyxQaXPtPpnLy20WRtu9Rn1FuWBQ1UXDs
sZAdc24JHgm3+Wmk7f2B2uSaL82MCjy2KkyDQVyQb7g6e+V4qEkz38QAhn5TmALAhIE+IScHXD8K
u7735jk4spW2cWARQl9064W95/96FH5fKAFi5ICwfuDIgdAqMj4EHuPQ08wIOFoXUmCyfm/YJPjU
kC7UzwxKbEU3Wsfat1+sQBc1mZai/dDYc8jvQpJKwiL17Eec5Y+UODjnfsUlRLZ/5zeGuMMjyDaT
xTI9tVYOtD6JHhO2lDuKLW1vh5N+oAlkdII9LMj5pR0H6zuWmIBtn3zUmNXWfTNazDctVGfzWAWd
3ImuLu/LINM7h2TTFaChCMKZ/7va9I6j4GRjcrqw5GxeHeG1XahUMj3lqrDvlizi6+qk2ZFkZHFm
FmRDIm0C4sAr1706wy2rI/qdJwNPgmyLQV0nTzRfQxe7H8wxwzmPZ+PQKCu7BMkwSPQOwz0A2bJ+
EPGTX3O2MLwjkhdzX916uridXHVfs0giSh8QGZ+KtLgu1ZiH9HmsXSuEnrbBJB1YvAbl1ZRVnUpu
vPzFrcBO0yTNVoFijrr9TVNwQHbHsY4QywuPuDxbwgo5Z7NUFZDYybp2reYP4Zmlvb14t7K+DSdu
K9nWNOm6F64XhZOuqBGjwQM2R0CzIZvPU9LCAkW9qpcZlhEL6WOlrTgi0jE4xsngNCcDVrfTtbdb
Q6PBWNFN21b2eMwGfhdPC+AisJy55GbsApymsIfSTAVrY0f3KA6VyGPj7kKTOQjgkQerj7DtLoJz
oZ3glwlKyVDFFclQWoOl9ZOwtbwHkEDZd8NH8Zd4S3Eai8kz2O1w3FUm/SD7iSTcvY+L7AKtKgj5
BhYPcyn+KVJ/+8iChZwIMIakCrrNxNOWTYSnZ6loVAc/UfwGgjAZmRHW8AMa0l/WxAjig1VMh14Y
R1uUBfG96tHhboETnkgDgg6FDXGT4HkBFcZKwGIJYknDPjhNy4dCcuoJ1DqZXTqDUEcbDYqKxWaI
ZQ+Qhq5weEsl9e1CXhctqBURAi6SH6ZEFFPHDyBlVbI+xjXrA3zTTrA8i6FP5L7rvP5TNWZZ0NVQ
zuku0phgtyTieOgwR4zqFZgSZhu3Hs0bjxbtc5DlRvBEG5vce1YLjrUCn7KnL9r+swgDP0o3jtRG
Y13aKYwF70kPc2+TJ65z20bzQPMapu8wC9IlOuBwrzo0oFKtnYNs6XM9oJ9oux/SJy6A2tmDxUTO
rlq/3PWGzt5FYuehwy1CfnIfn8aToZopC12zp4oUnhYONcmpfbHntH2sO/BU0I8j7xP+vVc+JAiY
7lMvXPZKQB7q5FHxMqj3QRQ01T2wbcG1jx7psTkrwp86VCIzxCqiJTd9SpVjM6WZ88Rek2iLY8Z+
v4GEQgfhlntIHKYRgWVkGoqkEcZsCqKbpbghJ+pQZl0ZPjO+FrOaEDMo+GVThYBxKl0vR/HAFYm9
t1ZQtFI6mf3GVUSyC+5gG69ZdHeZpW0VTxp0i3EYUm8yo42l2ho9BJcWPVnLV1fSTndxgRd9EVG1
w6IS8XKP7zLr9l3Ux/MLoxoBfnT2tPrx3V48MvSV3qFw/Yho44iA1JeivzMKM7does8n+U6uuW7u
ncYSy4F1AO6WzWKhDW7nBNZKs0FsGiEf5qA/IyMiDJbaLm+8mhawZmtot9A8fgNSNdctk9kLw25A
u3ntnIgqii/Xzag1x8Ymdrwi6H2NMmu8S1kkFjcxuFqcNBjDTkvWle6dVYPjvaUrobpy+cvFkQvQ
xLGba3LDkQVmdJMk/Oyb3IdbBTlmhP048bqYkRN4WwZBWfC0ujY1A6NXN9aOUyd9Zzx0qFQ0m/Jl
7vKxfQNw52X8BrHHgyVQhy7KWLy3lM9GZzrETOtUJkOsb1i0z4K+X65bW+D6yVtddrW3m6KRCIvi
g78pU+FOZzxnVQ9JzvGPWMB6+5V4L52mLtWhB8ls/JPR0PHKMqQVP6l205tJDEyogh3qHnhLfoZh
M9wXk1UdzTVMUpu0UW2MBokdQUOu1n4gOa8oajlFlJUXR581E+v0KHEfc4bRLu2UhkuVS91X63W3
HMkwyT5Kpz9N4LneVSLx2hADjh6+C0MF8XdGy/l0Nu3Jzm+KwRtPSqKY0iTUFWsWferwJBtxdG5w
HJlXrNn6SiARGGDXK/qxZbkAtacIJ+H2c4d5ycb+lnJcaCfF/rUI9z/Ozms3cizd0q/S6OshhtvQ
Deaci/AR8iEppcwbIi2993z6+dhzk4pMSKgDFKoaXYZBcnOb/1/rW110neOBi2/NTJLfGEwyPikk
4yV0mlDTJeOs3KcUEMlwOORmjNBXVEGCSkYF56D3SCaw0hq/fZelpES28XRtIOJuaThb0Ysx51Ta
dU468l2lfAMBrAKiZZP27dzE4+y+dB3a4ZUxEhrvU4L/VJWltclH3zy7RZkfrchuvwbSsx34JtIS
iCvxhV15M5TZKIJvC/Vu6vOORFcqHtSL4yLaUxQjnm/oAzPcS4XBgYkduwEzDskube2j2UbPXHxR
dtApdgpxj+lvpFd/LANz+E5AVPc6J1Q0QyxvaTduIYdTD60DuDeL7EL45dFvKomkK21mFOFmZRan
GCwHgNUk6Ci2EfSSjbRdYEqDDMIqr2Y5fxOd1Q6fSJ8Iml08FvEi8wgjMjyqMXLjfT2Y+qbmKD6f
lUAGl0A4cvIVvhsL3z+5PEQb9WV1H05kMaAjI7RvJTqD5J88pwi07enVUoOltt9eNUbbaQqagePe
mlD5fcASkfxccJiBtAjPTuxDkrVOFTXtEY2pNJ6BqsEiIKyjc+G9LjzlcF0L2tUc4xoJRPbkJoj0
K0pIMYHaaRwgKzD9Ygm3FjkcPAUzGJkCS/fY1tVTUsFXsBaB76eyq5X3q8cc3N3hNy3gyVs9ZheD
5iZSmFsxNSblzMJ0UuvkkuW6K3xUk+u6g151HQ2d7MlUUHl4LF12CIeOPv8WxWL7rOoIMFoZFBxe
F6HN0dEQG1DsAvghyMr5zva/2ZL9hqgoAK5570lal1elQLp3bu1FYdhOhYRLWtPaRNtHEtBtJ1IX
z3WEA5y0LKKmyBAYM6kK3He9h3o5zatjLxZhoLkoaXZx6YW/SMgQ7i3lSju7RW6pUYF6wq0wAwsq
75QiY8vBzBUPLD1OaLZip+h5OnfKC0I6K7QrNmqGtbphk5pM12PLAntvFjVVL4RG1ZWTDcUn/B0j
W6XcaF5SU1bbJMpK8cq+LTtG7E7oPFuBDfQFsXbzXGItD2m8KHtj1nQk9zLwoXDZoXuMs9r/4YDq
p4belVdgsv0Toc3DtROJDFIOv0CTaNyoGnlni+0jpr8HKdRCTtBwEKPZxV+A4qkwhRfg9MjjOTqG
O8T0zbjRoQUYEA2VRj6mNA1Y3IrhNhAYha/yzAuXxIu2m90rW0sYXEOHd6VlLGB+K6wu3TfQB2gS
5Y757OYLuBkIFqVFOUfZNqFLma29agKXj+OSc1zKrLKO+8pJSaur1Tpk7/wp6hzvjtukr4dyt1tk
plN459DckivZqTbcs/FuEBETumHd1eh0j4ZLYxaj+YjmEOQpWregskxaFmr6pIS2P8mwFw9Jl9A2
H5ZEghu3VnV7Y5J1kt+0lGD87xkdPmYO6TCfwqMj2OrAEZOKI7UmUpoCJ0qNaONhowxSlgnG78EY
IsWSgyjlKRgz59px2sGIV4TXGOnNZHLmgU4VAoYfmffLVZMZzis7U2E8mCZt0lcTougeqVP6qcNQ
N3xHlAv5jPVcha9Oy/Zkj469HM55PIXEv4wOWh57KqdNXRIGQuqto/HoOMWDAlQ74azm7LqxSdDh
tRXYK67mLO7Rfy3M1pfOqOMth+LyzJjw+2ucevKJ7BESyE0ODceI7qpDT9sKXrFNtdMGhZzHp8Ur
9698OJI4OctqCwakIxhpMJy1asZc02WSVmjfWj0HpBMYxsyaV+BUJvRQVRAtAAmF9/+ZwkaAXFtR
j598DwOsGWY/bOHyn5WIILf0swaF5ost9MGfpHcEfd/S4ucz2ZpTVwVXauQ8vU7Q2Wd3cWXDfqCU
xd43HSob3GEraeNJM4HzUTh2Y6DwsiwHT50r8eA6DZpc6JeevSXHwR6/eOBJbw3B25MbKsfDpy5v
DZVvSL5qXmFlkxlelWxEFJ6K5ipoK+dEgSCM1yghlmKBrRlwOtY1jkQBc9JdCVfL6GhpW3jHPI6c
ZC0NVowVNVjkiKFjD1vsXfM1JeD5NWiEWe+7qbIpvdQTYUDdTJQV3rRhjXhPX+cA8+D8WWEebxJy
Q2cMvH5jfELt6R9dp3aYDMFWqXMh82p8iPB7FvE6hU6ETyypAtfaiVaU9UMWTgOtC0iomAgsJKgM
gqoHQ6L6I/XY/hpBliQyeYItYljWtQP/xdsgVbYgVMRFI75UoOXtTVeza17HsEkm5Coi8lIQVE4+
nIS39KiKUFpltSmgi3gco53BmrpNPDAm6X6RO52Sws3nwPlrhykw2ARjZ32Lcd3fuIzSA8HcTkuw
31yMZ22Y1IOrwQeE3uJAASicxhp7fU1B3lbeWG+sCa5cWldoalFVD99oEoXhd7ckb/gGl3SK8VSS
DriTFDJ9VJhxk7QPoe5opqvWzdM97B9hnamRQ68fHJXvw8o3qAlUfoY1jgi7sscsf7BN3KXbuIiL
KwQE6bavTOcQjMhON1lB/akbLZhTTh46C3My4DHP9Q1BxOylA2tomi3COrWjlD6guaITWMHFibvs
qR3dJLlOTHcoELjP5g8vrMQPCjUQfQtDeYJ/Hfjgl4oPxtrMNSCbYGzBha8iO6O13Kb6GSen3mCZ
6MCJ5caVieGZTR21wcLYlKkrcphwaQoJxAe5gI5H5v7XeWyGbQ+lo9PgyIIZcmebG/JUBdpcfIr0
tzvsaM92apT2V7MJ6xsE4TPQpbLYI08g/YQ2UqzQ/UzdDsrYSLO/6KjbQAvUIc8jlt0WxGDNqaZs
2p1VIVGnaukOZ3ZwcfEMuw3VAats7+AdbNnVlNbEKlD1ru2uc412cypGdOUQ/4N1QXomGubSmJIH
gqNnd993bNWOTat96+AWgSif0sVZROkdhMzXsZ9GmIA5pKl4UU6X5WkGUYYd3DFlx5lgDqIHVOG1
fgCgNeAH073LYdwLDVg1BFqXw3CCqxjWpPPlbHueYMdxjtpIewFhFp5hbS076ui1zqyODceaMg7v
3ZYQwlXXoyVMkFgnBb45kxYUUSFEUjbb0hnanzpd+uAx5ZlT7bhwbjiSEnsl2+q5iAJvH1lCVbtA
itBFyGXpp2xsvMe2S9onUXvhzxGogvnFAs6woN5d8QPZ4YDKPLH6ezbtIUiScESQkFjVwEIegvep
+a80XkHh1GiD8MnoJuMzRaLp7AWx9gmacOHbgu2D/HXtw5N78Dms/6xMj2IRc4H9BA6bNKQ0Gbrp
LgWMflN6LTcPNEGRuKr7LNjqstKSLNSK/KfODot6mwmMoWst0unKiGkvkkIq+qcxrMOvHgossUPj
Hmb3bmliKPE9XFlbasfMaubIPiJAffwEntKwTpN2u5F9TwqYG66VVeSgvhMCUuh80KszO8+7wetS
lgS7VoQGZTalsqsMCW5KtCoxm7hOQi22HbkdV7KkAQ3AjYxtenmse1vkgP54jynIe8UJkj7Tkh76
bU33+uhkNox/gEDnWdJ6OXEktbNTQOfzW2jW/SfX7N0bHA3GRAnDncjClkBCvUAM7RdSLauhvJor
akIFIirWqtuop/NHWrBR9p8JuUGggohnpmUGZtDHcumZiMfA3M4UyJjWIZy7CGJ0YVRXI+m5xZrG
PK2gsGsG+oIEVRHna7l2DW0Yfd542wuvv+ur1rmVUZE92rAM/TtjTMinlX4/kppcOq0nNrkoG/Z9
fukVWwn1MgS1X0WHqCutT6Emq+5Ik95pnhp2L5jOUxmKjUeGjMNRuoSeu8IHOYCYMUD1C6IFD36t
o29WKKpnS9cAbuLe/J7GqXdCBlP9aiOzvY4jV1+VaRCke+n1BCR5mCMo1w1Z9CObmgXbquagJ3DH
sG8dn+bWbRP6ocfZkC3x1WSZtbxG89xUB9Vzxyi2IBt5YY5JqxjdqIKGLG31RfetccRk3wyf8KR5
JmV3DqRA3Gtcxz8Ll8X/LtMZtV66EnPh/bB0o+ObdOhiKkwSvBdBAiwpCO18NbK+CNb+TU58sFh5
gMcOfT9H/Q3HDtTU+OM5IoxxDMKQINNyJjh4Zqd5tO0YTewwlR4551MfnGuMZt22m0QCSnwOlbpD
7GJ0SFLZ8p9GIjO4xhRjlvGVO9z2LA8P0pmnO+KD7fKevKH0c54HlFQHL7AhPkRlhAFteXcAalEq
5TiZNw32F+OsJcCL/CACgkNAu0+1Vz4Y2gODbMQW4LxVz5wjiyUWOAY/b4UeSA/HtwpUqc7AKWFF
43QwoHeU1gjbi9978iGdEt9glV3Wvxh0BEO1ttoSexjlqGgMDtSawUVLNS+dX03I6bVZMfsgYaQg
RxlpCj8FQOVK3OXFXG/oq+MBp5QyOs+aSDSI4EhH4mvtNU4bwQsEOlOuWLK8+tqi5fRi+yMojxZG
REqlpAg45GcTMakxTAewEaMu8DgDgOdkaVkJaSEtdkzxkmV1C7Zl6sPAvOEY2SLdS3Fr0kRXhU7w
SGAcQSrn6tmgGo8zlr4VtaEj+92Rh9cU9iETOU6NoB4NAvFc66hsJ2nAh7ArgQYL+MR+XGzH5U9Q
udk+GKxyryqO3D8daxkkHQEdR8eTdCb7Msq+j7GSMYd7MW96os6dDTnejMahqyi0hh3xa9/mAQfr
IS04ftxGhlMWd1IaXbWrkYYFa9HnOj0azWja2K91bt0kQYJgkjQ+jCdk9hxGxj9YTDXY5k+NJD/d
42Rj2ow52l/ZQwBFN0rS6g5sNUu5n5TjTUHHwPRWdRtU9lOK4VI/4l7I0mCF+MnYIm1DRlhCskLw
5w0vdAJhMUSeiUyeilGAlqM05E3K1vtZsAfJHuY4jx5tKrac3agbfyeog62dq4P6QTR1XGzIVnCv
cr7rz9gdZ5jJ+He3HMgoFtHLFGOysjh6jJDUi8y+ioqAvwHlHrYgqQsuoM7GqMtb2msR7NNwVpX9
yRbOdABNoHHL5oQUUsxTq86JIfzmSXVsVJkYdw1nICQcQlnjXcF8SkeUlkI2b8bGCWxUL556ikAB
ooiKvDw9RfTO1x7C5K7cDFks6xvUtFH2OQ9Rz37Rtt13hBgiel/bftMO6yQyDf8+NDAI0VnX7BDw
wxbSfi1AejjGKoA/Jl8wAdEkQ9TlJUfER+WNHDVQG3oN1lePhDgfSxLJx4T8MBvZe2OmeJFxyqF4
f2MIP/F/egV1K1hlTMpgdb+UvFH7wGdVtyQXZKaoblRDEvKn3qIAvos7WQpMmKbjbGlH4ZwL2mHe
4kIge9ihDwXupdWzc+1OkA/AU8zOTU7GikMbaKL04W1T6jn0bwBbPlHvCtGv0QdlE+JiyccJpThE
FZggnKQ7xS6SoSMT2myfifOuAuAoht+wZy7pI6bE9qm7dFb5uvQFkkY2jGHuPjdUqTipl5kz/qB8
joyVk+eEaoFyY5lQhiQSa+x/Ko87XAsdUaPwxq55StIw1+uMatDrxFxMO9Sww4wd2DQ+NWyu79O5
N/iywuoFjo4+VKXo5uvK6jmWRuBedzbYheBZC3OkmDGLxP7BGUNjXqO9JR/TsHJfZiIigmAn5QzE
Y2T2B/vhiAQulvbjp7woAv+uw6O/IzIDYHqTzI+dgL63ZDT3Qfesx1SEW6+fYKcSWVbl7QPLTozg
Ocvy4kVWAZ8nLpjwM1OM+9pMg0PBJZ2JoiWHXN8Lw/JMzAhV31NRS2cEE5nWDxPnA/PYEo3xpXA7
N3pBYATBbLTqhARp11fnvvAlPqEq4UgUDvpVElR/woeMp5b9qhU8tfC63AfCSTlt8eV4X6d+7Pee
EpiUxzK7qsUiuadImr6wgZ0OlH9xUbrKbreENYNKBOzfQgJDNjDdZNZUv2CUiMbHxE2HqV4VveSf
XCqkFB3Z2n5v6WUvyn2b1CsYNZCTuhJjXZ7VznbmxIzhJeAsuJ5bT0U/fYCT1+NEUuNJxF5Bry5p
7XIvu5kNKFS+ch9GXUxTpq7gu0g2rdho6XqR4zvaep0PjXtLPDRbbhwgdHaTInM/03IuHzotewgb
VtY3/ZbHb5jXuecM9WcB38d4HjCJG+sZx9e6ZJLWR+GIGv5X4Rg9eQyqD3847E/TY93Di5DkYTjX
FLP7+qAwKPcbIHMZ2iivSco713MH3HCctAzrF/UnC2O3AWmhPKdopoutcBz8iGAxIWRjLx5or1pG
GtwrA7qbGY1kPWyNuanccxDXWErZw/hrWpyAP0B3ga2K8MwZW36fU96Ug1mgP3aZmclTgE5Y+Bzr
N/5sud9nWkpENfMVPAdgN9BZJHCX8VMYBGeyK5TpupmzwdtwJpLqm5dj4F3DTqZLDPfHnNgMo82n
1wTBALgQTkDKBbTIHlVrEFNR0QWF+2jTphxktrXAdHX0lBzOAcC40JzIcGHUOmaLFYXKbrAbFCbt
HoCpWiu6cU9o5M1kF7M7WTrk5uR+zQHOgrUKZZXvaEr7GFiJgj2NQ5E/Z21d0/CIuylAWblgOznd
oujbhWxQcfh2QFVA6gXpl44ZbLxzE08mVyLuorbZmVPpGC8l2C3nc9l5cBnbgHXnBHULdV4l+N8U
8SifPkE4SNkYs3m+k2NnJvNKK2RcP03TjnluTCweQGK4bPMBOX/rAmLhFb+WALDnF9wCdgBJJ87C
7rEgNfCR3u0YEKHgBr8AbHfJQ1W5Grw3SoV9avAM2RU76J0I87S8L+Q9CTIIVDR9nVryjcM0oMuK
LVSt3ClAg+2YAUcIGhQLNykI4puyC4qfqe96FACExZ+xG9g72+2pNS3t7+mEvNuqX+po9H/SwnOL
rwMLBaGR6LrZHhl+XT/loBkgx1MDPPtWRWkgARDE+iHd+WtihCWmODZ2GPvIJCezpmTSsTpkqTf2
aA6HdDbLqzoc/PYJsc+ozgskoN63sgVZsCm7aiJNpPOZR3SIY/6RuKIsfKTFJLmmmeA5VQZpNXvC
KuyfJBNxEI3dNqS1FHe7ynOdu0r3yVE6SbWtRGx+c7D14aVHmY8cjVyb6tqeJTlVlMUQaM18kjt8
CqaJiCqa96LIOQR1fBvuqAzKO9qnpELBCaCGac0PtYHMaqMza3jNg2z09gnBlRPsJt8jM0HFVCPW
INlzogiZPMAzQPH35Ti/5jTBEIqKfI4nbBCs7Wt6UvYCv2SHseql5ZZPNOjc+RhgAE049EwuyDXm
xeoQWn1N62gqb2hH5jWWHCtX37vQLp9doxMacM80WDPCG4N/sc2n/t7O6+4aEY9zIDHHwLuTSAQX
+QCKYPIcbyn55yBevbyfX1RbRkCszHF4MfFDW1SYsIeafcYQjniu+sBmKSCUMPceaTDxjDPDjQ0m
Ms/C3kkul4UnN4tF8Rh4ZUbgHlMcUsmuYH/tw0Y5oUCluhhAyE63bLdmdBieLtU6QYWb74uOLmiA
BlnDR0dfeMjs0Ur47vva+oy6sohbqg1xRV1gnhFOqoPGbsAV4skM3QcUsNHN3GRpAdjA7Y37fnYH
As0qzzbvxkq05om5DBMhp7D6S032zX1iGqX/ySk7w1qQE7I+hr6UuwojxomI3elW64merBHZNxNH
q+a1t+nBrqnEyR9UWYromTSG+bkyHHZtnAWddeHyWB9IR4yeG7o4a3SwpfWD3sNcnsjO9K6yjlyd
NcxTjz5UTBARVmKSDa5A7if3rAtYkzgSKGMbOZVH9zrO8DXumsyZsbAMEZ/oeKpA5gEB1lR+Sb4j
E5UkaWET7gAK1RvitUjZPUiELj0OykPSmrYTbwK+T7a6mdU5j/HAyXLTdPPA6V5Nxn3pTgY+42wp
aF/PyMmD/RDj1CFGybP6LwLsYvI0NWMSgKAzG8oS1uBhk8FoRTU5gDU17oyerE1zrYgzyIxVp0v6
MJVLFggw+1L6U3/GDBDM1S/HrLse22JfTtgosUW1I3XLAt1aPm36Ksxb8xFebkz+t2/Q2m+eIgUq
71PrFv14g1DHKIMfHpvt2N/RP+MDQ/M9Ipffux16YxLWMiy9t5z1ZmI4tGN6QQrIAhDEgTwRrA/W
xOnzlpq+O2+6QhZfoloU/T7WRkUDSVRKd/uYhazDrjdiEMrXToaEUx1oF4Xh57DXzFiHiezQqdyJ
HH2c1f7697/+93//3+/j/wl+FvdFOhFl9C/wV/eIQNrmv/4txL//xbS+/N/HH//1b44hUCotB6IL
uzbPosLF3//+9RyR8cY//b9UEmQt7qvyq2+3VbXh5DPsUzMVL7bkPIHbD582xnlCuRvTmzi91C6d
+zGhrxUhT3r/1zhvf4x0KHKTFeHh6bS9pYP69sfQvZvsgXX/cyKQe2yELr1Xgael3co+m7I9QSrY
gaskZEvxD6+MKd+ypOkoW0HtV/rtlaWmB2SExvDCXjHZ19lELIuNOM5x7OAac+R34QO4ev+awnt7
uwrgnHKFpmYOA84h3P3tRZFNUUpy0HsTADI0N67qbMCRrbayFf1YWk+rgc+GqblsLHFvSXyngPAt
L2V1Vg5loZJu6obU18I82JRpY4pYdcemgIDNRZ9oEHedjHHZPw6i891TkHGwuX7/Ji5emTI9BVLY
tTwtNUorz317D5IHNFtBb54nR/TIk8rxC/S8fttIE1SXYlPzOkkZHN+/6vJf/W3UKiFNQcAKVUwG
iiX0Mqp/G7XF3CSh5dvFI6hHQizK3M2u+wRnITbiuV1TDnboL5M4ewxd0jk+GKbWX66utKMZrZK/
mPLt1Tu0snXTmMWjXwztOcmU9Rg0i0wXPuIHl1pG/OWNKteSCmGe7Wm9DKHfbrSRyqAhoIvHpuVk
mSP8WGMmqndd4o272jHd5/cf7OXrFFIzINEbuhbjUpoXr9MC2FON2B/OpE7iWwi9pc1CHQOwXJQf
KPjTN7LZHr9/1T8fKFe1KOBrIdmEW+bbu6TGwY3SfDsXCVv01WzY38KGCjZdM2P+/o+vxTClMuZa
Au7p5RzD2KxMSmz+mda5emajCLcEO1q0VKNw071/sb88Tq20cFwpNI1W52KkaEzgNqXrJRhosfND
r/s6LW4cUEAS/xqHdWIl00hM2/evK/4cN5oLuzZvkXnUU8sP+23cWAbiUeml/hn11ak0VJ3uagWL
N6DWQsR2A6I+Gub6a2aLF71k9KyTpiVnwIdYUTPb2hgfBs5zHvyXe5AlT57X6w8+4r/8RpsDJ1Vo
m6KjaV78xiosg6EBXnGeNMkkqzCzKcvhl9ZXeUPuY5QW1cv7j+VywmV0O5J5inHGI2EKeftUQk7L
sxsa+iz5thEG4h9oKQqgj7YhOCsoUgdtG3TvsZ+0u4iA3PX7P+AvA535UvA7qG4JW10M9KQX2ES6
wDnb3SiPqW6oJJWpjxi37z641OXKzhypF0kQ8yyCNnAZ6u3NBvHod25W2meAdt6mxFe7Q37PmZB2
/j6Py6uSnd8K/6vaCOFD2SgKxAH1nB3ev+c/52rLE57FjzG5c9O6WOVawlzQ8Y/W2Rg8Ce92dMWx
TNNX3PTs9AtQrH1qThs8stEHV/7zdbMsuVzUdVnSeQxvn4A3D7VnlVqfkXzQATWs0dmM1J927pxY
1zSl7lK0Rju/sxdxiFtevX/jf75si+WJpVEIthSoLd5enhXKxTPQiLOM2cmKeChGoE/hvFFR0397
/1p/fku245gE1WnJZ0+r7e21CJwmd6Nx/bOJnHFnNt5yoAutPRLpdp2bY7x//3rij7fqoK1UDpMM
jmQTlNTbC2YoLnrXzOjyBYYorwg3jNWhp+NJaTjyrXpnt4N5zIi5ASI1BcTcObOtjhOhdvN9A3Ly
W4HYXq1y3ahra06G18hiFQdpVGM8L8swvvVCy7t7/2dfPCbbRtTOB+HYJn9WwrsYi30zdVBjRX4l
53w+AA2rD4WRiQ0dufQchOZHH+Gf11OmtHkvsHs9yrYX1zPRHZGJnlS0KD1iavMB9zokUR/YP10L
EOPu7v0b/M8U9tuGgTtEtGS6DkgvlynAu5hUe0QTBSqm6opmcvvsaSPbay3ztR2a4zFSs3o1Bp0Q
BjeiCSmzNtnPtK83JoeYrSXl+MHKfjkL/f/f47BtYFQCN/QuvkGRAlXpJEwlRDN5FhLsWasfQ1z6
4S+/pA93rMNxAf2YabzPUc1AGgaP+qhJKXJPisjT5w8e0MWB5z8/CB2SqxRzIq2Vi6+Sfp1AM9ny
SoIs7ddQoVEqaMKaGKFWbN6RIYmSmOosRCPiGie1szrD/JWWMgo3faZpN77/i/4yRoTjeZ7lmtJd
hsvbL8kzjYGd/9iiCLDTnReL6RHA1LSn+KB+moKq0fvXu/hylwfAoiA820buLE15MSaTjgycjlrH
VQU2GnYwKKfhRiY2He5KIcw/uFVtj7c15e0nIjb7+oMhKpep4WKIspll6ef5CzZiF5v3pkuJjWnC
5ioc0+nYklMHHdQcP3lRfcuOX8PSCu+W8Nof2dKw4QysWJwqauY26akH8pIgjNPcGVcOQijIwML9
FfRQlgJ7iFd+aEePk3KcQ6RS5CAZZUZ0s1/ff4iXL83l3MwLgwipWWOor759aY0GaMjRPT2W/HQi
b2wLgo0T3bEGOmtBZsH5/etdrCW269ras/BHm5KOuCcuPutQ1qEDENw4uq7Xmzg9qUCPNBurAMPb
Ks0mVvAPxuXyn/z9NbkuR1LWbcV9ClPYF1+ujUGBgr/bnnRrlgeHsje5HxPQolY3a9uqxi3AxeKD
wXGxZHOfrmNxGBC2tBac48XgJDJvytB8EkrgOi7twwyLmnVnp/RMDpVZ1tMO6pdhHMdGlC1de8QN
67ij/fPBzas/f4hnwh2RLKiWy9bh4gXnJvqeGuPXiXgfc7im2Ra25wxNecbybXfNq+6Ejbe3o+q3
UQGkngzYWjtOT04fWc11S9fV/ER516JKAkrYjD4PaonMQdELdvM2RumXnCuwHP7GpLnmfW809M2t
QLfPxBN2tXkuIbeGHGMr9HJQLSDZo41uQ7Zp5RSRFh0NpTCPDXwg0n0yPdI4neLCWA6ikRmdhi7r
ekIcIyT2a8xSRvCkBujMzzEC+/Se/TVMwnEYx06uCJGAzf3+mP3jG+GA7llKwavhTCft5RH/dgaR
aPbIRECnZDc5HdLEH+wVLUaQOHIuf1BYcT94acvgeDtiuSBfiOAPlze3TDy/XTBp8G+TR5adzGFs
HwDmlo8EowYfXOWPJY1PjMtwtpZ8FKy0F/dVgnCJEZ1nJwQbZDlTOTzWWpHWontF5HMpj0YGaJEQ
8BDvE5klaZk1ayeckg82mJczOT+Ec6WFRkZQgvH0xaQwJgroJREBp8DTw7Ou0miXk019yknj66HM
LxzIqChPHHmrDx7CXz4PSWnKplzgcLi4fNQCOl9RRoLcEOyFazvPo7sMltF2WEbhiLHjiObHISyS
EOKUksz9+0PrL2+aQ41iXLGt1+o/S8xvbzrMGjlPGWrKIBfIXtGEZj+MKIv++QiWCNtMlkl0vKZ9
sVfoh6JzSCPnTc/YE8GbjvaNcv3J2gXxELwg5ycB4P07+8tHwxt1YCWyZwIeczG44iYcyzALw1Oj
icXRfXOFgxBZfYe6zJJkYrx/ub8NZhjMwkQFzh8M57ffTG0mU0tLLDwNdsoyOiY185vP5DGOyQ7U
A1EpaQlnY4rL68CnRTC5rbgz6+r7+z/kj10Bg5kSOXUnx17KwJfbkl6PKAjqIDuBUZXkq4/O6J4w
64zJqyawdF5V5FapL2ODcm/NCUpGG7ugYryaXcsIfiTOaJZ3fidBroJrqWfbWNHesNSmFl4g1apg
Lxmf4mgeytsZWVJ/VwkHu79nAjpq1pnfeepQ5LpGhYOsFkDn+zf4xwrOYqootbP1ZCus9MXRH1Ik
IdKSaoyLYv3nQozdt30P4hXxEAGA71/ssv7DOsrT5A8LHTGVlcuDB8qG3I1YJCDnpSrfhbCFvuPz
BJWduJN9YFJzOJISwjnvJNqBaknn6p9KInnSa/7V/FEiiPHXjttEN6Rmi3JHkK/8HrOHFR8Mwb+M
eM5k1N0dvjCbMuDFCJwKE2NvE53gYc4KsTZ5tTpwmmdrlm5x09LZ+PX+0/nLvGnzVHgsHAGVvBzz
ox1L6u1Gchomr9+QLWQhi3WiU8w0tiuVbK4bFZB1WAbx8/tX/mMQEAquYKkybbNA0Xl5e69NKkhm
qiLGoU3ULFYeGWSoP7voKkPqffP+xf4ySbLBtzh8YfNTlFffXkxZOAJEWRGlp9zx2GKyXIsp+R8s
QsxTtI8cLW0OVhe7+YGUhz7C9Xxq5oSSJipnBKSmMAjyBKwETaEjdWhCDOen2fb9G/zbe2RrZtom
8+VSsX57gzPiHK/VRXwiUSilhieLfQt3eBO6XD5rcK7ikdLrQM7D/v0r/7k3pu+wzNMMWNYHcfEx
I2RXQ+clyal1deHchQY1oC3JKOGjDCSd3ZG4RvItitH/50N32Ust6z2nfMw7b2+5LrWaasOPTyUZ
L9tkKI3VhKT9ehxj++dIDh1xGEGBsYWCa/nBmv/H4F2q5VToTbqFVNXU8jp+W3TRjweR283yZOOk
Wxf8Uw+z9OEBxmb2wfHqj+fLCYeWpKAXyE3yib69lIWwI6dIJE9kOktseAQ7OejOV4HdjNsJ/h59
XzP7pxMRD3W5KqsQIn/2rW8vWqdo9idTOacUgMcVxyxQVgQDrfK5jfYtDZAPnuefay9LAgcd26WI
ZtosDW8vKJ2MAJ0ks1jy8A9gjyRBPI5/VTZZBESYTKs8yrj7MofgHmL3wO4od8UIuOYfjuZlaRIO
tQc6BQyri0Gl7TjRfuDrU9NW3r5pkXfCpsg3unbUCrmu+ZRjUvvg7v/4eJeLsk4t3w+X9C6eduTD
xRxNX53SJrZDFLzdjGJmYL++8ti6n6AcgqR2rMw51OhX/+nOjqvTr2SnIdn+MBe/ffTaFDWze2yB
XaIb/1I7JAiAACmKW4RZCaCMoMFw8M8fM00gmzmSTh71ubfXnA1yHLOgZzNHdBiulCre+kbh3bkk
nuyDhfeGKjaLPxjVf/lqvWUnSbtLS8HbvbiqoMsxBK0+TWamTJBUTQPdKfCpyIoQMe3797gMlTdH
sOW5woTkE2IxZ/l5e7UsdbrYMHJ90iUzQxs6+ZrOvdhF4fRVQTQ8vX+5v90c5wC2i2w8WNAvRm6H
nS2CAKWgRkzZupURYXkmopYcRMEHR46/jdf/x9l5NLltdGv4F6EKOWyZCc6MJVnB0gYlSzJyamT8
+vv03M0QZBE1n73wYsrVBNB9+oQ3yN6qoZMukykvEvNaq4fZZMriZx1WEarReScFye5D4RTGuQX3
/qWNNW1H+xJ1xMdPqd19TJfoRM1FwbkcZAj0DxCRjTzfQH09d4E4z1W5RR5nFJsabkmw92KwaHv8
NlQMdjHwNbGKCL3Jo//VGjZC/QG0/Q3/b4JQJlp7k3qYC4QnvgCxCPQVTMC9TeAgpkB0o8dKGL/e
BEEbBKGIYQTPLkjEHgQochlOfioSSpopSpWV93OT6LDpJHyCDUfZ5DmLGmYGiV/VU4jCeN62vzF1
FEdYqfnL469w7yO4tqq5NlhFdsJia5utO9aqKky/Lev2b1yW8kvbIvEUN7O5Ehtvl6J7oRk0KUnh
SXAWD4Q9gaUgTeGQoPbqNohafd/VJoLPcW+sBEK5ba8PrGyUqFCPXc2+Bb6kodUIKIEO+H0XzFWI
FrKjx+1XUOL9ISAD3wOnD3aTUUGSUVFmefxSby96lncYkIM9Apr8uvPf5BQGiksITxSeP0Xu/JRV
5nNaoXZLiy3Ajh7soR4hI/B4zduTzJrAixz2KJmxu0gbUWTEFHCSohW06j6p84iWmTMYmDQ6xYtV
4rXcDD0s7FL59Xjh230qcyd2jpxISrDR9blo3KGqayBBvp3ktvlcmQ0q6Wgm1+nXxwvd2z+ympdF
FW2EJZ6iV6y+ngziRYRIhI9/d/UU29EXofJqH690b/vwGk3ZteUDLuvMNGrVeNJD168ioQBjs1ss
KWORXLRhQDcuLer+Y5o5+fehU5M/Fnfjx8c/4N47lUkEDRpbpwhY3ADUrpWi5JPtIx81/xWgEYib
EfX++2MM9RrpoctJYVqzRBz1iWMqDsIJvhUlSY+8aVu7x5T24rujDOtwf4LJo+nMkOR6j9C+nd25
cnC3BGv6wzHn4gKfSFDDqb8fv7k7x4Bk17V10H/yH7mJ3hw9x4xMQNSe5Y/VpOwDVcsP9LjHbd/X
OGwDQCPHxnrZYlS68s3urUzqR8ixHYOPJ//+ZmXmPBIjTsyBN55/Rzcp2XlFC9WD+xTd2sTJj2j7
dTuAZWvDpzsng94k4y8GkiAwliejjHtIpVHn+JFXwMVSmG5NbZbuusGNj4/f7+0tSLrlwfQk2Kg0
VBb3RZQo/Sv50odAzBgrmOLhlJs0VegTI7iiYBf4eME7sZTHchkQce/y7/K1KihTVVVCeNFCBJV7
69xZHgInsYGN4lCKnYP2x+Ml7z2jQ5DR2KrsIsu4/pLUDUONOJvhez1C2yEo2oupQ2BQndJEaCb1
VsLNvc8HzoE2pU0NCobmej1ksWd1MmrDN0wdiAG/CCWyGVeSwX1/rGYqS7Fr0JG6bWvE7TTWldob
/lxa3jetj/qda43lymm/dxLQ+7BoChFSnOWMTW80lACRYPGrGgnl2suVrxgCFLuwL0G4W43ebJFj
/BE7wTtxmwQW+hCG47qA/UzgfoscDQ37FJc+EnUN8G+xgQtrf21K75uuAbQ2R8gRQpZl794uOukg
mpmySDBsGczfHvyydaKqT+mB0rA6tmEa7kyvDD53KJPsagia8UpmeGd/6kgi0rn3+JCAj64XRKIA
FvdAkdm3jYnJddyf9UIPzrgTMWq3mi+Pn+8GfSHfKmqvFJSoAQP5W5wHNRGTFXud4aPs026tMEHn
BrzhLh4GuAkjucGmjw1UN3rToVToxXMpmT4Ds1/0HaJmWHnhd65nnQYDQyIuL47n4iuPuC1OpT0Y
Pr62DVNzF4P3DZgUeKo25pAnMXjVoYHMcKqBY31y7SQ7PH4ld04sNadEoiCeA6pOfqE3n9wMZjeI
O6HjhzMEx5hpuj/WotlHdRmuPOyd+GdooFcZOboAX/TF1YmGoIFKaaf7Se6qF5gmyKJ2nf21TOb4
z+Qk03Nr9OpKlL/zhkGOAwCgIpBRdxF0W89yeme0TL9QUfNFVtzrZswhEHLZZDW2spseXcGXsEX7
ZotAu3NxzCHqVp5cnptFEs99Co7HYh7GWV58ZvQnE5T7KIAmLBe/x80QfJz7SJ/ff5rAzVi0W+WY
HqWZ629ZZgMyfKVm+FrgMHfpEDUtq0aHng8tzyiY9L5/73hEX5AqfE1C1fV62BQPOMgy/RKKlv8e
FdP2MZFXXkr4Byt3551tKgf9uqzuSSWXyFAk/EJFmJnpq3Rutyi+jrhXtogoh3qEgPnj57oTlUg+
gODIEgQEvfycb86ElyZzb1Tcmjlo9c9eT1W3gQSI1ZKBkQNer54brCx55/nYnNRYHELutOU2hRaT
cJ25ug+BS30SpVXR7GuQ8LPROH38dHdOBK1Mi+70/48eFrukiXF2C5IArydNYnQs5DeGTYg1+A76
HDxvox+/K8ZgHwaEDSgxJ+vT4x9wJw5AlHMZtnEagGAugvAUZ04RBxX8ymiYFTjyhoS+oXyD9oY+
aogUgdxJt7Cz3HrlhNxp6RJt4TmBvKYooqK9/rQQmeumLqOMNMhyJriCAWpzqo0F04yBNg5eiotI
XxylL4OuJdvexc/bnSP3j9k69v7xe7gTFRilUuICdWZjv9JP3myzdFRUqmo1vcxKqv1hZ+TbKkus
9yfzb1dZdlJ75Ig6JPLTi6UmwU73RhPvD6ShWzcvvzqW92mOK+F3cbEG5r73mblYHE4SEy64INev
2iwAcnow1y8DvDDzMgm0HD57oaX9zdAy+9GOKlqAjpY540rSducsyeEP7RIKeQS3FvdM0iq6jTpl
ckEHQpzcotGPSaJhXBHGa/f36yBpEdld9zXTdR04QssEph34m4HdxcURmYmjCqhWrHviPMfkoqu6
tjpj4dcFhxCvSMx9xwKs96muYR3P+EdDK1q5zm9DF7hJpj+yZ68TJhfXOUlPOgdTnl8S8v4an1Ax
xVuVnO/jVFnDX11brFF9bt+2hG4TLGFrSDz7IpxAjQotVUnwpY3G/FhkaryvrbzZObq5lqvc7ijD
8mjPSDIWOGpv8WHxaW2xGoLblth18zPS4gI5T44osj5FC/E80vOdOnlIJz4+qHceUQIJucHB80Cf
WQSN3q66BDPZwB9RpRPcpCJ/7uKoKLdVmjKyf7zabc1Bp4ZxMHtXg127XM2AuIr3COha1G3dlww9
tH1QdRjG4PSNhO7Ude1WryRYnXZ38Ovx4rf7h3GeZCTwvA7dhUVsLqF3OAMmlL4V53T4sm7aCKvq
Idrb3iYL43olhbiNgbK6YdJPi5Hb4IbeaORo2OHM47dBTRPVyvTjAIpl//ipbj8gV6tNY1jmgTCY
FqdicHR0fDEy9yeS6g9l484vCkRyP2sLb62kubcW15pK24ZWN5n9ddhzYierwDtNPkJDEtiRo0WN
BDhk5XStOXtnKQonCZnnMIH1WuRfCXb27YCouD91TvwTw63sQ5Eo2U6Z52RlU95fCkk9JoHgTpdx
DluOSkXxqoeHUY4fkBUpTnppFnu0xdfwz3e2IDwJCTkhiZVDz+sX6DY9hn1ePvg9kl9HVyChnccD
mI8SlcB5aLuVR3ulQlzHcIuxuQTkOAztkX68XhA6sRoNdtD7mArmOG66VnyeojH4uzRr67sqAu0Y
RlOfbERO68QOucd2Va4PJz3DcYZQXuFHi/Pu4z17G+wsAg6VC2AkenDLTlguMIjTE2yvEDxAWkOf
wr3TBakfISiDGsd4RCD0nYwvmg4QCEEv0yiW4XyZ0He5ORQZ6py+gYrvPwqI5q9jHSGfiSTEQWtw
rHv8jHd2lUwNABDA9bIJO4s3743o6+Rx5zeIRfsFoshnevzzyXEa7fg/LAUhBuACtTZTuuulYq0b
+yjTWh+xroxyOwzOhhKah4jCbGW8du+pCDOmbKPI3uJiP2HD3aF+lbT+2MfNB1fRvCMJr/aZRoe7
8gLvbBKHRjSNE2oix1oOPWOUNiq1dlpfrUdk5xXhnQYHW1UnSoZnUU8IVs3l+0tqGm58LXJoUC5U
nNevMvQa4Tq5KvxymIGb7NA8CYCiZXg35nhURygu44I2RkdG9whilZ6RBb9RZ6malZHvnUhB7sW9
rAFKpDOxyAe6LsPrWJRgwFH5nT62eB5E50LUKNJR5CgIoXZmkG3fvZFcg8AkQU2su7yenWai0TCb
je8Y+Xic8N46xCjBnEwF9aTHS917PvmKKUM9sktvcW1hzTWmmEeRnUvVnUD1fhdzHOzB3U3oGCj9
4fFyt4mHxdSL25GhFBP0JZpW73rKxsgSvsfJR5IfmvuEacapKsqPmAzFp0b6daHx06yczbvPSRpA
AUwT4QZ4gWJhMSk49PpjY8WfkffI/hlsK9whwSC1FSuxf/ygd6pAOtTy1JD5AglYXjEJaUZVt1Xv
W7CwAKAlKW7lGZZi22lo0ZppBDYl4RS76Evm80jBlIf/pkJJf4xa2pwf/5rbcMFZglok+60g1Zbh
IppQNUeTZqbvVg/hDie2+cXr03o6qo1Wru2p248sTy4qDpJeK/fW9eHtI5FMZlarvlaX+JklKWLw
O+zqjC8TQuKfPRvdbaynknQnurRaQTzehivGAq/TbOIi9+3iwAI10ib0lVSfGUm9dZqk+qENIv5T
FgrSMp70C7baxP357hcMFJ2EmtYKfKolzjJBsNW0Bqx5Qw1lOTNp3b+KXG92btjkKzv5zrekwQlw
iVYVGeASQuQ2Vh2ZFs2poUyNH4UzTmeUU1AgVFHge/xU8l1dZy3w1SVHy6R/rvIxrz9kyB0phfUn
PwQxfWCsaqHfXFinDPTfCeNbgAGNAgYmqUakJqpi5QzdeVIH+Dufk7uAamFxCbho8uaSWeqTMpXH
hlJkM2BOskFabi1Bu7MU6CGmIQCkoOEth0qNqhjknmntV4Dh95o3ZX/neCRhgyrilRB4Z4PSFGIu
SHOKkmE5LxO0f7CHHnkq5FGB949K44N5z7GwRyr6W15xkC+C41K++ypj3oq0gkZ9Cbndle/gTS8I
fGw8RREOkAYeIcCXQmdySK6ded61COb9qjwxZO8k24J1Bi9jGyYpvSRSLdZsMSZUscUu/Nwbqvw4
16qXH+ooRdoxtzucUEq6vivB7t4LBp8lh65S32GJ4aQvWPWQunN/TvFMDWrrZ4xm9Mbt4APqdvW7
ULw1CMTt7cJjoiYB/EHepMtJmjZKCyIvyH1RG82zPTfVoR31HBJWnR8HpVnTEFiuB9xYdvUkq4qm
nrvMSrQOTV17dM3zpGVliES9gZUlJrdR2L0krZp1xUaOqNSVHbSMB3JZRgtybC4Fg5Y1rlqWRQRf
2jhjdtX0p2pCrXabG8JGEbtDO7YINYhwueXuIgb4+8Edh/3jiHRzrbL5EXukAQXWhJCwRAWLGive
OQ/1MwZCLc3ceiyGz8ICv3Tw5rhWP4zYdtqHQPGC4FChHYJ/Vlal4fNQ0WPfRyjUxyu5+E2Djt9E
w8aQ8Fm4UNAlrw9WFNohINZqOmdVbW3KMBSXkcnq1oI2A5Qiwu0GhuvWxVeKHl4aHit81t5b0sof
wVUrUziYSmBUrn+Exg2vxLBJzgMwnb3jsiCO4qPvOO0vFUfjlRR1ecfL5WisU3pIPj1p6vVykTlh
cpTr/Tmyh1F8SHMvg50UTdiBHxq2SeJsULBNcW/G+i2eGHlijbCyHeUjvb2e+A3AxmhNcMhVkH+L
6wnZ+hgnDbM/45On/2fPU/Y1E1H2IpqoX3ncZQ+JpWhAsvNAOdDgXHJSZ+z+1GawOpTyCgfHibrZ
2xRgK1fD7bGm1cL8UOYRBLBlzujlVsEkfujPfV9NzyKD1oteBdY02ahuXCTuNo9P052PKLVXuGRl
KU7f8/ojegn8zEKbu7PB1xs+92lJPt7lxjTmWB7mduZDcdMDbBJxL96EWWuqK5ODZaxmJE+2RCoD
sRkwnLrYRnaVOkiPh82ZTZZgVJCYxZQdoNdBJklrB/mrQok7fChzAyPvNWWlG8KZXJ5H54qiPUOi
I1/QmyuxK7zewZl9PuPGFereqRcU9unGxQQqO6CpLdyLy+xP/VKY6OXRTnfbyhu2YlZ793uH3Yr2
MsyuaxwzW4+V7woqe9XB6NFA3ysq8gXHBoJZKLbhSLvgVxSIJPugdYmDQUcpiVA/XA875k8N/uWI
acYRUpzv/cKgSrgmNOYzHJNlCmXGXgzeN2T2Fdefi6jDD7rF2aZRMtgUfV9cOkdvD4YWKytZ6u2B
McDjSjgeEUJW8ddvNjVwrh7tKTirKkjShNprG9lT/vXdj8cqTIZNijp2z+L7CayDS93sgjPGdXqy
CZtOCkaZ/UDXsLMq9+jagMP3zpjqJljSPPz7vesDKIG/QZoBbhYPlOunjJyyGKFYeefZCeCGEqnE
puuZOc1RGvzEIzDcpWHWeQh22e0aP/02WiBrQzlD6w4qIenk9eLI8lXI28zeeew1TIJUK39Kajf/
0GuoPtYuqz5+2Dvr0YhBlE/yfmAvyL+/OSweSrd9lIzOuUlrjI1Lw+hxPBWQy5pKoQBownole7xz
syKaQ8JBGSIxDctLzbYDEvC6cM7h3EoqCJbnc0n5oU7MyJ06MJCwrKOSQQZgmjgmeZ5i2KqDFuXP
aeNlxcpxuvcKwJbToOZ0Sm2l61cgMvQAGNLzCvCh8JVw/IxkeL0PejV9zislXsl27izHhMSGOAaw
VVIOrpcbisRpsYCyzuGYIIvTQgwpw8nea6E2biaV6cLjL3yb3wF0o2lB+a7L7uLiPhhN3iXWNKHf
lfgZbOZKx5MUGrz20y6D4qnuLRujr8nsvyADjzWRh2dJcXr8G25vBG4D1oewiMrFTeDIbQbJgdGA
zxq18tQ1WLancZTh1ECTpAiROcwId+8c59JDZZyL+iP/leWmjGZvtnbOkIsmwRD6SOp5u5yZ6dEr
neIAsX9N3eI2aWEpWZ7I+oQZ2OKbGip9Z4xjQh9HcUU/oEQZlntLhae577PGey/YlSejbykLeBRH
5Bzn+sm0Kq0wNNIxaHaU5ozhpbIpcjv9jrfxWmPi3mkFFER7iX4XO9ZanI4qMDAR1Tp82yxrPhgp
Lp6FjV9ZpaEhLobB3CYj8qhoymFqDhMJG14vOjzePndeLzcOZTUFgoTBLp43yJRQrXrPO7ddVx6G
wfroTnPyFIBAeX8sIGMgeSHw83aXLZ8486zZQsbm3PM+jm5eqNVGGBgkbIs+E9sszON3ik4SddDt
4VKl+0sRT7V5/THj2USgf1DQThs1/RnEgwUzX6tPMMraFV2JOx9TNvBoMzEDl4dxsU/1cMi1EDOF
81w19AnqulH/BFWt/WP3Kf4oNbxp35zaEaPnqVOfZ1NJvmEHaK6EpNsQ+EohYxMDzaK8kSHrzcms
yrk1oC3X57FSXBq1LbpZIk2f3VKIs0aFf3y8f15VXq+LCihrpCwUUoyKqbKvFyxbnA7xManOHvY1
SJbYWa6UPsLkjv15xpOCBzaCHJVyqU1zbD2zVj6NuKLUT9agpvV/Qa1Mlm/Hk2J/GnBIxcBGNLnx
00k6O8SeZzCieGsGXZyfR32quoOnDQUqzbHAzGiT6DpmnrgP4u67GRnnqvFmCkPP+BZ5Dg4+R03U
TXSwzLQHrw+XQv+uYhv3C40tfBZdtMKdfTYkYfrBLcq828SBKJT941d0G6GRMWZXcFVAuCC9vH5D
hVHqvAh+f9xUwdEb509MTMcTg5H80EzgedUxGFdyj9tjTaouNfzoecop1GJNRTFxu7ZTtFxxc9zF
Ag9ntbBsPK5oQr738YBLkVZBvKDSY/i9eLxkyotIybPzWE/6VxMLi3DXpm4zbgNH78Zj1Y9glGdB
PF1Z+bYcY6YPYYdJJWcb/Or1yrkX5kLgnHG2UQAa4ayHKugTJcTFhWZIenDNGPPIusfAdSbGrUTO
289KBQhVgcYOjTO6oNerw/qqBdfWeLb63ECeGy4hnYRx39PZeS4yd/5YSCL245d957t6jCSYrNF8
hTG6uDI6oNLM3DGjdvQxqk99AW3wpOplhEJ28/67EIk1x0B9U069mXddP2EcYgExaU1/VmvV2tsN
puEkON5mToy1PtXNy3wFheloAziUBQy7rpdyUG6exjJqzxVYS+w0s3qP2d/wMoaq5hdJlmKpmq5h
Sm9epsSe0PthugVKjLH+YlHqSnMo4+bcBiHa97TDrBennrwK/bQq/PL4y8ntcBUnUVgiIwetBKCU
z7d4wnhK8N3EneXcNYO3H5lvveRD5W1CJMr2E8zF3ZSSPbpdIZ26a3Pl9r29n2ThJZEUsmWPe8Di
fkpjYFF4HtXn0oCwjiy+dzSLIUN1ehbRX6gaZ9uJuZPJL8BVfIchca3jLfJucDvJOfg/uvnMD9jJ
S82a1CuxUXY1cc5nAxWKtrOwP8ANfJMhafv58Tu/uQzlWlI9xGAyTM9tEQU7S0djEyXeszUZIFkL
nDOTTdGiZHogolgHM6oDbeWE3lsTTDmZDkM1xKeXYcFEYUPYQX2uG6uKTlWuReMXWyi4Wpe0hT45
0ObfO/iR79RkVEkkkqPipWpq4GSjknZWTWOvK//YcKi29hzaX6YOjY/Hr/S2ocxaJBdsZHIrMu/F
O62SOLCtvBNnhS+cdExnqyILt5loG1q2SjBpJxICL9+7VeV9IVGvrH2UxnrzScHFNEg2jVGX7Uos
vvPSSSyBXIF6l13WxY9CVaRtsbbOzwnmbt+AJPY/qO8jZQNsrz/Slwqb939mmtgUmlKXSJ7r69hR
FbPlKKWRn7ssrxum06MW7yIc2uYfgZmaX40W68iVHFOXZ/Q6hsB2of0IacJgSy+LEzUdjNiiTXae
AXbkzmbm4MTV1sK1cELERLbJ9Cirpsg3DPyKPtp2kQyHGpc262WqdcRsWmsayl8aTjvGtrK0Nnx1
W0xw+OlsuiBeHKpetx8iz0NzDh+wwdpEFbZln1VnHMWpnu2qPT7eUXe+nRTEJYdwbUBHywlFVBqN
U4x1Biq3jE+FYumnVBHjXq+sL5UbJSvTB1maLt4h7WJKVqn1TUG5iINVnpdaFSfNWWW+56dj21wK
Z1rrI75Koi6Wgd4HeIIrjZt62WsXkYfC1lwPZ6xXeudMhVsgxaJiMXKoXYchd6CA5bd3o4JTwuca
vVTND8nVkJM2siL9ns7YjXzAKXoIvtKe8aK/EhMPuGlneYWh7zEUDPH7S8mUpW/rWGHMhnmmfbaG
kZgOH9RFGX6qM2NvxWnQHkHZx8oJyigdt0IUNUxAIAf6Ka7MXsMMunKsTTpnk/MRWVsVhZwg8+Yf
bYlTLU6YWHv9WyiaGu3zQDerl8jT4nifIdgxbOMGZ6Bd5tbz+DUzTSRfYl3v/8ODIp9e5kJru0s2
RYqBTK0RzRr5eVQUii+8GrmhjaYjq5FuwHVY3guSh4FLP3LCiujxJru96hl8kCtK7WUI00tAB1gW
fgNFwLlFTHc8NZU+4tQdRnG2hTLT/Hm82k1iCkgYyAG5MOpwbINFYgGDPJw8htbn0c6cOtqhKW7W
H/Crd5xjMY1x+qetw6TTdi7GZc4+HjFY+fT4J9x5YGDZED5hKtNZWMYnZRAZcOSpprcwFt8MKBXf
BMYzWJ9ir/I/LCVPEhMfmBzLG88rcmey40KcW2ShtW8zhInhu5KSof43otNlfny83G2qyKuFm0hL
8VVfcNHDHro6qQAC2Gcs4ZrnXOAIB8P1nGmie8Z4NduAHrRWIu+dNWXjmLKeuAuZaxE0zASMKs5U
WMOKqeh2etfqYmsrZv6lDxtlizhN93fkYX3z+FFvPqKkjoF9kJQcrGOWxTxpjc3g2LEBshXms4Pp
tR8zrcbUsl2712+i8OtS6AhCrJXcvMWWFUkUNAho2KcmUuqfZuPNYo/XZvpBRwzlnBtzv3Ii7y5I
0JdC7zTjlzBJo4wa+vSKfbLN+d8AtevnAcuunebOv3Ndjb88fpO36S8SggR8GCF8Q6AA8lp40xfB
nWbGY9IxT6WqpB+1zlK/mx3JxD5JCztCPrkoMUtOhjY464rTahs1QDRqh/+svn/8U24KAYPxDq02
4KGQcLjKr3+J6gZN6DaOfhp63Hb/KFM0Nc4+d90haZ+q0UpCqUeWqS9zAshla9eA/g5JauTDt8c/
5HZ3eRTNqGrIWZcD7+f6h3hdwwAzxnN1mJtwExqRetStpjj2YGnO716K8lE697CdVdCx10vhf4uX
fYUdKK63bknbJsoM+29dhPb4jTTN9T4/Xu8mAKOiJKV/QGgyf2GPXa+XMDOeRlXpjnZiD/smt6N/
pxZHKVo/4hiZFXRttw0vplnFu8cr345IOUL4CQC1QElEuxl5ZMXsCiRu2mPkNJi3ISryKcby96IY
QbXnFVU7OK4o/GhOC9BZc5BMLOenplHjs92VuMmZ6IcCTMh36NMh5pVX5TlD2ZnCzKuxPO0766NV
DeFZHXA6zAKhv5ha4qwEvJvTKZ8CeysI4LDdGYVev8AYuEpoYnp45D3Zl6iu63NWqsk2wQbigK3Z
mmrsDeCfBAhMCKKq1OJAE5ahjmTALoYqAdRlmlF1QM09YoRuBF2G3OQ813r494jSaOcLJ0jDvzqQ
9hmZAnCeJxebDvWzN0aucsRck1bbRkFMyVyr7F4z0aucjt9I+EBKgTILqPEiRipoBFvt2Iljg0eD
rzWTvhEiEpumjsttNCjxv3auG3t1HoznsQwoMtF52LV1gr9tlSRHrVPdnWaGOFJFUfIRG27z0FhW
vWvmMj2j5p8+4UGIFShayV+8ttIPnoitbUZwPFdRY28szFUPQEaUE6bB08rOvYlL8um4vl0wSwiu
LWXIEPpDQKhUxDEPnWIHvSp7enUNLyuh74K0a59HNKN2atu1TwzDoveGCLk87SbEd+QAfnkBpUJD
lniMmmNeTkBO69g9RqKet71trNVRt9EBcClTAYOUhVJgSTjV4PiNlW0k5zpXPdHvtDRxgsNgiTE5
GHMZlC+ubifGjyCMivnnLGj/qSsv+yahgIXE6TKY/ZDIgNFanC8rHdRMFPyENBsvUVg2W9xDm2dr
yGu/sTnoSjvPp8ex6e6iPDCkLhnwl+LiAwKuwrXD9OwJve3jrWhRGkdZ3C6dk4rHyPwr1fU8SbdF
aopmTWn85rpBCIjdJccjoH7JFa8feRpEpZeaGpyUAS2wznLAd/dOuqfPlK683dul6CQyw6OJYxNQ
lhIhEcWMHeeTdyobOzvRQtQ/oqDhbGfseFdu85tAySVD45tCT/b36UVfP1U44YKsOoF3GtM4PKg5
InFur9sX+ABfRaqn7x3vsBy9ZmZoJEdyHnq9XDqWmC3hw3vKIMrvVdTUtxliaiclwipLqRAofrxl
jMWrZIYOooCM93V8QX2yyLbpY6qBaQzKkwlMJAcdWtbDU47hTHqIut6taR/mDoK8tNNCsRGOWhX/
4Pk7qMcUl0j74g6miros/iQIzcJYVA/k0d38vaIo/Y+SEqvWZLbALM+Ur8netFN7OlpAA+Zmh/FU
+jQOqWoftLFKo42H8n+9DdpxnHC9moNRefFgL39AlcTsTskEX3GLEDcTDzMA2XByksoad3NVB+Ex
bgMnpwTPtdlYQ3osAgoMW/Ad0vJAIndkuX/9VXoL63k6P+GTmhnBUQjxtW8t+7MRjM7WMTt7l/QO
eJ6pX+t7LU40C1Ngkr9BSyXTMM3FwhpV7GtfGamyECENVfsJx0bZ12mrn7XIHE5SzOPweEvcWRNB
TmK0ITc+4i3XD4thclxZs1s/jaFrn8IYvYKiq9yLSMwJkfEw3QG/W6MZv2bFb+5eJMARWmVJCdhE
vHJZwIc917slrPlCA8dU933vzjq2PG1WMkPTpuh3KYLhnzpVDEyVyyYzty565J9CLI4RcEjg2W/r
2m6azYRe6ItZ14U4BHnkOM9hFbpfrVno4bcyyZWsJRID5kPeO4sMbMrzaKqxc+NVVBsvxF75BZ2s
Ntn1U+u4n9Vac4tdrZZt9dFwq1n7Koayz58cbMNSWirBlJbbIgNDnSOK63XsRCkYHyIPKHCtwNhh
AHX6ic4eeh1btbYrIDpO5Y31TgubQuw6/IYuTQN37cA9kn7rK2TqNszNhzMy9LO6j7k2/xqh0v1O
Mbf740FQdDcNltjvi3R8AWYzrzJujNwIdYsrq/SiwZuRtL7knibQGdN+TlMQv5iwc05TnBgrGejN
NmM5kkKSAZSIKEkXywlwcMEIpBHBSCu5NEFvMpzFFzygbXWYO+t34YXv5FrKRwSOwVEC8w5oYKnM
5zEPaka4tpeqE9Mnq5rLf1q9ExfbYF7rSbG+x0fpJriiASiNEsCJ499CNXZ9lCyER+OQ1PCljqzp
iLBa8jTPUXkE9Dwf37kU9z2BAnNDTHEkG+Z6qTkN6gJycPBUU2//rYpx2mBf1H7PxnGNsPGqT/T2
rAJn4auhJvIq8APY7nqtNHdrjdKyuRArS2oww2xz39IH5YehJGa1AeIJDn5IDO8T+Kqh2yqI8XhH
gSfrJxfjX8newwfl1Lp0smFAIfpRT532rZ1abQ2Xvbi/ZVyRKksEb4mHJDm5/q1zWNLYrnvjUpfm
9L2AmvOLxML4NOnFTyUR1UqvTD7621dD/wgqCYmuBcmN3vAieBZpY+dDYc4X4Dj9ZcCn+Hlo7Xol
RN8+lCxTODXSyxImkDxbb5odZVfhU5lWwwVoRYo1w6TGL1pltR/GeMIMnCtlZSPfXZDEhCExzSPu
o+sFk6kHHTLr/cUc5gkFkUrztn3qWkcEc8NDIUp7Td/3NjzwJiHNUYgRIoC6XK84TsVcKgW5sxPV
qrqtDJTO48CI8+2Yt9NfaojpUD956cqbvTmx2BzLBJqgJMfUy6ikaEjVQ1HTLo019zslte0NJdV/
7eytqULfWYlxiDyqjOAhyS0OUQvtMi2yrr1YAdJHm6mHhGOZ1IgbzY7ESnR4hUos9qWMfowr+YiM
xBevU4VgZbdZ2F6CRAl2nc79vlUE6LR/OsNpxUbH47LduMMUfe9bsy83rdeZHqKsemBsZKagfQ4Z
hPWnumv7emd2Vopph6584x70yn3eWp0/ey22ZbYWhwiqCaGZTw7W6YysGAgkeyfvu3/NwlbTLRI8
5UcEUPX0oJrTVKGE3AkmJk4zrp3H27cMi5+aBF9GAP0wfK63ERy+0dJqoV4svNuOOUKim94J+hdm
F8NKKn17RghmdMjR70GzAUGY66VE02vWRPf/Ujr9f0VNsR8M3GCSXJ9srEotf70z4lPMgxBBw0jq
zhDartcLgPUNdjSgKZnp5n8j3kP7vtXr8TA54bQm9bpoHsi9wwUmbUMBYBLkFhHHmYwgFqVnXiyU
nndVYaIawLG/WGXooMHfT8kBb08B1ljP5qNRRWuiJbdvl5YFE+dX1Q0uOfmh34S8nKl0OWHaezFD
d/RF15nV1kv1+bdrC+svsxBxsPI9b7cO9waDFcCiKBfCh7he0UvzJMPe3b4EdTfvI8xwzmE3uPtw
jOeVqHMb7PCrQt5WJ+92VJR7r5cKrd41Q41qyghSba+iGXrqzJFbsUL2QsUM54erYEn7eP+8+uO9
jQnyGqePCimQw0H6IF/5m1eaiDIIXS+oLmTMWQKC0RnybY/O87wXhjJXTyi+Of/AEAtU0L9BPR8r
NdTNLVLfebmLJ7NKN2IuXeMliQbnUKmw8Te08xz9kNRFrB6zQBf9/vGvXu4D+aOhlmFXChZCwj+v
f7Seo0BgTzDKYvLD5GPRpa62a6CP/VtFUVV9GMLBeufsRFq60hCE30dRLvHniyAyu6PV9/ZUX+K0
z/4l53HznSLa6tlLkq45eEE//XjvU3IHSQAGvXTYHEswkQMHNpvGoLmIvi6f9WZWTzTBxbckVDsE
HI01+YxlgcsTAvsgZiGVC5J/qRjN9+z1MsdvMwTnHlKBa3G7C10jD86l+D/Kzms5biRb168y0feY
DW927JmIA5RjkUWRFGVvEOqWBG8TCff05wPVZ48KZLAO56KnFWwxkX7lWr/BCcu3UQj9YM+1Egy6
nD+9ubcADFEhQKWRlMdaDMa1SrJTg9Zc58Nom9verC038GTtxadxqNRtmlt8yJvbXBhOwN4o1ZBL
WR1oi+l1EToWVmJTXn1MRr1Bk7tzVd/SRHGfuIp4eL3B9XHCHbnUYJYULAHxs2e1MG2uRV2ZrhdK
7CGn+r5rPaCUMheX3gLP9wgPAeBQnCTkDJ7h+urQ0wVaIeP1UGvGtjHNKqgmT91HZfTXTFbywkvu
pZ4RwtAaILuF9nu+JRd8x2DATb8uEb2MgxZKvNwMsdl9terkrYKbuKIv4cYCxF4qbDhxnrfWe1Ni
ugCv9/k4D1tHLz4NMMs2PZJ6N1kvzQtlzCf1tt9PSdqD00SAQ910od2sIieXcGEActrsK22IoRHz
qiluO+l6nQ/6KodGpSf1fqxxlPSjsjSeYGhRArC5s3/KWEV7HRUKcFqDGKs7V8vcT43SCt0PET19
rwpPKYOyUEbqzbAa3QC76Hwbpch7gpNW5DYq4YuTYGrLOJgiNPWC2KmLD68vzvX1/tTJJVO+gCdg
/61OOEI6PFv7pt0PUmlvI5HGwJfVZkcBrKQmhO3OaJPZ1Uoz3zteOF24as+bR01m0YVEMZvUGgUY
DvbzOS21vNNd6k+7abSzQ6gX+nFShnRrkGvpNoOi1GiwJSXYCqv+EmXqJZXwFejt1wcAGoGswVEP
/XG1hB2r8aIMvN/OENipljpk5VSb1YcYxO8GG+T5NOqu9a7Ti/6q1US0bUB5blJbqS9cyucH8a8P
wXyHPNhCoeNrzkeiaGKpeLOrYhUeggEgYYV0ZIRwrmyEPIYQpe8a6UQ7WB3m/vU1sPzq/yx0jool
uUn4sfBsFw211RjMuG8DtIj1febY0WMWzuGNIH6/MNXnh8VTKxQCudzI25P8WWcX86SaVWnOxt41
eZRjVKk9aJPebrw0vJSnOD8G/26KAjxBOXVinlrnYxkCpKqc2DT2iSP1d4nScXm12vgljEZ3N8/h
pYDqWdfI2PPQQO2K4hoaW6sBdJW+81oSUPuk7CHAqNBd8B9VdgMpg+D1uVqdSvQNlU8uS8IDZguG
/WrHWBG3OAaB+r61uu5uljLcaIrr+jBMtb3apd+zIq6veB+PH/A9nP3Iit2T6ibZo11itER0J/as
Q4ARRuVuJsKt42Rjd647aXKbxIXyMNsZyKUBFecWduG+j9wC9vPiLYmMwba0ZXP/ep9WJeK/+7Qo
Y3AQLY/iVZ80S0zkmKW+b9BJfc/tnCIR4MwHIzNass+Ap1Wz7A963ypBnM/OIS/tlhqs0m5dY0LL
wEVU9fVveraEGOYFvEhFa3kDrIdZrWPN6Ckv7V0js94hvHzfTWI6tCWKrlU1/3y9tfXmXyaV+IBL
jYwog7Da/JU9j1RODWMPG8d7zDz0y1gDJKpVoe7r2dT8BtLYl7TmaHxzy9SdCAARoiMHvH4mZzHx
GXwSY1+zNY+xBlYmNeLQd5x6eq8aiXIdi1m/ChVxqQD1vM9wHUiEQHHkvKPacb5JDStsyZFO0SEn
TbzROtnvjBQHv8rMeVi6bbXN8wK7Xmlc0mR+PrfE1nR3UdG2eFSsRruvrbIF2JYdZg9aU1051bay
jPiUucRnaHJdogmt2qOSttgmLHELzwhOv1V7+WgiNhPVEIOMGtr8bsgUYrKCh53roXc8zqicklnt
D69P7fNmSWhBXONeZ1FBAjwf4NZJEFW2W+1QhIaC+SNGXXimfzebYdwlc3QJ9rW6yunlkul2mVQL
virZwvPm4DjIyERR+oALWbsRniO3WdUbn4wyib9aitcdstG1N4y06hfM9oWwfrWcnppHKs795VPO
v5w3b+MNJSc0Gg459/lRAlL0u0QZ9k2dvkuKTt3mSfYF9qKxe32Uz1/wZHtIEoBtITLlBuB0XrUb
lWriicjUDnkTJp9cXCEDMxuiOyTP9P1sEN1R9S0uxKYvNkpqFMzV4vKzPp30BCE81yv0w9haxk4p
bBclBg5MU8SQ73nIbZpOu2Qw+sIEozjDduF9CgnimQYWUF97Lkz9EIMq2+NKGPqppjV7I0WOwuZZ
FXihFIewqqwNxBz95+sD/Xw5k1jXDJ7GUMJQqFpdEgNSr3oyO9YB7edxm0urCHRnSPdubKX+rMZv
swpcJpaPhDZI4E/28Bl6fUp0IxuazD6kVC4Cu3Ld2xgMByzPBr3JC9f6S51DvIhbHa/A5SF+vnqR
vSiVuZf2IWMNH7Bzbm/1YQFNDubwsWDjXAj5VoSDX72D2Qe3gpOXhPdqtzbVPCKFkjiHGVKB36TG
fFMPQ/Fer8IlJ6wZ+za2y72emxi7gZXcT9yBfsqbdd8X3XyThnr/IFJM1XkjVHdGXRZ3nQNFpNa0
OAAKVIBCUQmJhjAaireFksvU8DLjScb/g81Y4xtJrvZGFaY4N2tDcWfJwgoMDT3eppWX5G6eHysc
24t5iYrWAVG6fj4xcx9qpXB6+9BUbnrwdAgxGiiUu0HYIA9gxAZVnri7pEGs8fX1vgoqnzoJh40r
CqDj4lB73rItuCFjFwAPxinW59njA/zGaNDcKTXt8fW2Xlh+5u9trfZWjVgrbuOdc3AiDadwB5b6
5Ej7aEMhCFqzdw6vt7eyhmH5Lcx0oGAgw9hfpCrOO5fMtbRDKu8Hrib5oNT9XanJbKOLuHscWi/+
3njptS5r66pHNMRHmW3cEags/FOl2bz+Mc8GGrw5GHDidm5LFAlWe8/pMYRW4VQfRkexA4SdrSM0
zVPsCeP9W1siyF2UY4Fh40e3VuAFeWY6CtEt4TnyBko6K9uhdvSrJNPtNx4oFM5oAmoFg0vpZ90p
6XZz1ZSedqXbTXFddvE3xa2/J/lYPGiFOm3f1rGlTEcIu5AQyZY+01bA36dxotww4RzZZtAKL73x
Sswa8764ZCS2vvpoikcCV94CAqNKuLpv+3ZqsZhhYSSqmPx66uxlTcxB0YXaNp6MP9vCdC48UNbb
46lNXkKLeSCEMHW1QqwppSJpCusqRn9/p4tK2+ApWgaJ3SbbbibL9vpwrg+dpb2FyUROBAAQh+X5
7hA5Ev8lr5Ir4OTNRmq1Eagj2MHNRJr0r15BjV4dC2+Gm9ezVV9vfPnlv2UD0DpYGqdtsM5cAesS
sxqWjuxHywJD2ahfjLpWNzJsccV6vZmX5pGsA48OyH38b3XkVEVtSc8drCuM2pSdPU0fDAXmTuog
S42mSnRqIqe5cOu9NI/UPUj2oAL1nDpjo3xbd1liX6WGG10jHt/fp7aXcYRPVaAXg/rn631cnyzL
UP7W3joPYZa1bmdkkq6qsfqgtkN/g0rh9KNPHPcS2uGlpnhm0LnlBGPZnC8ZckoQ7doBHktDpirv
quLW4aLaLGSMC6fYS6MIVR2cGGjFRcHlvKlUHcrQBQJw5YZ9lvqhHblBk+QZcQPiVn5vl+WFcPel
znHXQ7YjUbWIo523WETCNHI1tq8wg2j3HDTKSeqhdZWBS31zU+g5LXUXl0Na41V83tQ0GdJK29i5
0pLie54b062aYp1Vh/V4YRifd4qawBJXUIjjufTEa/mtCCf7wRWVI50rqgfxO2jyBlYlwyLM2LwN
UsEbF+IstR0whUumkxf3eacymVZTGBnOlaHLo50vbsnu0AFQcwGrOdDyjdieP7y+9p+vEuo6UCSh
wSw4jrXfziRnTAndObzqolb3beisR7XVFvK/MPeAN98ms/bUx0WEhgQc5AYMz1b3QhH24yiIEI7c
pfZmKtvozjEz40Ja6Ek15/x09JbaEaEz1VNSNqtmDC3KrckcI5wCvWLv5LkIxJz3D4kyTf6QFv1t
3VAycNIwfmjMJA0IUYc4QL082ab8wxei1w8QcSS1S713LpyqT1i9Z99H7Ei9EjWeZwYxZj+izJVr
ylVq95EvAAh8x/6pv2nl8DGvED5SctvYQao2NkZXO4FVlN7eskqxmcJYP/bD2B3KMTMPeiqMRVbm
rhlnEKFNHiGu7xoBtcn2s4VbYYCJHgd3joieotjR1rZS+3uWDvYJsaxsW5vmcFLMwbkqx2I89LXw
NlYLiHpInejCffnCVqJYDxB5ySixbVebtrILQaAulSuQouMxjxFLnNLSOna8Ei8M8MtNLSh3igKU
vlZXc5W1wrSqSbmyuKBv4Z8jNw2W5xj1ZXuhqWc3pL2gHihSUhEAGO6tllqO0FuGBkpydHoRb5JU
0a+8WKi+EwvlynCh8Zkm+lGvb9tn/aNRQEkU22hwsRo6PyrgBXKMGGN6RHlM7BNpib3hJv2+NNNL
t/FLTZHyXLSCKeqR0j5vylHgu8R2mB6VrsKIZrTH06CPXTCKorxADX92GNGr35ta3Y4y763JGt0U
VTNX+m2sldspNuIN4/9nFFHAfH0QVzhJDqOlPXdBXHGNEC+uFqQ3QZd1GvQAe1lZQalU1SbK4nqr
jzMWP04Z3QwWKA+rdJzdpBgS0L8ygxtGPkFPtfKdh9bO4xT1NTowPEyqOo/eGtLyhQ7Wd8BOWF1M
wvngh05Za6mB+grHf/EuldanUdeiLzlt7jwzr96mX/hrRKhWAI+kqMoCM87bw+AlGpDCzzBY6ctd
Ws7tbVpKNEpKR/HRL2gUf9DjJpgJ3Up/NEV6beMEdyEAXJFFnz4Dcg4gLagq4P3WKD/dbdSyFGp2
9IwZ4UZFRR93rMfZvJ31LMF0KW+9b7bok46MTzH/JfSQAosH975565m1wAyfhMDJfkMxWS1J4PTo
vNZudpQqeMM5Qt4K8n6xs9jdF5paJ+5YjRSaCSOgdPD6XKMs2q7q0wobvmOd5fptVOSObwE738aa
M5zGsLEDFzeEu9iO1eswwufr9d3wwuZ7ImNZwPCeLK7Pp35EULDqkBA7llo/7lyhxscqVcW2nqrp
vUVR80J7L04yCSKuBJDmi4r9qsFhDue66PNjb48GCzwbwK7MXeMPnh1TjvdiK5jhAETBnEs9qEZk
c9iUl+wPXxp2cNBLjYMQyFqH5GHdej1ahPnRGZ3x/QgIbBfhmnY0c/mRnwyfDMXLA3sSSWB3GPNc
uD5eOF6XqBLsAg9m3jvLtPwWX3ZzE01hPedHU+YhSSPh3gq7To6AJy4Z8z2fYZYwL38ypaBoyaOc
N1X3EPf70SuOShNPfjU4A+lhT/mGVuejLpPsklrzs/TRgj8HZA0ukWAMzubq9IJsBmpW88RxrBw3
UFNEFgUiwlCW4spXyhIBlQIWoCq9fNsbhtwjTePeU360Pjm9eakm+2zBEXqQj2TJLTJ5AJdXQ92U
nZ1PyjgeMifvPL8BInLIKaoHLLUabZC5uE0Yh6up7s0vlPmbfZIof71tl5EKXfKUaEIwHPCV9PM5
cNvUqoYKwpg0vBFMeJ/7llPF10hxjNej01xKj6+jE1LjXB5kCLg8eJatAwWMjAm2Sks7emZpbUzQ
7xtDb6WPL5GOFoeeB1lU2hfO7yXk+S26BaKySD4CAiX64iJZyyGZTdhVAN+VG3eqjGM5OvGd0qk9
Ev+SsmzXW4exwqSjKMtLCfoXW150MBaeMEp/q+N6HCPSQxNsOS2z1GMVee4eh0Bx1VdIR7fIJPqd
qsU8bHDue31iV/kY+owgEwk8snjLCbpOdqfoicQ91ZyTABe1yXot3KVD+8Ya5dIKmwocIM9Rnolr
WXdLOKLzyrk4jaMmD7HaGX7UjfGpFeocZNqsXL3eq9Xp9NQe+QqD5+ECgF0HtwV4nyGypuKUu066
sa02OrRjhw34rF8q977QFGpk5ETg8gHEW2OM4J8nfZG7xYlXLvNUV6Hj+MWAXqnXpO6lB+IStZ4v
Ue+stdU+BCA9K6LAs5JCiOEESQsHVg52Thm/ek8gb9xxQzePtdl6JwTFDB8nZ+1C/Lk6j5fBXfIK
XC4cTOCaVsfjgGFLlsdOcapas4g2BYJVATxN431rmNemUiCH+fpsrg/kXy0uQA5ys0s6Y/VWmTq6
7EyMsRXN03VmTSd8pryfpVSao8Q/797ViHLr1PvUeU6oBpFFpgMh3JKPqy9xJ1f4Zk6mpf880XkP
onfCFXF+FspYCIHlcXnKZkuh8tvmdtA3woR/nQFo61Jmo9CjvT44RaCEeRf5GhTTE5BisbViE3Fp
gyxhVLv2R1khMukgDmBswmLSthcG7qXlopFnYtexGZi080/tBo2yuaKWp77HwDKDSIvyf2QHTmiq
N4lCpNKBj/vauML8IKrU2EZu7/YXpm91lj+N1/LERJV9SXmpq4ApX6JlN7XLE35ZM4iIweopntv1
3mr6zA/TTvEdPXtjPflXq7C4nUVKi6fSapWGSuH0bsEsRZnh3AJc/VyOegXIZZq3PUjSoDLjH1Wj
uh/mtp8v7NOXDgWuyv9tfHVlD2Ezoi4hylNNIe+2Q8BvAzXPPiZ6/eX1KX5pMxJ+6WwOCGJIlpzP
sFsrYVzVU3mamrD8CiA52zqZHMgBcVH7BS+h3esNPr+qEAEAaUdNC4mPZ9WK1k5rSeKnPLVJU79r
Y2zOwsSW+2Hq7tApTxAzdcfHnpm+cKa/tIzAulDTU3lcUaE576lqDJNQU688KVjL7BO1STbWAElW
K5z4WnVQyp8jUCGv9/bFRgEgOwgzUstek1dRQKYGMkXVKU7k/D61nfrGiPAhdNrC2oVm1N4ntX1J
G3kNG31au7wvFplEwGHcm+ddrXI1jLKxZvnEufltQof/wM01bUWTigehWT9xVbVvXaF8aqCwnzDu
aEki28Yl9vRLvUfXA4ICgdFSgzv/jnDUUmRcmvJU5J62Mydbfldjj8r0kCdfR88KbyYphwvz/DSR
qztuSUkB5SRJhBLxaqIBJbjZNJHm11vk2/FTV9430oLX76bjB2NS1S6IGnX+Vpi5tQN4FO+dxJuY
kqq6CsOq3lHsjW+YuEt5nheGA61q0r9c9LxE1oF4bVNYlXYRn6jlILAk3WnjWK2xdVpUESfNDffT
lA/7N67A5ZIhHGW7gRR5VvwMlToqMhx4TqKPI4yugFT7qqwwaSAYKG77QSIfY7X2hVl41leaJezm
HyCPiPlXk1BHpmJBCI9PeadpP3McpK+Aq2THvBw+J8uhZozTpVh01SYwBMi/ZE9YbJRWkKo4X271
KDJjyJvyXY21S7JvQ3dwcx9UbWVVAeU8p7tTw07mO0/vJvttKSsaX3K7KIyAe4Kpu3ZbT+e4IGHl
yHdVM1fXvOM+kuGCvTQKzUfbZLxwKa7ObaCQPC4pAoH7WLhgxio9KevetirT6mAyd/tWwo8crAy5
dwxuDmAXjbvXV5HH0P22p2gOKD5AzIWHQ6DvrW7DtnLM0jMG80HFLi0YdV4wRYoIgI1CG4HiNG4H
tcVxPc7Lm6walPevN7+6NP5uniXFS365plarCQwBXG4jMR+EMadbrx/7K6VoVeCQk7dJR/3RGlw7
gMLdbl5vePnFz/v9n4ZX/TZEZHRxVJsPbppVG4H01X2q6+7j662sF+6v0YUTw0ZBvHGdfowweTCb
WpgPqZcpn9seKqPCS3M3uU50qJrcuy5ao7/QtecriClF94gMBeJHoGzPd0vriSxSo9l8mLtq2GEX
Z2/sDkQzFmiWX3jhJczH+lZ6msQnXW90NNipaw2ZPHGS0p5t86HpaxmUmt0EuJ8hQ29U0wa6ULSz
0zbd5Yh6PFYo2gZ6rLb3DbotF1Jwq+hq+ZAnZwaDiHKxTVgm/bfcUybcScuS1HqI7ajcWrJJjrqA
xz1X1SWFlhcGGeMs+CuwnoCOr8Wt7ChvQIMN1sPYy7vG6bWjEVnW17zPQEo5Y3OJ7PvCSqLwQxqV
VyuI1zVuodSFF86ttB4mWNWHspDeTy4AZTMgzLENzcnDBtC8xJ14YXcaSNBAf1w83jj7zscT0zoj
zXRpP2CfB6DUS7srb5QQjqrOPM0hfIqsqh5MdZwu+Tmu7/plKsnWE0YuSaUFbXfedDhg/SVLzXqo
Jyiwud1QwjXRVA9BTO6mUMW4MouSreVgN0SpXO4qMEB+jDTtu7BL7W1c1upBRO0l4Pr5PIAb4aIn
9Fog67zweJicf5eWZnFMrsb+vhAlvGuSnbl+HSZq23ib0DAA/PZll/YfC1lF1tvE+p8ap1lY0eCe
oJms4WvxYJBdxb3s+1g7yS7DheHIIMabzHYu0Z/P74VfTVGngHyKp6IDZu68n2ZKxOIao/t9Aqa2
zx2t3Q16Ph08WyK9oDgw+71MVT+4OID5Kb6lb7p1SYnSOHC1JdkGtgSG1Hn7Vq6NkvR2+qMaIYwc
PNQV1TvRxL39KWtibQh9BdWA+cLRuUooLM2SXESZjqwttz4i0ufN6klTTp3Z6D9mUSgw5LzYzrYI
UdnNlZO3dS82AIhU+d6AbujeAQNV09tJFLHwTT0E8o6ARLjtQl7QF8Ku8/OGL1p8jVHpJt1NhQ99
qPMPI+ICsmcn6g9QktBrzCzTdmlYdv3GEkXz2S3r/hIF//w0JY8N9x3yKNn8BXf9DCzpKqj39Y4V
/yTdIXDKHocPuBGOvlYU8fe33JN/N7UEIovlDcHs6uCOO8mGw8n+J2S9xLhJPQnWDXqTmz9qeurc
TX2MBSF7zbEuzPh6XFnpgOghSZCgQ4RjrTNAbhuvKW9MIz/rHXmduKWxn1D1N/zEsZUDkgPlJaX3
Z+MKrBctIPIeWD9ysq6msg9xgyq8GNtYxaHMrkSdFdQRp7pUq2j/+sCen+AMLGI0y9FNroOqH5vq
fNkonGGO0jVt5KeWHR6qsqCun1eDP9Va8m6YHfMdkmmZHztzcXi96WfdBGK7pOVYtIsSxrrpdu7J
E6ILidO46U63kTeF24I3yzu9oQj4xrYWeL4HkQv2FEicdeFbJIoE1FKGdFOG6VfkDmvbBy0mb4pZ
eOJCiP6sZ+gekS2FGEW6j3+uzsZMS0maz9kQUzAGZgjKKCt8keae5w9cUhdaezaFvH6o7eA6xdGE
wuSqNXU2oznSczv21chUB1pDLdRvrTg0qX/kVraAeWEleNZUnYzJdD+/PrarMhNriJH9pdxAtpCa
7mpzDmRuc6M3wtinCqKriAkb6bSph8LNj9Xo4evVVlGKabfaut9jF5F/P+s89XPXie5tnl98y+Lz
u2j7U2JcnJBX3xITLc+ONzixLx0j2Us97667qu6ZcqfEkWi+JMXwbPSpLpLNwrgN4hbnw2oD6b2M
RhKTkBXKoRMPVFLlDnEpxTfzPLyKs0reR7YxbCyCkAsbaB1qoG+8GPOwe+k2+dHliv4tmsXWxGnd
oqfp0UiLL1NRP2C+bHyoSpXqsaNPVxly8xcOjCcZoP88jKg0EXMR7SEjSnoU3N7qBuzDhEuoMtTY
N4nhxXu1gUe+acdiKgP+bD4adjxWhzEf9S92VyT3RqHL8puda/2NQI9x8K0qmz5Yaplo/ugUU32T
pKX5GdCeddIcMd61Moa0nkTWoOwFhMvxK6fhcNOpUI6DjuCtvXP0KJO/Hgf/9df439GP6u5XH8S/
/4c//0Vis02iuFv98d+n5K+2EtXP7n+Wv/a//9n5X/r3u/5H28n2xz9O32rxj50sv3/rkqpc/52z
X0FLf3/J5lv37ewP27JLuule/kDi7YeQeffUHN+8/Jf/vz/8x4+n3/I41T/+9cdflSy75bdFfNYf
f//o6vu//mCy/uv33/73j26/Ffyt//Mzir+VuCd8W/+dH99E968/HPOfaA4S3FIRQFabVOof/xh+
LD+x1X9SXoYiu9CwQDQt0UdZtV1Mi+4/uTpJ+z6B/heMh6jk8gPd+ycblSsdLxOAoGS8//h/X3Y2
V/+Zu3+UsrirkrIT//qD6O88Il3s64GQsBVR5QFRAuf5fDvIOlIRlFfCrVYO6Q1mMT+mODI2iCPf
mElsB7k1HJsujY9ELWQH+/hLZqaLeKoVqPqkbzWsvU6VPSLoL3Cc2WG8LKUvIzh7QRUu57Z0W+9O
WkgqboHiOIk/dNGQ32WpJfptE5tWo/JbGlLprZ+OGN/+ZQkKat8tC+mLeZSkXWtPr6JPddoVn/vO
6U+d6fzpSE3e52Whqj7Ygbz03bhA+AZhqm0kbe+qsb1Nb3ZhtlGVyL3H2VuxNb8a1bI+DZR8Q+EP
VQtIqAM9e+O5iTsfErMIJPisDRKR8li7VE4E+MsjuHwZWM0wBp2S3DnzqG6sUPS+mjS3Bee4rzTG
dRzKr1NrV0hBmjrqeWPSHtFivRFWmeT+HGnOJh+rdFPqrb23yxmFMJBrsYA+H8t0n2dqI3Z905WW
76mhrALFK6H99aFVfRSzQF1L3wihkYGPFrvL3kRxS52N4kazATg16L5s28IDiBrl9rsCOo6vFtpP
qUyntBDD+6gpbkl8iei2LgZ0WYnT249ta/oWKpknwa+UPumGTLvihqfdSY3xm8r0hCMrj4sfYupN
KwAGVw+7VsdZxB/jLtY3S0FWBrGwPipt64pgiKIZiKw6zMGImicW5oO7qySGNh+nSYvfS8/orqlj
fGySAeUhW5rFTqvVdCdVs762GLY7Na2vZDNvgK/dVaXstpPW6JucstuGN8NO68U3yKiocWlC3Vtc
TiSJMrGLczS/geJ0qZ9rno/Sg/YO+oO0tpleDbZfs2T649BZ8V3kRjHvLfKfA5Ld+fQB91INoHFS
3wrLOfDWBRUwzPHOiSKT2tWc1+E2bvHzwdyT97JESNNPU3c4hWF+1XZZJ/zYrIb6Pi/iOT5COEfY
jhT/0O6sfHDajQVLoQ1MRfURlOZdgxiO3wCKswJdOMleKNGVHIeQklIfBUks+qBvZW8j4Dlu2dYp
Iurq/B48cNH6yjhA48jloxbODnC/PsqgeOsVD1g7ATvjwpZF4+Mdb0xfhiU3TG1fD3MkN12NJkVp
jo3fJtNXKuk/S+77WquOUd0haplSwfX+tDNj3GW10/lh6904WhJ+NAdo5JRB6p1aRwO3UYkdC/so
QZk/xUW321f9qBQ/dDbTjjU9jbB203oM5jk72lZZ7uKsLN+b8zwlPv7n8jSP2Dz7MUdPdqz6ZrwD
4Jgijpz27uQbadnPQRJV0h8JzzbjnIqjoqvFA2Rv533Uqze2XuulH9bKdJRtD9RtSK8roxSNXzVe
XvkxpQO0Bu0eTu1QoSo9ARvKdyStxN5FuB/Cj0P+dT/i9/ZNbRRcLylJiSKYxYhzj5mM1lHqMrtX
oUkCvhZtfYqqKtF9oU7lnS4bWfn1WMfKviO/9GcfaVG2c9phLPzcqRyLZ+4UmJHp7lKliH7O6eJw
3E7dBoMLkmdDZt8rUxQbfqPkP73BTD/nHgIQ+z6Je1/GUit9pU0Hx3fDbNwqZZw8hGP/zRsz79iQ
StmIHCnaJouzQIkM4xGQwHB0lF7sVaEb+yKJ2k2quQOkxiYps60y4bA255WnHhqv/rogG44edlPX
iANEk09Frxt8c8zTfVeH1uibbWMsrlS5x9HXtaOvo0XBgCPbkA/Dtw5oUGAIKFQMLMssybdV1bf+
NI9Vf63UrYQUl2ll6Q921M4+uYf5WEmnuE0ds/6cOmKAjeiJfSbjdjNESXuAlvtouELGm9F65J28
VCNERAweju0H6Ojv8hp2sNK7Bwzy3NKPYdISaH7mfG2PAgLQDdjOwFT7TByiqT45BdmIxs9JiCz+
WOqIAE7bRaG7KRp0etsRMTBfWPqmsy15E89Oe60owzvLi5vWd9McW4/J1JMkKCi324c6Sez7TEHG
wBBJ+QW6TPxhltBc/EbXvxhec4/qTu6XOHH5RVt/YJUjU9g794AFeAhr5j38/Un157g5hZ71I52y
75CeLYQ4eVFusHZRb3HyQ6vSi8qRg6Ko5homE/nJYGiMEu6y+cAV5R6TMnc2bWSOp0ati8ey0MGr
m26xNRS1uak1IMugIRErmsOWoD5FKPIb/gCbHsntSmhyg2Zu6ndtyZWbFOI4VF7pk6WZtlCoC/yq
+n5Tt62BuCQ2CL1f4ziDh8Vsbgsvbf1QDDeVbuDUWz+gMTZ3u0FgUmiz28LwU1PySAfhji6kX9re
LlTKfY4icdDoCvoQSZIhA5Ro8uus9eVjh0bXVdLp5TvMIyolSAFQTz5UvBaDKhB/c2C35WPoJCkT
Gc+cmh7qrNW9os2jn6qIigRh1Ij0iFBV+m3q0J2GPWggvYmr6PReTxOt8JMUUoGv6/Kv3mHj7kzq
uGXgws35OEs3ORqlDYacAtynuteM5th1yS3VJC6WWYSD74gcdrqn3oxJhJrREN+MrqN4vhXD10tT
q1R8G8TVl4y0jhaQytfcHYnl4s6epGFuw1zNT11W2N21qolx9NHHvPHgi3xxoqzVb0ah32ptlt6J
vNqni7Fkmpd/lam6SfreyIMwxpg+0Mume5yTTB19sks3ZJEKlFQIEbMttcHZt4s02uOQkJKcR3bE
kONoBW5UoHyq54C0uSrJZo3JTRMbD0moA51nmcTNFp1U7y5WmZxdgpSa54f5kP8ZaV0mfdA5qe5D
8G27ALORsA7cGgDEJvEK+pHpZpttYA0Z9b4bbSmBt6hmF2BAVkaPUTc5P/Kyvw9TtYPeb8AovzJr
IqsNM9jp/oxmaPXRrJ06wkFbVO3OK1znm54M6gmhU6fwTYLS8DbmKdlCz0wT6ddAMke8LxefskGn
6nJI20SZKdEiD7EbW1s0+95Uhp+p5pQZB6jyMcHzdTOxlA6KUPUdSDWybUpX9sZOWJX9rtfZtAjD
YAuYRjdTVblHkQJjSqr+UxvH7a7WdHSrOExj+X/ZO48eyY1tz3+Vi9lToAua5ZDMrMzytstsiKru
ajLobQTJTz+/bOnhqfteSNAAs3jALKSFWl3JSoY55/xdbIU9DHLZkGLMSktKjK5I3ySoxnC9YuZV
td3zQkBoFq+euVgJGNbtaKWXTWuv+64V6UVa22pvpIGRJ00wl8vZ1s2GmWR5bUKVr/MpJiNgxQlt
EVkV9cO2Hcnikee6yG2DrL/+MM223tMJDpElq89Kul5E7pB9zbjcv0pXpSHerxmpNgaSRRRvjfpg
kDTsnK0ar8y6x//AG5PC74q7fKnFyEYA+IcIfCFKPHJ4yxTtTu1erY7Iz8LZeBgWU2aJ8uV4LtGr
7opieLIzj0jwrcy/bvl6MMu6ISB5HL/4ulnySBWB84GsTx/moLW+82K7Q1YV3lmojTtajiWMZCOb
gBo8fUa6tOxgtIVvfW+Zap8vo0SDowP9xMkdzOdTnmIlJga9a2sdPOXc01WkTNg+SVFm+kMZJFE5
aVW/6U0ryP7OdJaqShCX1DnGMWyd6j13yjKezHXII3u0uq9b21gEGcDuEA5VzK4p+vPSmN2WYOoB
K7htEWt1ia0uJyW0TW9LQl1UL9uikBI6vlrP1Vbgo9boeQuPgdERCJMaFq6q2ywnwLG5fLS8TYWI
76FOnAV4Xjax1vgSRgSBetlVYG9CXOXCnREvlI10DkMBwKZCZ9Hx2vRuc+0OWb/ExcpxFeVe20Yp
OsMp4f9TzsPin6AjqIdFsTO6Hq6yzkLt2BHgSb9FTjjZ6xkyzC6e6j78IVxREOR0kdjB4n0Uqla3
FWwbd59rKj69y9hjzUrUrRy2h1ARjPo2VD71tdsPR04CXTdR2Hfz+0Y+oXWYMfwpL8dNttFcF0Zs
zgZBSIMo+7uKBI9vpZ/bMiJGiTJ0TV3xOLlCUljOvuh2XV9x8a7LelX3rjs+co9AZKzMbEh3Rls9
WNKu2vMpyze19zCimfgQXCuWXTpM47c+J/9yr3V3E+ruzHfyGkXuOr54wmqr2Bjz4FnYipO9GLCk
5J4Yh5vOb8uLNJXioyZEzI8UEUSvyq2aaZeTBCj2JX4g074eKajqYbgFxGcXO3n4Livao5iC+A71
HJS+1Zum3ZhxpCRqFgQ8Ok254KchUpu6MzSU2OHEShBG13bS2JtcXnlkmbz7M1OX+HJyqxIRNZUF
cDUGZl6MoMHz970uCk1KQ+jFmaFLdz/RNXpvixp7d1eSJUqsTze5XyDbeQpu9jqWOwzQ6zU6hcXd
1YzN+n2Ose18KXM0fZ6aMtC7AWU73oR1/X0gWr3at2FhPVHBDEM8uupUJmXloVGquU7rrP1YVj/o
I8uQ5rNH+CV9lsqb8NJ0y/a2DDtRnUkgEqo4p4X6Yzpqn8JWL64EnVp4LCA9cvGPnWe+hGGVQ5Sy
OuOqkpl3gF6dXg+mITNkb7J9arJ8lfs1m9RdlVrTx8B4Mu42J/0+Nr3al9bqRX6Ymw2rZaGaBSpy
bipTo2parL7N+Lff5ZGXZ8W1uTi9vhfareLMEpsTdZswVZLC3Al2k0yb4mrGc7KnJvUpIvt8RHef
zgHdUarJzdyjgbb7nUgnN93P+Ng/E9Y53IdbOntkmGh5cBSHwEsbpmZ6jlxQj9T1sDmTHA3sEBfC
vvIN6AGkV55XmVmeWR1VTeT1i32rwg795pqu83iWC6qCCBywXK6akNk6QSeTmVhjI5+LbVrq81BJ
ozyOZCZT9ObrlpTVlmWXOM7QBOlhcRhUa0yP12QbZP4QoHdfk6UH8L1xXLm2UW9pTx8NZfrEIdht
N13lG03a7ZgVYZEYYWEPCJWc4mvW4MyI47OZ7qlzucpG3U2voZuWRjTNhnexFIG9g8JKWTNUhXG3
5tXILQWIxU243nsnw6IZi7wkdR0Ay0K611jPeUcmMePtUJUnQ5mmjSrDa1584vIuKUGCY0i/8oAr
Tf5WZTiwgUcFVuTQpHOXniIwWXCqzyIS6Eg/CuxFJyVekpeqs0zKnLrdeXYznmPqvN1Il/eQL/J6
ygGvQ4OYqJTjIFmadM2vfadwp4NtAcY8VF3lfs8RQwKv96qqD2FhlOSi9H7OoEopi56rCYek8TKv
uQ0mueElULUe6tho8pcm/DAcgMmSc7Uv35Suu8uhZ9/d+J0h6oOWBmy1yGzmg5sGO+iTacIU64HY
uAcM+56LUHwz5tR81pXPnrT6x6XtGOAYw20j+FFmdafN7FAHIDtBWqw3M/XeQ0epDZ4lrtKuPogg
MIjVyb5MJfceithe1R8UrQQg9Hfh2N0PtvVZW8WlPZt+XBb1rh2Xdzs3JHSR6Zil2z2wQhhNY/Xe
n4LJTF88G2jXIiXa2yFo4XXXr2JwH6Rp3GhiYy/bLM0ZqUG38/L2pl7GEwP1QocsssHa3kXbviJF
M5PAl2Jfd90YoTiYorwWX3uvtL9VZIZz0IWAHEP2vtjlrm3KSyPsGNGEzFEqf4nFnMloCseeoZF9
WjATmRe01JE1InVC+XOoO/lo1kPPHIaqk9X+qRndR5ay7/Oi/TKMdERi3KLV62a6c8KrM1mORF93
9DkHszBbIVlNlRZPYdNt/a7p1plH8L3BzZ7KzYEFsQ2XXNDX6TpwxznrFIXbciP6EH8s756hzlVr
NUfdeGT2MveoBOeWRU8BOpSkW3noenM8akPBK7eLvW8uF8bYXDvU8GlZeNHmgSPDSMYcNr/UnlFf
NV1hUhm0N6aqqEu8U8SHs+3LQc77spfh0S4WnmTpbii4RoKfVZSLRu/qOfB25jQ9hat/O1hhC3sv
u0S38mhyPgENEEnz1E/iO9iWc2kBXJ1rRZvL0Ka/MMp+u7a85Zpay45a3z8Eg8UcbTLjwks/s8YV
pDNs7+DXrxZmFztdlcdWGvJybLNbtbQIe+1rNa3uvVOBSZhiHaIOYRbqnbY7jhirHMgGUJHXMaHy
58CJ6Hu6C5vovSPkh5cwN/ZdxwNy+0cUrueELek43QwdW71/tlTV9WCJ5ejlxX2LjCWhiUxZfL28
bA0xOjvn9M5xlkUSpj6I/nQj26URJNjGjNpq6xLc3tPIrpbpCAXvBmPSh62uGCOpbr0JS7V+jG5w
xMP5C4quN9nO5zWywzOnXG+YJvQRBsj3FtW7uRFssiqYzzWhB05niUMBonSZWy7ZRLXAw2XcZtaZ
2m7EYncH7Xdnsq1VxDXEcuL0jiu7Hh/4mA5bQLbHqaE++IP13ldUv5DMdVR2nR81Rm0evNEioHCw
rxpbzzcBE7Vo7srHwavvRZG+zgHuHyE3ONUGgwEz/awYw5SheeXVVKaplBPfq+QamsO7MRia8zZ3
G6qRihCyikZ63OlTejaKFfGSreayZwJyM+XBm5P2F60l3kg7wIYZbeupLprjKsx0BGr/OkIcjDO5
XQc+avXVGi8zr5zewlyVKNblsa/cc3Pqg4jssCm8IZRQ00cWnp3uZO/mxmEkJFUcmPMzKG0EDLKv
TmP31bchtPTZlpfhpeys7WFsWzPqu9y+G/LAefS2YrtUTWbjQ20+h7RZu1xU0FIx70nIRSjyWI+r
Pmg8G54JYzWjRq3+zpeDv5+hq96Pab6dO11asz0XYz+vDP9Ne/A/5pqBBpjJTnWURXnRcdOopX8o
UqveD5hBwLLLL3yty2PW9NbeL4ommjqGb4U8b8v2Mai3O6STjxl1ftTPvX+hiK0l1gzhNwWp7eIU
OHlX+D0PiBm9NMmlVJEgggDCXq654vxHq5z6mDlTEzXSti56ipRDUBM8auYXbFwvKpnMRfCSngdz
K47lKOtDPWUbrUuxJarz650lsVStpyvfYTpRl/JmLsyntfcO5th1icv47AKRev9pAAUesnnZwJlr
nQSDeymbURDvvRybcD5qfzkf6zp9yLp5vcywph4Sv3SOmUcHmTrl+ILDJiPDrbjG+/lQ5HV55VR6
2g22Ki8lYeav+KV9dYNNRDiW42gQTE8bJtuPQEFmkvddudfBcL4UC24v+fg4+HUT54N9TpRk1Eli
SAKnbp5t6S/RMrcfmZF9dGOTaKLX97VYpiSs9PeSTdKWQGyRUbX1XrqctBtdI+2kw3yDlpSfWtqK
rTSP2b7K3CHSmjhWuuJvBZlGPoKJarDOBOfIUbrVNxocLniDNN2+JsMof1mCNBbW+pTVPR10Nj95
bue9QhNw9qw9Hj4YsyYOVXl1chrYsDv6psV2li/+Wyqb55kvFK8inrnv7bNl7Y5u6R2XMr1S6fZp
myqP6x54P9HSIbnTXubsCCBWx+McAiUxNHdxnivbfb8QRyraps0S0LX0fOaY+uKY80sxiWkX9MEX
Py1e6U6+O9t8U55yLHp7uqYuXGPlCCY6sxPD+E+TJmdiw898CLyJhocE96th2N5dlwNoLnofimW5
J1HpSjkB6TG41NrvVUHsKIRAZ0n3WTCR59X2SGsYZMomqmd/TNyB/lYuBNHEqIHD07zNv9H5xNsM
6BawfROXkDuD3TIZZ0xg/F2Wh+1LFbTeVchb/ibMdHy3DPFibiNMSzwU1oBdXRXjDbHKhgHgKFKZ
gO2F11RcjXPAECTFt9YFMN91mq8gTst0+LIgp7zLi2JPFqk+V1nTiWgL/O0Ji+e1iDTR4xOAlOHJ
OV6qDsd3w6lUe6OYKmR8x2Kr0yBy23Yq7tXWL2I3W8Nc7OmkdH5fG7aoYjEB16xCBecDR8f3khH+
lTnr4tP2pmyO0HzJ5UmUlTI5EfzmEPTOeF4Om66i2dKLKK/47fz8JsdARpzjdmTua2ZbWZSXk3PG
1IwgpqokyTUjQzaVwdta11clppg1tk1cpBV5ip29xqjsK/gp7d5uymCvMUxzImRw3bURiKs6bYyv
krV2a+GjRuLXSILLqvahThk1E9CLXfc5EHG6tzLjG8fNdbM5u8qfRDIGGQLrvF8S1eZxk6aFywAh
LHcFMTTfhK3zhK3jJgtU0BeMY7gEZn3TpwXi7DbDxnBDPds5dUf9zQrDERfGdiaATAZhMF/6nnvm
ZhSXSNgt26PZdFpNTeFk+7JIK7+MOrXBt4ma0SkVm9s2Y+GX235mLJrtO1elL91Wlh8Fpm0qAnde
rChvWm83e1UcuOnvzLX/F3yG7rN5mIbPzwlCw/8AFgMkgr9gMWyfw8e7LH4mMfBXficxCBMSA3KC
k/sAhGVIk/9FYnDd35CICdjT0LZQO5y01H+QGFzrN6QWSJ1NTMxIHDu56f5BY4DfgESZyurkIUEM
DKKjf0BjONGT/ptcczKFx+0ekppNcK1l/xurdsvxi13JaNj5WysPRp8arwzy6r/JhPtFiPrjYzCh
OJkiO9huccX/TJVoQmVZG1DfrsRV77iCYu28hu7Qs1f9vDruN21rPF4GmzNqbNZbr8g68mat8t1b
qumKWWBWJFMjGYSIkj1XTQqANf07jvHP3KofjwmdjedwoBnBbj0RoP5EcJIoiEe7bOydcNzxbGnz
ZozqLcwu5mn5zPIqvZIB+M4E9eRvOHW/WL//8dFMFJGXnHR0v9I+m8LScg1Ke0ddV93rapyeJ8Rb
O+kABm6zz7XaTul7nWb0f7k5keSZj8/uTEtVe8POqtT6NwTf/7A0cEPHPQtdFcvtVzOpIkf5ZMJ4
362DjX3UYpjlnsiy+uufNssfxJo/E2n+08eEAtzltP5Oa/7n77wfral2x2nZtXk9MANjBC8E2P//
xaewX1AwQV4kYvXnT2m9jqFw0C87WW1hXOWdsQ/M9OOvP+RnftyPd+jh2o0SjSUEX/sXQlDalzoI
S7lisZ06VxjNrsmqmvbeRoVG1G9K7iqWQru//tCfWUh8KCcIJCRkESbE2n8jINrOeCJdpzYNp37r
ylbeboENcBk22ZvdNjjYr2W9H2uHtDDVii9//en/9vZOn84JgscdZRG5jz9/r9vGPTX2ob3zsB0W
Yevfeqma7//6Q37X0/10TMG6P5F3Sb06MU/NX86PrKMcwMGx2PWtsSZa5Pqq8DJsrDanYnhB6f2a
hittFWju1aCd7Gyza5czZquSah4/Q3uZ3jpzBcfoTRDi6CSVectmetMqFfoiL3V1DpzJLFOWimQa
fiOfIhnOSrCSsWUhc4jSbfZe015pqBalCRWiHgXVXKHkTgmPkQygnmLimZnz0zyscjdMjn0xDqK6
O01Y4yIfvNeybLezogj9mJjX4rvfu8YjM+B1r2atkpXXvMYlh/Ku6D2FRY7fXFVD4cUOjox7QRoa
XXL1CUbVfWLQSDuxUOWCGK3I4tJ2B8E5va6XdmTYthT+hamr8NzpIUNGk3K2bxumO+f4SHbnOWjG
08j+Z8Bh4GkN49uTUcY3VUdB11mvs1doyILNs/JRSLV0Kvw/8Isvi1q2ce5NcNX87ATIrQyQusym
6B3HLgmAOPZhtapnrCjWE5odJsZWudcmXQCT6FFt75lFPp87jOPJpR1Py7hzJZlrem7vMUNTL6NT
obHpZRdBthcikd5yCLw5i+q2YtK5dv2Rdo6ZwETAvO8aJdGqAosFLNqK2JPLS96Su+Y5g3smuiU7
dBziEbe0dRyMFtvTwsO5VgfqOLszIAgPiqzHfIM9u91CXCcbxQmT1jOmW/LNQiZAk7ebzFYdWrc0
ExsWT6rSh3U27rN5Wo+9aTJ+8ld62na/ybG5nAkPdhWtdmrWTF7Tzj0MhrIZQUIBnxZXxjmeAiAT
4jCt5XJeEEq5M/p2fPPn6eB4qRV3MyuoS1HGQ7CA+R3PWj5XtJhjaV7M0qYdZ16YueKWid194RUb
snLZAdll4a0HUffYGq59bNrqIm/La6spxA4iszpg2/GGh3dbtF8np7okYulLk9HDZOt0nprNi0DU
egwyvrHKIwPCqoVKbOCxCCLTGguYwRJKBr462SDmnRxONgXLCNeKEaTYuqidloL0CvuhReRwgIhj
HsI5zJLSRRXl5UaUrtNdsIo0cjETTsrcuTGD4lpu2k4G063xvm2KqCvBgiN7KMZrNwVGHq3wOAbS
SebG3u5HY7GPea/S23QoP8hTwKNvndWVnedq15TZQtr6bEQnVkmiGmJc6nq9YpBVReB/lMndqA5j
61ysvT707vI6mmZLYEPzgltzBtVR3BRbc2cAVjyFcHNubYIQXxXMuiO9xA1gV3jb1GKNJdnW5M4M
5MYM6pvAvW11fB5bdLdetpw1pfyWzlsakWA4JLSUY6IMMcSgU0+t7V62Yqku0pIvLbTelOwU/hLr
Oz3NmhhNQKPcHazRUozGoGMH8Ezs6WGCwkbjhe2hCjRby3XrrzjInDEcucj6zmS21RJQv3XPBkii
EQRApDrfkqoyDq72t+txMb4auZPGVRNiA+YUznqzUvThd7E6MauqiFaTpTVNqbFfvPEjXZms115+
psP8DfrATdsOz4GEi+Ph80TswsgGPR2CqzjaAvSM0J0Co3xYIL0fnpVWCoPQM3bust5ZW3W0+k3s
WwNrJLX+2E7V7WK2QWwXjuA8gCmRhxzgo382DtO57ouPooCq5s/OucjmzY3q9V31BgkELnhUxytu
uxnCQTZE5bi+zqF/PdNw7nodysQcRLpzncb98Gpz5DnwApdm/tSMxQs+Rn9Hz6dW5Mr7+a46RcxS
7p48ztFi/nJXVbhWM4X2u11oGNuKyFR3zd5cFOCYqHzjk2lPVsGgHTApOIaewjq7Az9lNtXafbpf
pim/l7JmLaSLg2i1qtv2QzPpeE+J/BF7mJvNTqtJP874XH3PXKYQsWUYBvLCqkd32Y/z+rbKMP8w
5GZm8UiKOkVVk6X1PpvFKbRxqt9xBSRbbWk88bUhtPVWdhWdta4Na0k2P6i/+5VRvs/McdDLtMHE
Bxdb1yemWbR09ZmP6amSS/3BkrNvJsMcbk2RgcvYqP/FnpAMedu2c4sjeUbgu0rNuUCphb3JuRyV
FvG65YAeQYDNZQK8U15DygruQWk3sixGW3XHBXHXe25omnBM+Ld3PVdLxqUj5HaXm04678yeGWfS
YosRJKGrex9cQEO4ySjFxmisT76SmPu2X9Pa7zF0VIaNQnVoOMzcdKpvArfAfpKpmHhCtVbBD7Wn
8pbW2OFGEWrkyzSCJYiyyg4vjTIf0dbYy8Lk3nVhEI6pSTZFPyEJj7CTUfeO1/p1AqfOxWTP9iHp
0neBddRmzjgVi476StoF4cKGN0DDmWxnmc6JJtXhbnC0t8S1KZnJdF3jQP5rivIZL34b09NZhWWC
P+jJyMHGASBKsxq0BEVqvV6EPp5z+0FM6YHgMmHF+M76TBNnd/EAs/pwxYVtrvBksE96NehZ3Rp7
fpp9E36jcuhpWQ9PTq1tmDDjk5+oeDjecQ5k1tYx/YmCqmooDnIs5U8zPxO+tKm7mmsbLnU0FXCl
Dvyj3hjJ2N6FrPFR3M02V8W1txl1eemLIUhxeXGb0TqvAtU0Mm7MZUjxpivaMlHjspI2ndnyWChb
bV/CQBknVLJPn42RmQf8IERdO0jw7nnh9e6QLJXlLEy18T+KwWRcZzfVy/w0NCZHcuuny4NW+EAk
ObdBF/VCk83qsw7uetTeFT6kWY3pVJlPU9yJEjLcto7Wrhs2O+MLzMwF3pU3cKAjqbUALoKsY3WV
w4PXyukltyzjzoNJ98KPzOa4zIvy60yz9t6vFdDh2otbljzImzKkmA+r7S9tYmaFulmdvrGjeQPp
ja15IDqk81z/NetR5sH+CYcyUtoH9ebglMBLE+RiXgYcODnrhddVjvrrKAWHm5HOsMFGJ9f5rhbW
YLFelbiXmT94QMdwjCOpkNztOcJ9D+5iVjwbQO9Ma+UwS3rKTV0G8H/fjVGNabJ4NleYC5N8ZQ+N
xhfSbfgi0OYtaldZvQqiFp4Vk+SsxcDRElN541t4Ry6ZYcOpo7S+bEq/c7jPdNrGvZ7yLaqDcJwi
AzuaqyE0V/AcPbkwVrIxeNNOQ5QMewX28eSX6qbNSj1E+KSU4mycapBkN51RAQylE75spl9UF3CD
8O+GU+Zyw29ezpgvaCHblbO5HClMgnfBuPMJG1kbyrtVYYEiNbmUe44J8aVeC4hSqq278gw0ZOMA
m6c6sico/IzSVv9bRSbWbjEG8m4JlTau9Wqmz1tY2d45EfCIvCGFu5pLHhL0+eIWkLG3JZtpFuTC
QbSyDvWhsYaQ/J9tYN6P/8l6s2h7HGOwnvSu9yeceSZT4bClGvYMEAx6x3gdqsGEZmFsG5J2SU7F
Urt21HW0jclkYQEVjaF0Hxyhsny3gl/cbtra5A3yGQKIShSV10z53CDGIESaEeamaDzMhvoTksCJ
ydwx2XgMhXQfK+0YMsYAIpBJHiwwS4Xf6xuvX4ePEE4xyGDm9VVkrtN2R5dRvKRZ3hHIqIRz47op
iYXWZmUfHkvkWEOSANEJ4BbHIW5msPTDcWji8XRYwd4IrJ6x+jB8gd3tZ2zGU2rEQq81AOBos4DZ
n+uPvO2MGtKN4YrE7+wxCb0mgwdiLOF9026OE3deb3MdoU671FXX3wWhkX/tXKN7UCuNS5wGzfie
IhU41mXgQkYysfuMl0aoKR74zV6NJd/s2J+Kvoc3UnVPqy2nfKesqpJRo3kMzCm1Dy8JK2BxZo1T
+tXuF/fTtD1Eqo5jqNspaI3PUBhzRccHizSB/KjPgjbj5mw6R7yZcIGmXQ9p47nm5EfMavaq3aHx
gEXdBOnWXtbW4L1tc9bdz3qSQ1QRI06fsAY9g2uIw7hl+uEGf3a1uJr8RjKd1xaVY7WmnGPawej7
DMStfKpoGjRA2dJlR5/h2A3Sr+JuMPOeewCSJvylxgSu6crZglxozRAwM8qX7Vi6qnp3snHZZ9qU
7IAs4GIi/gMOti/zJyCTjNLKIxV4xxnSVuwRx6qPGPOirigxz+jicgvAMraO8VHEZGXb9WuuH21p
MBnHhLO9hx52WlinXga59SO0Rn0/ebNDoGtQ17d6CjX1BherH5EJgxZEe7RNiZRV9ZErcuniFkk7
qerjMH4pEWjcOEXhOvHgY1UGzJorGclQnzxsCe+5s4fSH6NyOcHbIRwLepgsRWxcLvn60SkiS/jd
tvJ5UhO9zOJP3OiGoVykz0pV/VkDmSJ/9OoKfttc5K9GDeYfZYWhLmp/rsSFNoP+umRYcT8sDbJh
206hA2M/MedxNbtVuq8VJL14Wqq2j9FKBQ9cF7CcyiAbndjwGYLtpacniLTGPEa+6adpZNld8b4s
Gm5mg2YieKYxkmOSBsu2PY2pYzdHIcfs3NdW+kpQdVHipB9kS5xzQa47ppUQXgoBbDrPxeQ9B8Hs
Bpq305AQHBRqjQjQ1owgFn8Y95Nlp1jXu9zUNXjkHe7wZbDzKSDmCBhiahO7nxRLmiLuzFFhb+xk
u/avUDdluF9xYgivOj1uBowT3EEi0J4TvSj17asR+yuRIGPC4b/G4rjaO/yHM+LSXIdUWcBiCJgp
fYHU+SfBfFyEukZlG7V5DgrqUc9BBTYGeJ3h6Faf8Lc5QOwSFumpeoGrnoGT3LhIaOYI4ufwB4jx
kybzz+PIH7k5v5bvjo+zqolS0Ebc9/NEC83zgtgzg6XoiubRdrMQEryQ+CX6yNtw9XCtx07U1mWB
igx50DTs5rqbe1jmiu1ShWNw7PENOpICTYqjAHOCDjCa5FAXxmJ9K2SwJD/mY/8fePlfDOL/NCo8
yVN/EpCCdaMerd/Hfx0hXjXf/qw8/fFXf4dgWIO/+SYzdWTyp3DnkzfO7zrS058IQBRTmEBrv+Ms
f0AwrNzfXCbF2AiHuPght+ZR/sBgTn92+lknJTpKtB8/8R+AML9m2XqYYwMZYBiIpa/r+786E5w8
2MsyJzux70bn3CZCRkc9tpB50nUiaWUIJ7lJa0nWa+GgwQiryBrM8r1minlZc6+0ML7MDxQM3RGn
odslc1amvfZ9WLlGEaupGK773A4fFUy2r6pfLCYgFnIy6pLm6KbjVat0+Tvo849W5f+ex2l4r+R7
868I/fL7/K/2+78eJtTL4yS/jv8DoD+srP9qBV59LvJr+9O6O/2F39edEXi/nawRcR4ntBbo74Sh
/L7wDPzbkCMTRsrUHs/wH9Y5/6Vgtn/zgQ9OXlm4ZPwes/XHwrPc03IFJEEVz6K0sUn9B+vuZ7hL
mL5jg+6YGOfBTuC8Ow33/wR3YV1gyaZhjJMzKPGTHqGFdVO6fWl/NYbUPnUQnJQXEwYXxj5lDL39
DXrwi1EXT8DvjT0hltHYBmLP/wt8ILWswPI7ddmOPTpVWw1e+OBmjjUfVzg+3fnCRJxGahiW0YAk
u3jueVU70HGgKg8ZBZI3kuqa/zM0jucCo6TbMoVvnsCvX58LrFZMlq6sS1tPFXaOrSezeJABCokS
2QSEQqSPHpM0bl7I70tIhAYcEij70FKK2x6gATUdHC7/XLTj/LduuSe46r8vKXGyfxCAcxZCdg/r
Le+XN1c6FTppB/IrczcSdMzWdNYLpzOCW2Mx6+475fw2XVilI9BF24PUJ2MQBoprmc9DkoUCenZp
B+ois6d621eCSutWN0qK2z/thv+A7v3i1QGaylySroozFhUw//7lDVvtarnMaq2LzcSh4YgXVZfC
fAtgHqLPmGxinurmk1SG+Y7xSLkmhe5HSG/uMsl/5AbNozgYhML0DbCpBzT4NaGW+N10qTxLX9ip
Tz/QQ0KtrrTeHGproqG6V+n1WPD9I3zux6eCfHueyQ3k2cD8P2+yhgbSa4p1umhN6/9Qd2a9jSNp
Fv1FbJDB/VXULsu70858IXIz9yW4BBnx6+eoqgfTXYPpnnkcoJEFdMIpWSKD33LvuQzSZzNI7G8B
qCrEP8aXr8ZnQo7hCNvsoROY8hO60kj9mx3a7Yr4hyuGX57vwXdui1Zx41L/Zc3qatQwueybixi6
qtLJ3HeelBuJlHj9N8SOv1yct5disA+VgcOFB+dfL86mJaN8bNHM2mspUCS5ikGn15To6GTfFd2/
ybT5560rv9JtzsqtQPvAccLR+M8fsEyzIMLhup6r0tLztv/zI3SAolGyo8FkItR45qQn1hHHf311
/7eXRtIRMuvllxS8De/2SfzDAWoFXu3GepTnwHLK9RAFqARF1YvgoSsogQ9WqdNhByGNgPZ//cp/
/YypE261DGVqzO3P7vcvr2yzARzctj+PGb6vRE6Y0fZ/Hkd5sHAl/euXu9E2/nIB8QxzKHj4GyLv
wI/ePot/+F3Hol/TzurVAamy7naZNerPyTVaHd0MstSO+7prkzJuTIKtKtiVtfIuRKyk/i7tpX5w
Q1ZMqvJiGmxdb1l8BhsWidElHQqW16JdkgEnJOP8CReI17gQgwOWM7YVPJNXUiTrgBbBnVHrkQf7
otJwAWJfx6mMrb0s1oK0a9syCOd+qz/SyAY5f8ZTOvyAAq32meXUp9w1/j2Xw49m7q2Db1fT1Vn7
iPkfLsn4xkurTdT4GyFFdBkqZzpESLRerdWPHgqMvoyyu5t9sQv3dt43dwPKrm1h2cxjy7aGnmGJ
NuGh+oYKfHjOYYVvtGqqG8OhPAeoEg9UcW9LX5kntYh1F5gOZ7GDcx0RPxPUscu/M4z6DCcD027x
Ksk0BbhaupCK1ARTdYhjXB/SH1R84GNwcUx7/f0U8Umg16a/Z3F7nFwMv4tv919SeHA7EaxVtCG4
cvg+VLM4pNoP962fdq+ZHKOdIehyy+PZ+REtArSPloPe6S7TV8+vHkeUIU9+RGOIzt55ot+unlVn
q09Ft5lEpR+35xjB4qbS/tI+kRnhbULeido4aKVHtg4B4J4ZouM3P3WyDkdELO8E4RXnlUl/AjRq
Ovg6iA9z0L8gRHWRXweIQTy8Z2En0wSjsEla6ky5C6zYtS4iG4ldLpv5FdpG/pXQ7TrdcjyUDxWs
3Rfgxu6DleUQDz3H0FeqeCfnyrrIgHHhWkRsSDREw2EjcYwclJT5zqobTHJDhYprGytd/qxW/yKY
D+GShK2L92cfWrL0mxeZWVxc96u3+vO5S/VP3+n9hCWZg5dVjyerzdaLir3wQy2s3xhmNeURUgOr
66kIp2NnD19EZte/XO07pz4alwMVPRMi8uPuZWjdoPMltreqSGYbEL9eUUnRBLRv2jPF1sR8Q8oz
4Z4McJE0PgrhckYJKATYi2HR5urhbt7yCFDsYwXkq97PX5DO35U3RSauiV+BRCG/MC1yet28OH7+
DqOUmUmErz9kC4FSfbW/OkV0UH7jJig1+zudzXbiFfMDKJvlIDrkw0wYy+OaMRcuBLIKBxkAVx1T
h71yLFgmqjT3y8T6T4iyP4qm7x5bV48vgUlJgZFF9likmb4rMywkg1xnuAeBNTMxZL6YmGVgnDqB
Oh2SXiiV7fywIZA71HWvWAXk62+3L4SfYBXFDuus9dXJp7K6RDmy9o+8Smvra6E0Pu/pFq5ab3Qc
lvm1j/u2/OWkpfMp+ebEF9O6wzP7Lz/YLriGpvuoFEHwHocD5I6h53FO928K9OsqsEX1GXUKZIsl
9Bi8oAKyfw1RDVYkL+fBPCqPkcxBFHT7W+ZqTr3/szBrrWCGKBDcJMGnNfd4V6MmwoBFbmUXCUwS
9ADRyCaQEDTFIAk8wi0XcZ5XCNJlJ/ITk6E0Sjrd8C8o18rZVOmiuuZOBp5Drf0c3WUtZLZkXNui
OoMHQ2mXdNXaDXerU3vqPuQk9jwENFFN2ewMnCtf5rxaq02TCrZFrT0TpOuyBBx3HudoANGrW7w7
v4fodpUkk5lHz8bdtxUWwVK/DYaG+soQ3fsuBgrHc48M5K3FW9PhSUd9HdwTdslTKZRF6n+s0uGz
GSPOjmS06ulscNe5yKLSwObExbqoxq7ZrNrUJt27Dqyi56aRGblgedCbx6llyf/aBHiRdjBRlxiq
UOMqSDBL1Ecbvlh8+dzSnml/o/rJm60Unt/hnymG/GTHitVH0lhRsQR7Y/MN5TumqvEw7MEqttdg
WgQDqlG6zy7NUInX3261FyRWLWXZXB3WulV28ecGiRJrjRXGCul3PHoj7TI2BsbDHgMroB23EP87
9lmbXKGl3rWRXSIQZhMFAdDkZhQIBio7/BU3JdylTefoENjjqiZt7cJyVOHBz6CtdPhQSYRhwVbN
Bx+iW8QGJY+6O2ggVXZmSuV5X+I1WobfTbvwtViR3atxS5nHLD5Z+GM90H6WEar2birwtrVtNX+b
GM8zcJadXUe3x1Paeb+9xp7Y2SBR8yd3W9IVZZ9UH0P/ZKhNzYlD0gM1l3JgMk2mbD92OaLrt35C
2navRm34pDDmuenXdtA3YWc6N0X6LJkLam9DYnPthQytmTm2qHdyWX4WlC34xaB4s8lPmpQt9gRg
QwuKUt2uc/lqyTh/DzFV7KyC1WEdxVIdAK/LUzbU6ZjMMvXuJ9dfv5Hamb45JGGd+xbu1lI4qJBq
J/hCWf4ux6w48eu1+6WlB8KhtgT4napL4KVLvZezrdNN33TTYzyv36WasNYNXnFIozK6WlOTJoun
uc5EP56CNbVe7C5tUSf0PFtW5rqs7jpecrWfes6VbTzGjOBD5SZxEQdb+P4+Rg6szwN89ZvNg+AH
aRTWUcuPz1qwg+/jzLhJsHKwRN1abY2yp/oZmX29jSwzQ1CgFV23JMHXZ2iGNcgYX3bXEBlBdYqN
Z58EIv9j0VTO0XVUTr7qku4LOFGObgo21nE2JnEbSLAonn9R66DPXunLi2huOKLJqy+q5ar2Jz7r
vO+gsrTYAX6IrK8Pbpn6m3qdDdv0uT1NbSSfOuMAkoClfRoQO+1QUvz2TDM8ywyv/eiE8xZrNsAH
JHvPXck/NzpZ+ObXsxMlrRfdLJtt62Kj6UEwkXJPleD6GQ884yTxMDkqYbmi3szSD82umLobFEG5
uU7ckG0msroFLEJqRXel9twvIqUZ3tTonJKxt6S9ie2y2M9MoNSG3mqQuzxP/S/wGdg8wv5uoq/e
EON7VosuESBw+NJ1+mNJCTjmoCX8iKl030bgDrSYhwK5cTPJW7xp/1LwsD5nGeorN+uwCbmLOAlG
/TCn4kwd3J59/ybyhT5WE14rQJRxOW9KgFTnFUjQezcN3ePkDxRU/PbR8yQ7h2d+EFagaMpu3RJ2
Kd4LMi7eirBcz/kwds94sN1Tfmvst55ex5N9s7lshmEsdqZSa5UUhe/t7aDvgx2mwClNiBpKf02z
jr/4TsFOLpj7yUYNpfk5BjwgawZrZe8qI6wINSuDI/9wxGJO2UW9HdlmJCvLEWc/M4k/N7Ebb3rX
5bmlACrkiQAxMydI5+Y7XQzDN3AB1YvDkjAFcjCbd9dlXN/afY2fEyCnex+hDxk3DgSNhaz2m+O9
4rY/R5Ee3yYa/icOdNwajl2XD8Oa1sdpXvrtutq13o8ListdVkoXgBG6hMTTdjADPNHrNXODbDyW
0BoXPl/N9hDGk39TmLEmFjpDvZablTlpGO7WoXBe1IymAyEkNqrKz/bjsPqkN2TdfmS8+lq19Xen
u4X+Fqg/ko4W652PVvrEcSHdEl0Bic5m/bhHlKFvlqz2IumbDi7axK1E9y4361Dn6j6mPnyUhb28
BUW4AK8o0+VtddvpzI60uqvmimCstrlaUk8/Fzml16CW0QPamQmtkPaPXpcGzcZdwgEhVXYGk8hW
LKo8gbiqHO6MXXKJjWKkp7In60i0y/Dgd8b6HtGorJizjPnJzSpISnCD9msNF4WteLscvDn6JVoK
TH6dOZp3lnG9mXJlobkq4vLoFbRjDatKFqRF9pudbnC2Fu6LAX7moRxrc9DKgX8wtONVTDXac7//
MU9on/dr5KNS8ZXzEtAFbxVc5iM9eb9rtf+bqOucnWtzycI5A9iQxk92KuxXoHLpmRVfmIghXu6n
JfOI5e4Q4QZm2hWqDD/8MR3vwZtx6lhTfkCEKTZ4CMKTb6v+gHzcR6VY2Ns6QuhkefIO6TpE0gpj
tGSplpCry49WAXjYJeUeka3z1VtgMfZeZp/q1rOTqajZhkfjMU0Dl2pM9bF7213xXnhD+4hYka2x
q5+Di+m9rK14p5TVUOhM+sh+vd6i5qIdtQj3aeJskofVcZefevHesLJXZzaX2dkv2UdSZT0HaPU+
6bEIQqOPvC/pPMadDnSFsCuylufUo0DegvPCE4naK7ySo0tqgMWG9pI3EGUAwQ2RP28sf/LdjdXp
4LFofevVp72KDhHM1PJYtmEJfyqa0m/UPs42mmIDSQFbrO3a4kMPcjygMQimTZRVNGWOU32J1trF
3lAP26pN/We78hdmY3F9KjrxdYYe8byA+sGMl6rHtpfLWSOs5cwOnUsa6ClJqRNeUjtSSdlBtSlW
drSr70bvEkFqMrq19VCU4kvJBvIY5PDObov/YNvG9XVmN7KPhim8YHjlTai++clRNqI6stb3jhgS
lCBLWJ9My3lN6IBTJW2AqhA10Xq/DqG+495Gzqi8mJjuPDiXafWD1rh8qmhDktWS4qn1Jq51nlBH
lrfBPrMzijKuE+zaQlanpltLsCB18VKCnbjHzmPjSrG1SOwobL550uo/einlPUISfIJ9I4FySes7
g1MOcbBhe67osDpGwjJ7RtYGFY2bOp/DAtrJhGG9QzeWYR7zieiMgYtsnGpwNxw5LK37npNx53Wt
4mLMEZdV3Xs+DdWjqOrhOQjcKsldYshyS4M7aq0KRyC1md0u47Hv1a/Cq1C+KTkG3QEiBhiPsOq/
mRBTms3y2EFRgl5jM6+zxMCbfcd4NzRJoQuwLLaD+63rIJXyrLWlGC+uJ6PrqoR3z6zPfRqVwMtr
mpDM9jy9NC2ywxvbMUzoagDxraXjHiZAUuvOpwB8ycuofZhdp/ge1xM3IELEz5yBBpV9Sru6oFbY
MqhLXzx7su+7QAk0RNSEd60nwMuhhLUTGJ/BuU/tkDjTeDmQ83NSdu8gxsMImPWjD+MahJq3oUWf
fuOY92/dpNq2q+oOdUf4hPHK4BtyafHdMIth2T5zjlHv84FFY7gn/1ru+AB+11783mcVtvDGi589
4/Q7ZwG3qtOmPjoLSgpHVuNhkUN5wh3LXj9bV4B4o6PvsN05yMOU77/DYJieVhUqRiKIR+ouvNDS
+m8oidbvwTi2eybA2BJWdzB0UWH/tSEM+jGSeCRRA2DY3cSjYX/OuBHOyVTV32pTL+NXrbnLqY5i
tXdaZNQbKPDez7jJ1t88LFVS8MXejcoqty6MwmjjEzH9MnuFi544sru72goXTkwxqz5xkXttAXRV
xYWRUZrdpUGUoilncvTDXrI+PCKib+YtbZf/jsRpeasrd1hyh+Ylttp4UzrBJO9mLux5el8DB2gW
oApPCVcWyeREcOSQxBRjvq6Uhuty1U7uvKPqizd2770PPGmv9lA1v5mVUHKQGaK8x2py5Nql4JXw
ifdJ4PLezuqPHmbImQzct5Wkl8zVVHsHJjATbDazxjwaQsqkixQFfyt6hJNXWUVkjBmd8v/oMcfe
Sd3oG8kdBrcVXePQYY41c1iYLawcT71m4Iyu9WS1AbKGwQ6+za0rqqtZFgjxaUAy5zYs7Kk9tHVk
cQcaGfFTGqiQdcjxCMcg6fjCn7VwVzZTrd2UfCe8MXqEondz79D/0T5zcKcr0uu4muCDpr5M34Yq
GN29wyJg3EdLFjW/C7Ry5jk0ds1Qrzd4sJIqgC59MHMz5JfIZKa8ZJ5R4aNrTWIA80HICCZXLXL+
4zlS00LhtQDluVkbO8xOkS7m8gi9PLyvfZc+3sBbKr6ZrnEZaaaG5nHW7gjusEN0HZ2n0hLrA84i
Gn+EpJhYJALAirO1zq0GSNbYMZ7A/Y/hNIpTFxmPsXp7T3TTyBSkopY+ybnWzSWyMkbfdoyb/Dhz
0rDbUGm2vvtZ2UaollU7dju2Eql3iJxJTAdKU4YFRMph1dBFRMPAVmjCiuCRkXq2GS/MEFlir7rC
SuvKT6sYepogoDTTqXdu0AEz24GFKlzXk/40TjSYbhNmJgo+Q1iwHTTYGcLSvePkt5VZBypj71oD
f6axCtSzb9eCvhQxIJu9IEWGc4fdTpaXxnF57TaktP3gMC7FI7VQOVAhO/JJdLXzHSND4MtNQ7c2
0MO7A26zjNaYO6dnIQPVQZV2oHcShOptsIt7IgWJYwWfKC0d9UoSq8tXV6vI5j+IGW4Xi689P9hM
wLkonpowpRvp0f5u8pQS8xU+HmSDdNVRvwnNcgMY5qG3H9KSQ8oZJuM+zRnc1r1MQb7uKZM14DZC
tXwUnIFpsbeU/J4QnSoGi0aUeXuGN+V8pGU4aXCLGV4r6ji2ZEnApXHkEbjEd4ZS19q5OGW8a2tG
xM48+I2AFD1awAWLgQVp2pBfP2q0p1U1N9OeHDx+a4Yd8QWjOJpqr1a3yVmV8WXC3QXonE5UBPvC
DYAFJU3ZpttldCpwFSg0vQ0H3yrPrfL4KS9UYUTNx87tPC6Ric5+Clz4RMWjlNn9uRX1/vhaB2AS
zouoZ9z2UoXkpqSDb8tbDqwyd9ZYBwpNaz+pvZ4bkE2xUUt7v4xyrLflOlsXLi4rvp8HrzsZXnF4
9kqn6r/HI5r7rQ6D6nCTrPdnWk2hLyzG5nBfDlHQHmsxN/YzpiLdbjkIfTh4lq3Ke2kCmJ6LB7jq
upJ2tkV73qd7Q7FPDdvGQUyuM9wXHEvVzbXP/Lg8+5MoGO568fCu4gZfnx0GXLWMaaY4qdCpjj+9
skIn6nhK/tCzrx4ROEchymNnGH/dcs0qitKOr3vOoG5sXczB72HdcL+BU6KZEibrf4F1Nt+ZEVXu
EVwkvrRgRVy7FUWXulvNwZDubncYRzS4pfBIyB6XBkGy+sefN+c0IFrmjSNrPtqTIRtmM4hxMVDS
nFpv80AwGCSLyIxnUTb+skd83wb7aWCSyFKox3xblWN5cUASzJvCdad2m9vZqs+BFkP24OJykxcc
7bUNxLacJ2apeVfSV06FEyln20JrBsnThQU2/GYJ9+EUg+7POqu8KB1LVJK203+Go73kn27nO4bJ
s0iDkg/OY7IjyUMLzyxFmubDg/o9bwtsGcMO7X7F4DTralZziXH55R6FUHwFfejV1UGYJjssYhCg
YmqCYpA9Z5WsD/4UdvpMx856eCM4ccvPktlOdeYxEFRXX0UlDDIfaMSwZ/3LZN3y+6DdkxGsv0ic
GXdCVyzFWUQMnJ8kcnN6rVVL3V0OiwSuF4dBc/ZNacv95BWWXmCudCL9UoR4zA6x5aPSY1BOpc05
3aTLQ+0xE3uI1yLv9lEZc0UIsK0QFQA8yG3ur/M8JvWIDHnT9I1FlkhVdHUN6ySywi0KyPJoRFz4
Ryevp/JEuxG/eR4ptRvu4F5vs8hGftmW3ZBviTuRP2xV0HZPY+HgImEk9jHIKF22XlXWIvnzGfHn
qhSIZ13uuqJ0Xvwi6LIrH5LfPXWeThlZsEydvvQ6n4L7P0/MUIrKeVOD3ZUA7WwoEJrOwjVEMbkq
P1jjzBcXhxGLXw951e0Ettv8KAxQ7JPgqzz1KvfKBNYsZMRgEOm0JS/ttpoPalDzmjrsrfKGyNva
bT1+7Z3QVjulsTjOCXLARYAcXeeASpkv2aZmw+pCRg9wiHFPkjI1seVAxX9cPNYXTD6n1SITpFjj
B4vJZ7opumyOvtWIw+qrt1bBT8YMUmPJmzxvW/JYVK9URL56xrTGEDwVylWv2A0kty+saMBQVqDu
6jazzfNAKqp6DZAWzYxBuJKKE0LK3PtZtoG2nX1h85C8uGDE5W+eJ3XFAwXZL9J65tfGuh+RD/QH
QJ02aYcIShkIE2Lj+fGWFjqFq5mrTAY4aQaY6RFgu+4uGvymy2/HlGO2gJg7k2+7VVgpUL6YhcJy
aWWncTL5UbfgjmzcBlem4kn/bWgU1pkUwDU3FcuBmBVBEaND2TiMzamHoS+36oUMAdU/0UzoAh8Z
xvu7EEOVl5SlaJojjKLyazVoB6RZRVjCbYa9suUgjk5Gzj3zp0ZicUK2fM5YmjJsH0rWHn+vkXx7
dqm6kLl7x7GoWh5dqDLCibu4acx9Zlfql1NoTgDiD3JrSiKKyv7b4AuYHshpVX1FGNyvL9hlYbwW
eKt45QjWxivpv353YnTR90ecWRm6bX+t5hdjU9Mc7Zqu56hMaH1h0TQel8VGSgqEuS3vUuXjw0my
QOkV6Y6V/Q5Ddp/f6Vmt9iNDPvwDR1Apf9qavCycE2sehAjCZb5SA7CzzOHsTYR6/wDSs+QfREnJ
9LuvU66NlPFm/MmCZZVHDRhWnQZdFjjTrcoww85ZRVzgcbrVdcwo5HepCkb7RTPPQo5++2CP0Lut
6Q7PkYR4iRaj35tmEtU7xraUgx6Ui48UMc+DEeEvAWIQCjOKrl95XgQ370jaRUHSaslKEWQNHdXo
oNyOTPPoSiRP7CdNrA6at4zJenar0jz1KWvpCxpqjIhYYQeNsCpb/tDDM2S+DL3ou+OAxs65LVkK
c2eGCdtRz6QcCnwIF0FvuoX2LN0Yq5v0R+djLGY60voLANWp9Z6Vw8Px2ABVKj8lHXp1LeMlMGcU
4S16oB7EFLA9q9JjcSrGtIsfyzT0wvvITKlg1ULFEjAU6Z3bXT+5lr7QM8y40xxmIu+hbxXxjjFw
A0qsLjt7FFh5/YFZYZ01qdzOEGGhiceyI8RxR8yptvoH11KTE18tAtjzclPUFLrzzvCyoIT+tbbj
LyrAW/sONyAK4U4gbkbR8s/CDp+aesCFuB6wxATuy0R04/jell5ffV9zn6VdTMoOPQM0Wv8jrmMe
P3+8gf+TUPR/l4Nz+N3dkmP+m24Udfd/Ree8dg3/+38gLRU3jc3/zJV5WYoJtMxfdc1//NR/6pr/
RjQgtxknu2DveKMv/Ckv9f8Wg5UhPZdltY1Q8PY3/4mWCf+GEIwENAF1g688Rsjzd3Wp5/+NTBuC
bVhQ+IiiA/F/Upf+4XT9L80ZZRTCSXJ4SGL10F/YfxUpuTgWJDBicQMN5h9If6rEFiWrAce7IZBs
iUAkrsyQKMHKUOUhI+fFCh8beUuyMoTb9HmM15nr756uuH/J3fVbP87daUpnB6ZmF18qq87uYt2q
K8Strt6CBeiubWFhfDMBdK542EHgEac+iwPmJmpUZ6hf0Smq2HMHdK1QtxSaQN+15sOcBhXc42nC
ZNuZr2vI2HRVfjSeurjTl0y5/gWh10sbd8V15acPLoqJmH92cW95C8PHRPzD7pYodBtGPNU+C7F4
bcHC1UpFidXk2SHUS7mrR9fFEP+HsU3HbAfzwj9I4cLF44m8PpW9jZAGMgsWEkbhkye9g+vRZYTT
tBzqrHX3jQjVTxaD835wvd8sg8TO7vALdoS2JYIg7nNQwzfG4jztLHdQV2fM1NmpiaHZtOi7TosS
wPCWnFn3xnGzCc7XmH+w9rZ+ML+ctk4f40RsajbtPAbP+HQ9HJTOan01gyPQUJXhcUJsVGy6QMZf
M7D3Z7JR+pdxZrGvcRcd4cTVn2smsmPVqv2aulMy5rMGZ9y2p7xL03DLJvAwsRC8Qfz6t2UYTTIP
fsZqx4QXeGjSJ1sStz74DzATosCDgzDBSWacmqe6iq17t7CLGLptd4g7crB1V5LHUwDGwylmMWOV
NTUKZci4xdL12VHEgB2cGWynnXkyyvOfsKEU8MKa6NTNbnyIpDWgtBrHi4I+eXsOBeegUvW+Vmt7
DAHREfXdwnGvsaimtKh79IniINuxxwgZlVs/Sn3WQZbz6njME7YePjpBqsgm8GEB9Gt4gKXuMA83
dJpNj8+xCn8szIc3goEEHx1c2HAN36ni5B72RJdUIZNwG+7cmYcfTfeYEiJlI/iqQ9JyQoaAm6rx
w1PDs/SU81g79jHe+GCJD41S9hdiCqNXL0jJm0CoayXEJOWE2ELZmOZA7eigvI+unvPjMFkZGIdM
tJcUbSjOvFHPCTkAVAgecWofOVESB02f/TPD+wvQwr2RZxdBwlK/Oqdo9NmVUuPmh6weUv4AvLe0
dGPCuFjIitBPkxg16oYRm7ubGewjzuG7VKwmhLOb1iWYN369fhODsZNxytcfrcj9V2WWb5XF4gkw
rkvog7rUmSK0yndYv1nkFcUe/POx1tZhCSgzuz4nr6fhI5pU4FwliDq0C01/pKHFMcqFxrh1JIci
vM2K5i/AAsiVYiFF3ePPH1YwmTf06P02Vd6yR5vCXo6YudYaHWa3g50ETvXRISTZUdyn79yqM6q0
qH5q8hXKYBweZ99yd4G4XY1sx90HnKLPdQG/hDag2FtFVT2mpNbQBk3gU6tlne8h6XjzLu5Kpoxt
J6svN7c5A1nAppOrwt9yzZ2LxtyV4EvDTlaKqUhcqqWcbbs93TWevVo7sH3iKjC1KnpQJhnYeuP2
/maluuTwhRkdVANLNPRUsCl+WMugr6z9zS8ZdrggvSbQh74fc3KTgnU/spACtF3Hvx1EVZD8iYmg
FJrObd0gpa7o9GqHgIa6eqssz++3xVIO4YYNfrOco7lQMdJJ7ZrEQoX3ThoO4346rJK4ktY8gb29
RtngbRlLixOPMrKScInhjl0QQ7Ip8drXtYMmebIxFx/ytIIwUyKd5HkDB76xziJkns0+HF6Fz3FX
S9Ub0j9EvYsK60s9T8HFVE35Smr0vokXdFILpu4Qb/CWOpHPvctLWIIpvPM0u+E54uzkevl8R8sV
EILgeQcBOX4bV+qnK9llxHPZnFx267SyjOlXzRWUAytM6pAm16/rMimwSlxJBKBXLJpD14zFPvba
n0E1fK3H5hTG6iOE1+vZ+UtAcVhswLCDRmGdVVDCO3OisKwfJ6ZMKnX1Fb1tdkeFy5t13eHIin7c
0bG6fZKtmQPchpOyNOO9jmf3w0JmucsQ0KIVQccAi7J/rchz+Vagd9wB4F8TWc11Imc1ThvPdF9F
LT9QPd5XS/wQTRxQgxp+TYMc9pOYSWoK+h2nxbIvq3C9N5bnJRlf66n2x5s1JCfoJ3pyayfbIwz7
0S4WqRRjn29d7HnbrDWGxzbS2XEpym0REaSLV372TpDvqc/dKEZXJLIHsp297ayq6AknLoqRubqb
KzLNE58HcMfed2lYTcf2S69CjE+mK+GgwV9ka1SkJ0Z28oAlfuW0m+t3nYLUGSLHIMnWMrHHIsUa
HHYfqN5bGmsHUQ2ZBsEJ36X7I3X6fu8ELWZ5M7nhxdej/ws2t3iI68Z+Gvo8RHnAW33wskrXDELP
IgJIsoSwkMnu8stL0UkYJmn601kASQ0pD7GgW58ypnMvlivCw8KADjzShF4tZG8NJQyeLJvvrxJM
Sowu3rW+VlbWw/lN13Znt/4pZNS65VyO+INtEhemvS0Bxlx8sQYPlbbphLLa6Z+y1YTfW1E/KifA
2U5ZZeA8NgwX+YrTm62e0K2FKf8Xt7Lfx447aoXHmhSqvjEoQWqUc4bgbOgzRqqz+yZSqztmUvlA
LSk9QyQjttzKgSICoZ1Vb/26Dz76IuI52LvDJbUl+gVR9/f5UKrnIRvXk4NQa5tb0iSQE+huO/fm
44xBz/Aea+TK9hrxXFHsJDKZOpcsj6x9DIJoM7IrFf4gdi7d0Z1Bx3/IMSI5QAIA/4P3bfKb9svs
4/k24unbY6ea6xKVzqYKgS+f1U2RRdyifcubwNNfoYbZhROTyE4NVbpb0tn7NkU+8jcRWSuDKlbJ
EVTpX+QLwpmiIbrv0j4/mCwyZ6bHw2upoplHiKMFDupoTRbHlo8oWPrpCJPeZ90VlP4R4Z0rk4JA
hv9g7syWG0eybPtDjTLMDrwSBAlSpCZqCr3ApBgwz47x63shq6w7Q6WrsLr35b6kZVpmBkgCcD9+
zt5rv0JBzIAzOdroka3sMGiPop0guuaSxYxY6aba5ASMdv2Ewq751hq2o55yZ4RObTS9dmFsNa3B
W2LZVTmjNm9JxGsLMhvn35SY+q6MEsXrRFOiDUydRxMSTGsovyrJEW7Edbx1CptgPbZ98goZyb25
Rk1WAgKblRMg3evWFKhtcRE/LSA60i3/VjniZttrDtFu7LvVhXCRdo//wdo1Q7ZA0+ZRARcADhkf
FK3XdkcmTOpQa0WSHjpaE9Oa5E5yw28sxX42qSV3E8jaHWzr2IdAn/4EAS22q13uQKCitqV9ngVq
HwP6RpAUIKtEQzqh+xiK18bULYgdJSFfyCUpIbITvfGjDWyAUhVzfvGNoCKkEElyMq3lErVoGWqp
DG/Qfq/TTLbEQmXRgTrlDiDLLrfr67aNf+qV6ztzed+o7s8yX+6TyfxOhMJeqVQRjNWin1AsPBCh
c8hzcRvmteZPs3aYFkAuooTp0jWktZixfWgjm70HEbTPQph5rUVND709N+O9PufLOymOMcsmmZFb
4UrALiGdkXvaG5obhEk11oe0rwrlrqJhKO6ULPkuqGDvdMWQD0IzDURi0k43JUqmOyVCzSLUfFyT
dvPtArP4EoL4h4YwLdu+kQ4ikzzyx2VcblxrnnFku+1AmZuENmNDWyERpI2irUVAyt2o9tEMpU1V
aMm3KRgz/hPyutxWg9E71sDH3TQJHPixNSJNdtdCNeODwuydEM/KRovcy+WaGU7yUzXbiCNXVXmJ
1VbXcRgNq1LPujUhPviiBi1QTtqishgb9r6nypmQpjLERfQAZKjz474pkPj1bewbJrSZpajjIBvD
0s9D6HqAvpOTlbD+sPcaNP+lDvMeqfW5kKY3j8mLXZn8EF05KYdyXiH2hY2qq588oy9QG9Dl0m7r
mc011Z37fGGkUPYvZRF5bCb9pUCc4At4LIFthO3OwU0bRZY4loUcj5DXaAjShbyLG/2Um82tjcLN
R87TPJNAYdw3Gbr3Xk+7LSmj8dlultg3oYJ5kEqKfZsyf7XoiO4ZOi8+iuLwRiSOjnJ70ndNYQOo
y5G6z6lo7iDl2eiix/HQdwVdUWYyg5XcCQRVJ1OOymFEY0JMVVPAsS/d1EdCg7tEEkZ5v8jpByQd
LRh7aMKzpkCwnw2YpZuExuHJ4rUDWtd1FgmZU/IoMDbCII7ce20es2eE5qBHZThEpk83sntoHUTQ
nKkAj/AHFOIUJZD/iDeK7ghAKycsD2UNGdRdtuR10nBfoPDABwILb9KmJA7yWiOqh+QrxvsnYlyd
bhvVyktbOalfEPGz6ch2Ozpwyo7LgPxVz40gc+rythlawTEyjUCbhK7PCgfH3yIoL4bn7jV2LTwG
RtN7O9BzTqXCYzerdfOjRsP7bKFdYvwxsQ6hG6rApCWQmUecMgCv0emhRs0uQzOr25GBPSFBbX6Y
4EGck9R84GGg+OnlrB4JeGwKv60Jta0QDh0kIY2+UOeK/Tnl/sYwtujeDaT6FegWlXCabopZOpc2
qqkJ9aRzXgoejCuGk0gVKDDOvSFUz2jn+QEAWO2JflLeGb3PXld2yS9N2s6LrcwA69VuevivyoII
hnWBBDlLi9e3C3RMHRqB5ZL9mAj1TXPS8eq/epGC+7dNa4MrbwjUVdo5R+50Xaf2NalvoSeQ/1It
JHccO9NrbdLmf1o8/6P23ec9t9/acv9vHb710/xPi+//j2jrr7t3m7cyyt9+/Oziv5vD1//nn707
V/8H8dU4uNnZV7M3vbZ/9e4c5x8q/Vj8faYqdN22/rd3p9v/sDH8AbrSHBMU6GrC+1fvTtf+oZns
S6qqq5pJofcf9e5WV+7fOne0FJkHc2mTaRGfRPvgqSwindQaxU2CJa3MHWyuFLGrgdhrKfN9ZJCv
9bfO5ic24dU8+PfrceAz0PdZAr87JclHD2dp4ECCCRYFoIImNCxd+GAOcXGYlyE9z06snnTS7f/Q
+P7dQynM9aKaauPEB+GA4+sDqE/vOFYPlRkFsrGUE6UCA7HSZurF3/7h+32A9K6XgqpJnx3St7Hy
AH7vsZcDkMza1slFIe7thGafbRcYMlkBWbYjtoWsBSm6/V9/Fztorr7+eT9cHsaA5qhotVSmIBqU
i48tfiRjI0PGFlE6CeMjDvqdRCt8q4PyYSxXkTGLis9kwXCad0r+bv/19f8CWPzt/vIBdEOzNJMf
Ha8/D/bv3z9j/kIYmNYEqDS4ydmkP/adkrxmnI+38ZwwAwwZVV7VekOYQdPvCVmywPhNOlaWQXba
Rdg9BlutH1+AVObR9usP+OF5/+vz6bw4LiWloWvqh8+XVJZMZK42AYJ4FnZyTra0h+zAoePny6hU
/rlmskj9H9LjVxT0hx/EsVT86IJuuwpd5PcfRGklZjDZdwFkXHJ2TU6kHHBmFgvO2pV5H1dNeo8u
eAsLOPTRpaBzyHo0rhPubfkHM7H+4fVj/m1gjl9XHFDwmvnx9St6UbUrgjEY9A51Yd3SdN4MQu+O
OHjIFjHaOD2hiK5ekr7+YdPf3ncMyNZum5kSYOzE93iH1FezgjVAy6Fl4Ek6tvkUyb5myBhPDBBh
RA3exFyx2owOL1zF+nIqykY5FLEzEhMLZHEXDlV4Flqhvn59g431Dv79B1+/Is0zPI9/vYcf38Ba
Sq0iNpMoMEIwUGSVTYfIWNbTI4P+jJq6np4qt0nXjAbNvUZ9R7wHZrhT24OCz0JLHkiN7d4HzVJu
KbbyS2716utENk1A2FF+STOt/uYQU3oQXZ/+MLRcIpCV+lu/0FLaTKUc8WkzwH8yu04lsQjh1Hmk
OYs/3M0vX3/d393+q6CBb4tCzGYEA9D+I+pAGcYwIyY1D5YefSzK9MzrZkvxvr7Kx7eGq2gqL8uK
OFnZ3x+YAoj9qWK4CwFUxOhFgfRXh7I7DO1i/XTWtN2vL/dhvV6/FLwelPssZAam9w94dTGB5lpa
LmcUKEMgnR/5YBOKmGn4w3LwyfvAxrBusTwy4ILWT/I3r3uBQC4yui4PoJdFZ+LWpsfUVvPLojTd
sTeS/EJfObn/+ut9XKTXr0clQC0AomHlZvx+UfgNrprLkkAdU0bvMh0dmFwZxkvSMSvNIPfRNp5m
d6q/ZZJAmDUj5E839LNf2OJDQJU3XUgR6w3/2/dWRhsBnZrVQVsJZZtYasVz06O3pyFThOevv+8n
Tw93Ev2q5cIBdbUPFxuMFPRmFrVBzZT+YiZIx2Uyin1FtcGRU8rvX1/vI9lrfX7wnzOJYanjsdU/
bMKVhS+scYuKKrlZFs+E00Z+qagktEJJD8lbdRC3mohQnK3KaDrCTnJCdUYQ+xAnTnqoLN09l2HS
vfd2278Xek3GTzyGxm5MbOUUmrL+9vWH/vSO2DbIBVZm9d8QPRxkM1uPwUBjArI2DDuzXSjy8spF
f//w9aU+e+htB7g+Wku+x0dsR+kkDYce8thk04ZnTe+0c49q8ajojXMko7K8iiF5BF9f9JPvZ6xC
EME4WsUwvX6ovz1xy7jShkqy7/BGmTthlOF5HkEh0AZV/sAJ+eT9AtHB0JuLGUzHP97+GMH2Qmx2
EMoxLneFnaYnxBaOP5gY0BBhzAeCtmVEqmJlnUaniP7wwH/2Xbm6a1JbU4m5H+pN7I2C6bYsg8Ik
/aiArk3IYO3eEFLl/iFwZf0uH3Y7zMfkzbhQxdZd/feflQLdXhdLWubsWcepJFepsxf2ZkddjKcI
lXcK1AgNptL88ZZ+8jtr9Al1W3Bxntx1b/rbLW0cMlctOptB0qg4Is0wuY+bmcboJAhQSZeZtSuB
fsHYr4159xhm/9+s34KCc+VnWdq/3eqlc0LG7VaN6k8Fq4FI4oCVSEVY2N0VkEBwtDK7/UNN98nt
ZcVEbMH5DNqP+FDS0Sc31AYfRRCldD9CaP8algs6W8DRw3T39XvzyQZPYgq+fMpHG2Lch8Wz5oTk
4LirgoZa7Top2keQO3/6Rp9cBM4YzyomERrWH9FF2D5bayliVoQI/itdDPJv0Y2TLfH1l/nkl9MR
F7I0mybf6uMvl3fLACpxJPHHbsynLOm61Q0Fd3jIQNxsv77YJ68GWhkqb1NA0WL+/vvj2VZjNoAH
bQObb7wvYjfRtwjp5H6xneKKiYXCVLYiPXdU7LevL/3Z72kalmutX1awAvx+aSVlh5IIB4I8s7EG
D+a7krLrfX2RT5ZxbAZwekCuin/fw1GYN2JSRRE0GMyvw4WiYYmm7hjJMdkxlEFYl7jRn4qXTzZz
3nXXXMftbFUfD1CLyVSDzmsRKAjqnspsVm4dZIYPuMRxIjKP/8Nd/IAj+qvCharlGK7J7oHo+cML
EAG6KvLFroLUMICPQw9n0pUmSvyLlwGzuSNc4NCuOz4utRPeuuXoMg7B9zRsIittftWmll/GVOcU
0Jaz2DPKMUA3j/G7ZSbU/sxIRuAn1YB+ACsN8amkTQQV1rgHCpf6+eub9skbYMKgZObE3kv/5sPe
hIyqA42gVoFeQ6Pd1ATQIoYPlWcs+cPNf3ytdWFkY2CU7HL2/P0pFLpTOzOewoAw3WgrtXHZLa3S
7d21F/GfX8o12IE0R3DJj9vQrCKvnJmEBH91PDoVFaXKDGxrhnEafH2pv/hTv295wDUQx2lr9hLi
tQ8/IeoaZVSnkJdrijhRMwcDYKvZ9V5rc/W1lDq+OpMQwOVG5jObTz879g/gzPmlU0ZmTDnP2e3s
4AmRoi4ezWUCocMtIamlUqr3rz+tvm4GHz4taxCVNu06Fj37w01oTGbMM/bDoBjL6KoejfotZxZy
qrsphoGcJNF7r8Yt5uiGNFlA8IpXtfrCRDluiCYxI3AbqrxrKwnkmkT4e8Q7A6Mc2R3tZHDuRqec
9moyAk7GR3412kn/h0WbA9fvSyn9Akop0GOWxcna4lf/sJ6lXTtkGWNfklQUy9Nh9nwL0SIynahL
wgEwSoZyM3R28T5SD/CTZ1HC+XppGB/S2SuYe0+Og9m6xjrop/VkTh6Dh9jxGAabTzECDgTOJvM6
r6psUewTYdR+NS8ULpOZo4xxa1LPcT0QJ79LwzSafUzU7VsMZCLxMyTz6YaDG6Bu01wINHWqqyxT
xJ2a4XNqHMM4z+YUnqOhbWLPQvR0k0ZUTd7MYBWMGUFG474ZZfVuYUtQtgxtk60UhEc4M8TofknF
MXQz8aiZsCaIW8B2aDJcVJopCJFi+wz6CP1imp5fkpz0SIcOPo8maLSfolvul6z8pWoIUYDOL35M
OmMyZ4BtiNxAn4A2542EBOVgpWgBZVbh3kOXx/cf6ge48j/cUCRno3bJ/ejUrtiYdB8fY8MiNxyj
nn3Q3W44NytCZJ9rSB7DMs1vorjJA11ZBVhjGSoP6POTlxngmbWpVPL1cH8ovyy9YyCLK5JwVfLM
JNO33H1I4LvcYIPIeV7Nkqwpp4UAXsuaQQpu3AWUQIq4ol8Hfith8Vzl7K50H8LhzW3QHuyGVVIw
1eNrR8LOOw9CRXgEqp1vLYlIhy5toKFwCskQYhpMrpzWtvxy7NJ7quZc0pQZvrF2Ft+1SU4HmnrG
KS/y+gnyBtYLqycosHRDYN8w+LhHY/xWmOEFotSTWyBWgna7uOZON8F5blJFm266sRCbdMrdFr/o
0g8rtR6eOyKtaherqFPRFWVbfUHHDrioulWQ+J0SdvDnxAZVqbZhcsRfXx0Uo1zFZqZznvFm4X2p
pPMN3lh7WDpUr5lCiEo8ovqp7YypmhIfibr5kbaDtQvlZAQIrynILediTtUbEs8iKNkJLnLI2gcr
FUbQLRxCe72aDDwMxYCDSjWzTaQasd9p9tBs2kZ/58jS3cVGxjgRatCRVp5+QO2YPmqKpvgLJ9nT
KvuzUUMt4ZBu+2SUR/q1gPptZcy3ZaovGzItRr8C7+gjdV/ilSFFrEpqu0m8I+B13oUafl9oYXh3
o5h29iaSA2J3qU51s3FFzgnKmVUgJKQ+IDMKlb0mFed9apKMo47poHOKFxxrKBjrEhUkHleiURZk
vD2S360Q8XCO17Erk+t82EZrYM+yYBwETac6GNN1xSsTs8coYjmvw5iyWJcO1sx6tS3xjGuHok1X
9DagrCdnjs9ompbnlljh/TQl2s+kictfYWRFj4pqV+9LcxeCZWefZ+Xcay5wirA205tpCesTjKgY
A24hE/AUNroSy274ZzEmW2tVbsKTqq8FnLL3uk2mALvAdMQMq94DL49ee8aw/pCPJczDaTmagy2Y
sFtsg2OtDfeNHPSfuHXI+KD7uu1UxBNWqT93qkGXXCkbhhHtJBeCxWN1vsqEOYKkiWp+rorEI8+u
G/EIG7B/BvdChUeWz4D93iqLHeXzEIBXnb87Yio7b5moZtAmNDkD+cEm3AXNz4ZkE+NmthyWbKsw
p7sydJdnosW0wConfTuJfqhvE6MkJalvmFdqKTacXNVBDDFzfqrj2LmaSBn2mpZnDVbVQgICM3R0
3uNodN5QZnIfl0nqh5OSBBgnh6Plht2DYsUWDCqLcEMeYr2+hQAUK94cDxpYd3xPoBlkpvlaRy4w
dvZmSHbUQ4AdCpJu1B77cYL06MGqXYxh3OfswM3TG0iL9bCPsqL4ASwwvQy0hN678tcE7QwlBEB5
epOGLxJxlY0nyQK5dVMEwJ3B4juJUHgxJhEvz1VxabTCvZKydzYissuMTzGwmMeoLd/soXNvZJ2W
x7EamqOsTYWcRfxEL1hXp7NWSNuzhvjKaqM8KKZU9UrNgH3QaiD4XIF6oWmbPa9tD1dQx9eBSRiM
it4TajMoOw1ZwAEwzLqDUEO8joj8CS6kPXdJyIHKXnIFLUkmdBloJoRHHvy62DRy/mkpdX9Wptw8
zITkfbNswdAk7pGU1Fa77xxRX3LdGv1CKPGP2SyXJ3CDud8gI0IMmd/1wnzqWrLVVWUcSciDwLOJ
9Wlm9apCDeYWjNVwE3K8/mbigzz3jgUeyOgxRBLbUm8mCJIHazbUEbO9oaUedBl5VRN7Dd6o1JBi
dEp2AmJHDPJst9Wxl3COff4Hi4i5aeAmxHl0B7cBWWvb236hVOxslqsjRCaZ6EEfhbpDczw9tJXi
7EPE675jrRJonThnEyfPRtQRne4yYRq/oPGbtzQ1Q2WD+sd5iMVU3JGjWjderStxsh+lRnXaCeNn
rLbRDp4r7D4MSsmdDRmR7K240TZ1DLclnN36YFlZteXXz0+mqgQz44Z3pA7uYSoGUFK5aQ17Oxxd
ot6GNj8N89L9iMMmjknIsCIi2MwGfCHYP0KiIoFgf3IXRHBRXv7KlR7Dmh1bj4NbWij+McCehjwx
0F/UJKWRvzGsSEAbxlNV2v3dgNIggJNTHfQCD/hUJfrV7DqCGD87vq5nQBh4jpartuBrEqHE8Wiq
bQ0YG+jL0DTeOs4BmC/zEt4wYgyAXmq2HW1iosguAhJj2rpvWnHNPLZulisWrJ+rkNNfqFauujJq
AmTK5dswRTzwItrWlTIcpHTdjek0wyoYIaQiNUjLkyLy6QPPnjNVCM1M4z0dxvaZZLZpky699oJc
QglkKJ60Wls8J2t0aD25KglOEcYBuyRhNFUB7wXRSwA0NfajYZTbEORNkIyzuwUVYpxCSgTEM1AE
B46OXsTqtwFhOcLHgeI2s+xfGKMV+zRq4/MCLRLPiTWUu0YMxg38fePeyMblWqkRVqqjK2kErjEf
ddhdWuZx0sv0afWK4/PEsIeFxIogtBitspVjGz5NadPdKWMFRyzBobDDf9AEncjmwNLTHoKE3Qai
HSPfyF7Y/VjFSz3SHkwtWyj7wQehiYSRDTi1TM5RhziVH/modsubE+vtxuiks9OBmQRaCW4sHJtV
eNKq7T0Fzi9bKarXYSnbqyFun/twar+J1n3v6plSW7AGaqy/Y2YlW2xur8SWVbcG64JfRsVyLzL5
pIxhuAPXnNzF/YIKvKaY3kdNQWaXXi6e1qN061umkL3Owbp1JRAPu3N90wbMGjZFe+W4xL7FVe7u
onD0CnhqBxNp3plDCDlL6OM2aJm1HbqW6LnF9HuYi/jeNIoHgIA1AWCyPi6lQigLLuyTaxQgZ7VB
bqH8vfcJpF67nGzfRfvqU2z6KPmTbwmKaRBpk7nVWjsMUkwKW/RXjq+kpNNNLUHyExomFoOp8/Wi
XAvN9jwD64SgIp9cFaJUZkByVV21njcqUUaepiVpttFstMYINsNtYir2YzoXS7mBLpfGOGAAc0yV
5kLoiVy/7BX7nOYSBf5SDfuhUJT9kqDNtoZCnFNnKm6m1Kq/12Vp70U5Xfoq/CtLT93FfVI89yPc
uJGjj69X40PjTjpDntp6yhP4nuj1Rr/LxuwcKa67VZMgMcv5mKu1etDzUb1ueznsY3L2Aq2JHIyf
pDkhS+2OuNGN7zgT1R0Kws6LGkFx1jsTRm0AuPz+SJBqM0bx2fV+GRuvGGuG7UScrp/LkSdcC/HA
0JEAYLt4qUXkK8YLpKtSScprd5Q1jnjiP/WxMW+cyhAHzODftS6RTxIYRMCKPhzxa9M2RF7rm70V
vY/zaklpypg5qJE9dXbfv7WKXd25ABte9AGrV2OVezAMxpUcww5TAJW5brnDURm00g0S1H1EsE4o
z2oDwiadZvCl8VD+Ml2BkRWPDwvKPu5pMydqoOptfO3acYNjlE1XVULFVxAbHmFUgp4cwgF8QqVu
uWU56iqlpQQn2wyTwN7gN92wOThINEgwajrpYdiwfCttN2mGLEsbpnmrzHm7K8Ys9YzOre+nLCdq
NmEtHIus9Wum456L8duzOcNskQNWZ5toIg6mjsSCg+UYu2jT7BQEBjulReaL+aJXk82YZsN5xqZ6
K+zBvqJH0+5m21h4Tu0jpCun3IKxrG40xGE3JRVgAEyIzNas73HAcyLumii6zzkzbbjAuJWO024Y
20M0dCYnQHNJN16tNRaVRt0QSHXKq+Rdhat3nTfmcIfC9nooKfAHZflhNjL1RJGdiUd1NzpOn19A
lVcNdjnfLcLKd7oa2y9GMitXeYV8djNPvZVsVLt/DAe9PDVVDPjBKq/lMLwyE6g3Zqc+lxlhb0qP
Za+PdWWj1zbeMDUagxyuLGdZmd3VQ8W+vcJpVUmcbl4DJ25Dsz9qg55wMG/CvaonMW/7lPmxGbpP
o0YkU54m3zNrXE5NR7/Sq9JFeAJi4cYc5Ly3lrj4MVBbwZyI04NG8tLtmFYgLnTWXAGiqN20LeNH
ryka89UcMkjcRa74hNAWj0rXhVdOZzu7DOCZF82azfAwRPIHfvAGycg7MYEzlP8E41Ebi/cM5L3H
uUkL3Ng0H3qLI29Z2PUWLoC7yWSRGpvEzgXbR7q8ip67pdVyIdc3ISLWdU9a1qNJF2OFWXqS1yQn
lI8FscxsKPCShtrIjiOzcBSpM85vMuoe7CHcz9XYHVw0yvvKHdo32RNopLbTdZU3OJlLHm6rd+s7
Oyqs72rePOnmWJ4Iyq0BgpEitThTcnSL0N6lohPbzE70cY2C7U9tWHWXOZOjh585GT0MiE6+qcGv
XxnhnEHGin8tKhOWvlCwE+S26sGIB90DfTjZDGU97aQR6zu1QLWcAseutHLwa4c+FrJnopb7zvTy
tM8C3TKXXxMV6UkJhYauOTwriSEvhp3FO0ZMyGKQw23hjVY/DBCOntEoHdUBbx4tJOBgggHJbYo8
AEUPq+OzSKZxb5n1sc/i5lpGo3414DNzs/ZnnKSAQlqtCjBmzzsQj+qeHLviCErMxuBU28NPBXlV
6RF8ODyC5oifcydtf1jNL9xOnDWtSg30EKenXtqFJ6CBfIsqIH46aMgjMmzzmDXTcLvoM1vIaJfS
10MX2mCqOfHGlpG9VwvNRFbLWb6OAVLStwvvo5HFC8RPHiQkXV/YXUmlrAHjpMRXemEN33ljCLOC
orKaXyF2kCXIFIqCsQL+FhbjFPTQJelEZTFWvwT4haXNR0O4762pa8cWr8A+g3H8RGda3EDeJe4q
TlUk8G50GivMTAgWKhckW5OpnNBbjEAA+cgTp4xW2EetuiJOfW4zyA6QxVXfMvEvelrUqkQ+K009
bjt9hr6VrzS/bTUum5YjyEM1TuWuolN9EBjhYksYfhVRgseLsyI+s9wD1dBA0F6yA5oh1OyNg1ui
qMASUcxOkccBj9ROPUfIbsPJmzaW1mvzRkljze+T5J6eFRMBgrsk2m8vEuDwKKMne2vYgGYjiB47
LjNeh04X7jXEstfA1FRPjxfTzwvhaSixPLvJzqJP3oZy6ekiJjIo6ZjtNFcB42s3Gy2EVLU0bn81
Gm4Y5KN5245VS5cGGhBnp/pRHUyCMNVJx3DaJ4oPgnJ6ZjiSeAV2N79S7eYXuJ3yDSh+epcqA9FN
VF8krmNB0ezIOPd0r19KGLEsC1TaxqYo9PRnHUXaXoTmq4v02R/dNVMU5ehBU7P8IBQsNZX1TPxh
eRAFprmk6R8rQANXuWkMAaG03dYC2uQXriO/DTYQk/0crlmVuD5y1EmmtR9Bhl/yCaZnbvTN3qjz
/jwhSgPKl8y7WDfjV4OmKzi/Nna2TTfUZx0ysy9cFM26kyTXytA4e05aw9am4jv2PKVXVAZVUNXC
DTozUgh9INMH3oZKDSuNR1oK7psA/3nVxnYHHmcSt64bMbAZXZ7CyqEO7+ey3tkdryzHKX0X5ZO8
W8LEviUtCDobzvE7K2r7tRazrrppAEwjMqN/ywa4eQDhJ9OBjFboF1UaibIhS8P+kTDVTTbUL+0t
MXVsGO3MaYa64Rj2UXdmsxZAIEPolNKusSRoCgZPPSsOpeLicBcN/R0IdeELyKPqkIpBPayJkE8a
PaZdBqbXpZKIe5bWYeGIjNLltQ1RGKZJjdtcdXGNC1mQv9iN5qYC3fkMYrK9aK3ZXEd9S82dpyvZ
aGIlqzbuohDw6sLtjAknLJO3qJr5s+E4FDivV2uEzRQMskc+fZdxqvDyYOrJZg0eJ67n8WZRlPau
CjP9Kg/L+iHVooxqopw5Cw5Z7YPPHK4ym2ROL0plD5lpcUloXDJN+0FmUwtocSze1cKmNR/bU3o7
zHFZeupSJ/apkCVFgNNU6alzCMvcZE3vxBiaE/3ZTIbmF+Y+SJUz9LcrPXXYmKdUOAoROHp4W45J
z9bLifuk9qgDz60oFd3TRssOmgYf0JygoF1YF39F2CKdK+owOyAphX11UrQY9rGrrQnvWVtewVGy
6BR1SvNAIoT5hJ9PflfLuqZbGEY4lyrJjHRkqXrtO3XYLvjRqk2fKskpgpd0yUxhPOVu1vwCm6G+
cpMFmapQ4/1RV8xNH6d1Te60E5F6asu833SGggwIcaGz6zjS0b/P9CCMDf0C3BODJqnVBTtjMpdk
cFbmOe4KZlWjChppo5o0ybdxv8qC3Wh6LBcHwWSDP+hWN//6XAZwGBjXqZruKDCbb9084R1MsoG/
1pIVbywnvokm3BsDecnZ6uOW9ogbh8E8iemxComx34/F7AI5WJZmo9t91pyjUqgwxbsp6S5pPSKY
CNUITkHBmDQZhri7DGmdaTuzSM1dgW0XIlxl5BdDLaPskDthDPdxcFpji6+4JVSYFA/QmS4m5QiA
DS9QarTbDqdezYYQI5osZvRsrhMWV4JggwuMYbmv+2IiRUb0/CDd3PGTasiNIsr/WjN3PKWptmNg
RmVRkKxwyTomXsAj6W54oVjyCy2N6IU2PCdoV6nNXa+N6muFx+hI/zwFF53mTwQSYax2LeZMhCPL
fVhCX+5GMmW0eSWMWWmfXLmMe69pyPLHZx1CnWWdWALP5TnlRB+ep4oHE/+RiRDP7etvdkll4qZp
dBZoc3dhM6SBg71v2JRijt41JUpPFqTxbjPoDg3a1qbx5KUxByQ/o2k5eLXqkrmpwv25iKKGr5sQ
2V5sZdLzNEahxZyyW11JrREmp57W+BMdAZJRwaS2LBZ5N71VrtU8pGMpv6dDqAtadIbypgBMe7Eq
o3mgq6lwuJsrGwtuhqMThfP42KpGS8oODYtMK50nzgz2NXxDcprgKpyr1qY+aMhAYZMnwmIjOtYr
xqbU42BvUE3kddTv0jhFLdZZMHInzDgbyUJ6zXsgC2+iOZthFMzRMBrajLtar0OGBz2m0mjfi1F9
wTaeOF4uUQDSweLJaofUfHLo0JcwBQ1uBLErDCVaNedmZml9NSTIc40ZjOg9Cgv2XZrBxU2CunXb
DE58dnM3v3VlGeY7LaSvulEmXvqF+00DFGa4j4Jhjo8IxKwnoyl4CDq7/pbr0v5hG3F6IthApw0J
pMPh2IHqUSrAu/CVw/FgSpSkMzMGlZcnr1adCoxP8NlWbrkPcazwyAuXJ1CpG25C2TM52nUmJp3t
kFpwyUrdQX41uFoR0KMaH8mjSAMVgcONwcDgwni093IMWK9sC+E5FnZ+mS3RPGSuE3dHGKfiB4ed
sdhWg+TdSCQSZAqCRUGkqlRUZhI53Z46Okp3GPz1ylvoI77k/83cmSzHrmTZ9YsgQ99MNACiD5JB
8rKfwMhLEo2jdzgcwNdrxVOVmVJVMlmZJprkIDPfIxkBuJ9m77WX1abOajtbHnGk5I9cRT3RNrhh
y6O/AAcdwiAbbjLejzrRrDg+cmj374LtFeRV3s7Fa4kx6ipOXbFkb2yn+DgDy16ai5bhQtGRZ+vW
ZGNU7v5ZXCsEaL+dSUz4tk0njnu/c3iE+/L6fo8djc5deJV5N4sEn4GYBWe0bKD/WUJz3vND+JdG
i34lYYuxsI7s4c/oLJpVVEpQTXk9mRsugF2ErfTG9FIw1E3bPTZFM7M5ssZ5S1HPDSR8/mcmzuYe
gvFy65vhwGeA7vdeBmnrfUBBrgpayBw8zMxc/Tqh4kua62rct4SjcavWNX7HxS796pKP87TvofYf
TaNrj1FrmKcRjzJLx151sK3w/YIuG4C6ejP/uclXwdlOvnJ6qTyfM7JYIWltiV/iEDF7w3mhpTT3
Vdn1V2dm/gilPrr0s0hvNfaU7Zh708HILJZlMzU1JI6VD4nUalhuwURgxiZoGiatjRGmxmmpzQrc
VcsDZ5Oj4yaEGU1722bnuoGgS7FtMiXd56xrbliYrmFckgteJA0xlCUb0wp586j6pxmWKkkIgx9d
pm4CqZzz6l+TthLh1EO/0UNLSr0nvVPLPiGLnRBZkW113pPL070XxK5l1GWt91lxoVAlW2t/6DJ9
W9aDnG5YhXJljT4i42tY3IbioTxEc+kcVDl7uzKDF8fswZqTLmTzQXAH94WZL/oZcJpP3ThwSXmh
g77RWao/FFoQXyl7eHjHMmJHmZPcg+8P6o6XUB3aZ9p4dVlI9yD5KHfJZpESGX85W2RLjhdFPiZZ
0hjG/Ya7wTBmJNDdbJyU0pj9O5+/xssdQkcYjRuHueopAetg4ow3GrjOcA89N/ufEqf/kq/u/800
97965v77f27R+//RV4ei7f9MxbpdPpv6c/gXUx3/wL8DsXDBYZhD9elbpoMk5d9NddjtrODq7EFi
eD1Pr1qVfwNi2eF/Qwt4lYRzZ6NzNBHL/pupLgKjFYLRQjqO6wA5nf9fAWJdf/q/iH5M30OehAQZ
LRQ74fB/kx7mnmoCOJmom0OydjY0oXQfuM7s4P8mzrF95z+IDQOWp8i8ApvFo48w9V9lXi6zU2SQ
jb2fs5V1jETFsBJbMS1Ij9ehvkQKVd1OVTj9TtjGRrD0PPeMQPNVn7VdmG4C3+LqEnY7+xHIyfAK
BYIOoaQK/Wtqd3jjkuyq5zVcypF5erTUSd503InDxDx9F9Q1IHB4ehW5ZZNaUMO6OcwBhDGsUSxq
F0a9i+2J2BFdbm16P8/e8jbo+ZEr3yE+oqllBUSM274mdmy39Auah4FUehaNtC4AdtlemHHftFGw
oStrm1iIKr1x+WU+69xBh2IMV5I88Enjh99YG6iUqv4PNgv9Q+Pl+nFYduFxwW6AQ5u51Q0BCP6w
S9H3fFpjNe/CRfj1bh690dnLdcnVZmUZSbh9PhHvNovcJLewolbetK5y/8ITjd4R0ygTaAY02KQy
HRAUys48gk06194zMfWov/jOB4RPXfaeZ04I6oGGwmZOPYDTkmVhtUnZN9NrV6Q9Xio7958GE20O
zBO3RsGZZsOzNG35Ahy2/83niup0WJ2gT5xqblq0PB6/EszT9RHOI7he6CbTGgfB7DWb1uzmLwM3
mYxrJ4Ws0dou4GCt6pbgSj0w3Q6GmsHmZHHKk29mNIkN7uhMqoegNvIEa5q8M+vv3nHnIS6GAOKI
GcruzaeSfPLaXjmxmEPotH5Ylrerj33hMgXMQemuUoBIYWZ638vQwiDC+q6+5NCbbx4+7vtlWQlM
1wwK80RWkhU5FY/6haTiXdH/UJo2lVyKIyFN8goYSn3vCN3SmH+83mJzTdtk/85TaR0rCLJo02yr
MhL4CiQ/DNpefla9QMuaVC/c2Bsh/5xqYofPADJBXHV+Scrkwl4Wp5gwoMOFoVoY0U5XvGaXlmTn
wbI0j8syyr/SkiXRX8yAuA7SKI92IxcLvi+XjgmldDcZCcrYEM1pLZxLn1k9+0/DVI9+qMq3cYBi
ehpMo3z1Z19cgZuF68ReLUOb7UwO4qbL6zJNskLwc23Lr9APpALuiZ1hKb4X/kSqgae7EioN06/u
dg2g4h28DA5M46Ltp0QMyfAQpHc+gpTuYKFb1zkYD3XzgBIKYkYbVcHfoMTltWURyourTGoJHDgm
yxX0DawOxDygYehKF585gDbWs54mDnNbzvWMIs6p9ZczVct7P9fwVGprJL6iXgDwIIA3r8skgp5R
vqCc/24dIAlBSMuyVDWLO5/NwzW8kv3FplUZgq9qWMg6iUxr7eiJ7dG4Mxg83/l5kBOiEbI/2MDg
ROSmfZdjo7PYDyWs59K97TjLeza0SIWqPkiHxCV1iEIdmCeIOhakqWz1sZXuNQ8Q29yZeUX4Ktgk
VvRqzCoYZHnWTQbi6NRdGRwRxLtwgymlWBMSyqCkGKycSSy6ah36DB5KMqNJwt03rtOdGSJe2C6j
Lb/lzFDuuHC8YXwU5vqWClimMSCegtXNrI3nviJMbA+JjIF4BhQ7Twbbb9cdJyfxagNP5Lzx0T+9
8mP5TI1ybbsrYjffK75MJp6Mqxjy2sqmOSUE7iHjuDGep7xVMm57YIRxxwK53lLUBZfIitjiDWT4
KeRndQjMN0jVA0oh8EhuhzQMBhvSuk2dFvXEYEMFCFoaj/N2MYH0I3tSQbMBU+tHkLC84jlsVUDR
K7vxK8pNBldmZ4AqMQZJIKGrOtkms/Q6lFxB94VWjed6BDcHaq5uUcHUvWSNvujIBp4xSq6ZrOxI
aPXzkkM6p3j9WEWawoNzVHlbB0z2SDHxy32pO9fc9WDFqiOFGXKKAM7T35D0wPtmqYOODZ/DOm+o
6snfTJxp6y50UFTuimuND5l9IjGSHNdcHhGdKeLRsF+2MF3sKz2YoJIH6nyNbMfW86u7IhmOrwhO
UDMOjLsS3Z5MBgr3MnbSmYNbgnNw44HKY2YpyJOBVAa84YbPtH4M/Zqgk5pj16bkLOHfdZlVwgGf
vfxDzJF8K+pmbpKRsI0+dtp5umRLKdJEECTzuRaMNzjxvdHfR2NER1mW+fSLjV6yQwhnb9oZo6qP
+Pgr51RkRRedG767CAizJestFL3sZoS8xE7Tzlgq+V3EEoaEKjfY+bApXXDmIGcDAqehruDNwAeu
yLYACyZhDGEegLYB5pI5eNo6Y7CRxuqioypr5i0C8Ad4O8xOCTsAb0X3FvGbr8o2H1tDkHAGwJtL
jpmUuJk7Ts5NR/hMFffpkpaJy7GPD3ds/AenjcjNlUiZ3rPAHT/bprenc6MzqQ666+FEFcQwNttu
zjjWMIrQTc6cuVvUL+UL+X1ki+XELy6wkfzMuLhOrpdTW/gNor0qZSboZKnxleHBzdFqEGNIk400
YuszD1ZbroYBlIkdfq0c0GK7MuG6eFRG5tFB/2eyVCsGf0t8is8nI8v0F06bYzNHWvXBFQNwM2Z/
/R8GQZBvKkRlNmKtiIJHhoU3nrTuVbFfgRBLyj4mtUxTNWHIjrTVAklygYYSUsptZXaNZO/ZOn9N
qHG4lyOSJEogTaeU7MJTRa92XlyjNJiHlmyiZb8uxKjYy3MrOI7NtvvyRxcTy3A7SttD/kIrPyRL
Gw7vCCaMd/Jy9DaA+lnI4ZS7tU46eCZHtDZmooph1yzOvHPbgI4V/Tjb9wgEUHUUoTuelI+CJkZ7
x/861pb54/k2sqjraZtTidixyxIugKfnwy63nUz8wjkB5slyaaM9zX6PIQzxBqkntmpdCWLBIcWf
DnjVu7G61asO+UD4WuyXpmkkK+EBCYe9/+wswaFW0b0guTABrhVsldk6G4Y3F6MDqmJl467KfOe+
Nj3JOF9RAsWqUQsQtjDPdt2A+SzMR4OWbfQhhTZM6KE0pkzxLc65niioR0J/xAuJSUtMsTIwcPY1
LfcwsNsCWhHjUFq3c6l5huGUJtDvrS8cWF7CBHh2ADNHWDQtlaWxH/jvYd1wqLMyrl0uChZ2PT35
suPhAq3p9wAkHdyO6J8DL9aB1W+cGY1YFtmvtYFAVkK18uDXmumbtstiOwfBUaFDmA+1SYEYC890
f5h71He9mxUHy5im68Lin6+W+3ZTz4jaAy0G+Ee5jmXhksecGo66XfMM1kM0y+rTB/7zMcJx7APD
icuJCxU58x3JXtD28ii989YwTUwGZOgWgiRFhB6AyhXqgN/f2Iuc6OpIo/vvwBjvAqa7D6sgia7N
sBkN1b1Rrx8wr/o/vcrEWU2IG1hHSLIK+8dyHZ2BSlBMzLADQUpiUO5YukOMSxsgDChToHJ6a/tK
ihMvGii5Fuk1ChxZ2y9ywFZPTYTeW2ERuDVFL56c1bnpO7Xyfwxq+nacA5yh7dZS/Qs5n0cFaeJh
pdtjidT47XExS2PfuWIzs17dqBbxhzMaWM488uHkeocdhwdqpTaZweTyq0tGAgUkwrX2fhliAahX
4/IIwPyDAh60q8kw7EBvQkC6wd5cZw0ffUPyycYj0HNDua2eZ7OuHsAoUN2JLtopwjUPo8EhoKy+
+/VGY7l1CZDYtWYKgEKrlgwNHLmc2CgM/D4ctlM7IVzIalRkRvNkcgQLxt9XTivtgT608O7LsP4i
m4/zJTNQA3bO3lw9kHMDxagJ7yNBG0PQTsPxwKYURQfZx+QNX2B1dqQiBu4Zn9IjS44HC413Uo8O
Ca5OY935S23sp5Slo7Jenag4NdnwLYtqu2ozI9wAIFRhAbQypnLnLqo6LfnyJHitMDHIs4W9BU3I
wta+fI96+9g666fn2l+LRWIZOTAgmxcMPLHTI1DEnJNvog7VTt57v47WDODmcN7W3kKaGE/g7WLw
k0NX6x3hHekjcleaj6CScdpZTLAJ4Og2baDnmH1bgKJXsw2eDNXcUN3Zx85fCIStWgtBi9hNbv2C
kUAfJ59E3kotkBpWZ9kOw8hoeyJmnRAdHLuoia+wO3dfTGA0DWP9cplQFk4+XMPWhgtH0kceTE++
Yv4IDouh/2YpGkfFKQPK26gRrO8lerOacpQwy6rDB+OuiRmg/GrEH9UF98SYPDTDfF1LVhOcz75O
74rAv+/DygDIWVJqcRbwvDn2z+otAzuT0Iz2QdR8yFqeAxNssSV4vUiHe3VYEW1nO12TAMPMmSDZ
8YNByHcRRMNeYeJA99SYn5QON7w7xIJ72XtoGIcsmu6BvAHRkuD+6fkktCyDmNPzYHvNAELm2oxN
aCpctf5xg+yNXSTdUw+hKrRLvSssI/oEnIx41yxKcJsBMP0jyDea5tqCTaaEH/B3NeNrLaMbpBW0
wE64Y073s3KZ5EmQD3Ljt8ZRde5pWm0Sk+rwnoIvI4SJoWzXEsERjDReVrDnzZSbgTQin2ytOC3c
Y4Uc9YTV7qcIOvj5gv/Kq33CY8uw3Q6qfQMKe0XrtZWpkYGm1rtt5VffYHjqdXucncDfVsqYqR2o
k86iRZu/MuXfOE5abQ3U6WhQYTJ7DbGzQervx4Gv3IvyvUYMVUhQekF/bjr/3Eb1O3wwFLGB/3c0
jFNv6u/ID5Zz342X0NYTcVMst8+GYT0QylTe9gvyKng3O/qF3eCGB6uFeUnMegAvZSnu7MzZD3gS
4x6VHyqjMLxQbwPTCyhty9F4sxv+KJ8Yqi20RuLEzepxCTKXq0i4bw7FGcVedUgX8ykMiod1aU/D
QPR8jb1xBsTTu0SfThu0VL/Zqm8Am2R7G0fHwlUG2JV0OdrxbD4UC7C1qiBFEMH6zBKW2DjplmUS
2p2+QUvobJrVel1GlW+p1yzqVyMduhg3jjwgQDijprZkDItKf9jkeSYoAs3NnNHveK2ajrlTyjSZ
hmwF8kjXsokQWlzqymxu6lzXbyUSiI8sn5ZNjTD2nadJvSkZ9Kx8ivuwcRLVyJrOoibuDYbF5HbW
hugbUNMrI7C7pVzejJLdwG4ZW1Ii6V2wV4S9+UDixbdVe5s6Mkl5Fs64HZAv8YnmUL2zO7wpX93q
q722DFJcxxEgdNa+dbn3oDTCRh5gWJ6t8RQ1fnbT+cgJWjj3b4TorD9gsHkkJCkWTBMe3Nwg82/h
aGqCvk0igV9lV86O+SMUJgBdwZ60x4sz04aGq2Y9bIXv5JAGh8DGrJOXkeT873cw+MY3Nk+zRxfh
96c2Qv1vtXvoc+W5byek5OOtWLM/UCj589P6Q6tOx2jw9zKrv9KhuYe9eVMKvCSN1d4jAvHe/NnN
N8qsX4HGPzkmETAz6toNgsvfHkfhrZczKUttHSvgr3Dr1U+emuPJYN6C8SVJ/e6kLfdNGON+sl1v
7zkLYxJIdpXl8bTC1MZpZ3fbUsziolVoPEdrfmewbiHpFjBVTfO167XN10KgEvLxunUeYYXRGhOm
zM1l1KfJMzM2xfQZOWqMTV6k79TcRKDkxYOjexCvKn81LVVR1pKMOIwCS9wCHFgdDOvqSeyAtpNJ
xz9Qjnep0h91b/wwpVWQzwFFh5pyrWHFvTHqaeEDCwtuuan5ykj13rE/v61QNxokI9I7d0wbMJOO
W7fCuylDxOib0ddwj+mk4ikNf4VmJReBb0dMXFy3kGigl0Czs/kn8Guwoh3q3/6GPvSTazNgLW98
cN81iSf50fw1rn1j8rPjqOmCbWuZl9FFbJk2E0mrgDod8uEY6oQpi7uoR+6IBWCNaosuHWUXr/yB
NVkLiNS+HgdDlp9xl3CrgeH0hmJDgfUkApRTG50FU3bW5bo+ZpVznESeT/GsoiLxnPkn8Hu9M0L+
NIgid+nQIoJ3x6PtzU9YHlMyy4cu2FiEKAuAK/XKp7Y6HnPkZW32U0MUGlL4MS7y/l7byjHiaUDK
MsA8PgTsW7fYuMDE01uKTUnaLzHSNEzdmF1//QavZOtsERe4m8lKvadu5YCa89FK3KhwDnkn101Y
ZCYK7WVtb82uuOm96Y9Y9Abr/761CCh3/OUnoklJ5Mj4IkbVFG4zRt3xQL7u9Y/i1/eYL+MKcuwt
B8LOcDKPCksz6dpoxuuMA5uF8dc0teXH0ltNsx3qletq5jkr9dAfDMVekMymHDmrVJve9Crmk7V5
8p3s1GUBbXm+/gLJRYXK0FC5+yUaXyVjOvKxM+N5JTbN0sPL5E5/sR9uo5ST9No2ciotZKcxEQTn
FvKdYMpInwYvfGS7EaJBsHqWoC3wIhyNmpC9Tn1MIcK5yBDMIGYYnXuVReeQ1O05JgC+pY8LGNaW
CiWcpDdBKw0cOJ82he1/RnO4nttG/6Ip3DXtVZ8HpOeoIoLhqmr8aawOq6QWT1Fb7ae5fV2j/Asz
z4qCujuktIyfRGNS+aE0GDpLYDMa5A4P6noKzeC57svjAE9bdKvDeq6xkwkysBYMK438qk/OiuZJ
e3UDYf16bLpM5sUbhwPzusx645tctnZAHggXcAXNNJmdrInbzmC8HZIVZVfl3h7leVYMDvqyRCQ+
OsynskqQX9muhKr2zXqO7Nw5CcTnp74ZftNoZHWI4/ytyv459LJpuCkmxMGwND/o0szttNgTjt3l
ptbyDXjZsonIxq3iKg8fatHp24ZbZdCsrHsGMxEr9Ji/Pt+tWHcoO/3LytjgTzssZ8X++w6iR45I
3FIXvCF/sJnxFvdXqC5K4kxxl8OlfjQ5U1nd3zMmvBCxSpeIHXV/xV28pIH5q8rmUHpzAv33spAD
gtm6e+lbcjo5gO3EU+rV6SJEXVH9GoRTcBwmrE0coYTD2+2+HGSJklC8LS5nzUjHFOm82E7ZeMx8
vg4navVzMHWMqli/IQcj4jFDxYpU/cnvr1luV6cKZlPxGPXY/GgkenyZq3WwskXuht55IHA1PIdK
95egs06qL6vn2nPbbzk44JVtNEdxk4tdQRoSvaHwGJH6n1zPIHuxd+SJ2S41QoRAJr0sL67S467t
zWtoNadg3bVjE2PeY5Tr1V5/MVIKqp0tou8Q8zBdqnHw5jC70+ZAIDbykW3N/iSpqwKFEP6NfW6v
1ra32FOkLN2369jikC3nfs9w8iVAT4sOuSfH0YuKTRTq74V4+xt/tpXHSDPD3FyNH3WH6DWxorDe
DaOa2Ian054xQYeuKT2R8vHj+BXiBX2IouFrFsy5e1/Klx5fmEiMkC5m63X2ZDBsCntEI6ljbnMM
1MhKVj9NeCAFIt1RLK+0EAAt/JpPrM+oNT1jNkhaCIyQZGf/aqtpIZv0XOlfi2niJSNrEKENkY1a
9csflE+AsCzPc88MWBjNIelp3lyfnjvtzP7v6uvsubRNakNG5yY+Pco/fc02jNZVg7+ewINPS7dL
DXO9Vvrk08djqvUj959KOj2IfWHVf1qY6knZ5J+LcJZsAwcCX4jrzhr1HKuiIvFHufUr0SCu6oHl
9WRhU9dGYK7NjMRT0aw3LrfmZpEUm4M3VL/2Gr6VluUk5FICsVfr9zgB8LdnJ3FyKZLVH+sne6IJ
rMH/g2ZHQp6tcjy5eQSVOFjGb1wO3n7IGfMBrxgfs47MG2zW+m52EffRbqrtPNYCZ3+a7YikaV4b
uhBpFV9RFg6bwZT7zLIIGllY4c6Gf4c5xDqQcnGF9afN0apDGVvhSou2NJZkwoq9bzf5bfqnE9J9
t4bqJ9fF59JkDwLo4HYsBhk3MjsMZjqT8FF06BZs6zwHxe9aIzMiC+2vn7ZfuB7KHRG/f1D+tJsO
U+NTJtPsI7XyJ9aDF+J1H6qy8p/FNdu3EvDUYZ68sCTkizTWY9M6l2lG252hz+0SldqvbeO8MniT
G+abf1esz3zFcu/3tI1x0YefeYkUrsf4ygWG/8mb+zJGenmNd0deWsNxv7U0Wz8L9e0m79UHdq1+
C47tqxaW+jG7zusT5ebesdHWZ1ikgpcXuIZHmHve627v+w2tU5TfZCGWBlmXxWsLwUmW5ePAFnCD
K9WmD7ev7qq8p/x18WE7vKCxnxItnIy+cddMI5EhZnNecBBjDtgJxSS0NneuEvcKZ8x9MCuGicUq
dsHsnLCoVNvZ1GCwmN9JPqMjhd9xkv4FR5tIxsEYe/ioxfyiEc/HXkCeThOBjat7tFVNiDm0hemd
iKEzOdyzYOelw7kHlRNjffydy/zRsGyWAb27KwuXqi0LH+nkvTicKNgc6ecEV9bh2WqN/Rw5xzZQ
515kbZoYKU4FhNRDSdTR9KQEdj9zLI547hWmp2plYT+7D0Wdn4N8PZRd2R9w6LCqQWB0QiPmbNnr
BFuhCKh1U3Z5EWqjR4gbFo5prZePioX0HYp2/rUaMU82OHfOLL5qSmq2C/pFsE9Bf18439ojnoWG
lsCQVXXhyQx65yijBtn+dPQj0mlLv7XfcAWUmDLNBmppeNUWdSah8WiXjQPKiwHHsp+/O1mX3zJG
1I9NN9D9pdRoDHNt29ujBRse+V3Vt882E2Nf7+2cPCBibwhl8xWSLx/G4IMpZHx2hc02Q4bIFn0Z
I9qUjrKkDzS7AQjppAlVpOXhBjSHH9MSjaaPvPbwhcF8Mhcpm/SOgMCRyIc9b+h8Wpa2uiNZsbzl
NmYsJ110uKTlYh2CTxevUrq/XsfpxdDhEx0jRT1wqTvkXVB0OmEET2PfmSTLpKR+ijkLHmZJkGmc
+tL9coYCYEiwBPXfSLbTgTUbE5yaF7BxfWzV4BaTnjSTDfEkN507G+exaP6SCk4MjkOWuGp9Wg+P
mjMs6v7PapevkWezhK/IVSDo7cAikNvTyShYzbr+o+pIUL7OZKSUNP9p2XTPeP3ndwNl1tvgzu+r
dgknd+oixxZoe8DuV4o4pFGc/VO5ICEg0SK/HdaOOHbQNKEbu9e8w0RUxmTubAIf39tZTi9ywXw/
p9HwhlkUfVXf4oDDy5P1rDxc99FoySiKbRbTwSbKkROz0inDj0AUNYvcqluf+FQ4buaJafqSD5S1
VgcQOGknv3nve5ex4ZSWPn1qvmBGaYe/wfXwUeu8L0qc0tLkX2f27las7AttvDMHMk2YPLo8Pxt6
DQJLzCoqvnNzJlkmWv0gydL5zpPK2I6oQZPakd3JFqn7ys4Jla9cXptB1pc1y7g/CK7hRHScm6nM
sIcYLYEsOOuc2B4r781rTGyBlpRsXOb1qcvmHEMxcSkI99h8p9xk75gH5ENaquxe+cNLmjYcJQNL
YCwkvihuXTCx5tYW2juYVq72SOx4MHv09L49WfAmo+zKBpbzwJDVzI8mhz6VfLsSW6TTs7MYVDB6
xXpEH3bbw3OqBkFjA4nw6IY8fSU+wQ2FjrgxxqBnACvSJ2QkUIZJ/V6Ppd/3txbiFELO2P5IF6Pl
RB3FYV0cbAFsKM4s9RwQhMH+HUSHx+22bX3jq1TWYdDmb5mlauMY2UM+mQMDPRxXuYk1f4Mql8DU
GeMwj+91NlEH9JqVyv7guSk3VCgV1inb/COsiPQJ2FeSGByk/FUjz12x2Hc2b+gPdu7sjVo/RG5u
N5JPIK/35GhC7W4meA86pBr16gIhZerr9hkT2LhpDJEfYUuCQtDGJrMl2ocxxPuKEZhJ0pLdDSvK
IpuFmTfWN4bBWszlLNbbUK3tjzMqI2GFPmE7IJOC0LFw5/SeOtOeT4mFypjCjF23P+Y7aYvlWWB2
K2MO1mGTzkRdd2uhdwMmmUsYhPpvabPG8nI2Q0NEQnbapGmcgWv46vEPYlpx9GtY+s6v0cs5Qbmb
v2W4016ZypffyjY90sX6YCU+z5qfUMd4p1KAObxCiPKXlPPsAN5f8PbN4R7icPscFu5KEh3AhQT9
juBvj0zSlPK6J3o8LfASBYwL7hW5t0xWBZvpknaRmQOh5jr6oEEeFo64xXyEYiTQJRS/JLDzfTWA
aLelk66xA9AicWZAfVkxi0QZTvXbdJb6nMiMPQhqvRiQm3NXakgQ6YJ6yR2fjHoMbnGDE/HCNAIX
Y0lNEa5OlyJXmhcW6gsS2kKO5Xa1MCmi5fWMO4U64SlCufNskAKFDW+ZQUJAKeEuIJW9vaTueDer
Oa9ZMqf2S54WJRIs25QuSytbXAwiDHnvEUCcKW4I/AAhxPqzWFeuq7ptUjrO3NAn09Xeu79G13XV
UDn0Drk4zela/JObESbA4dFzTfmEI8dfVvaDELDy81iP3Z9BtrRc4XxNmszMEuAUsnID/kSzbsas
R4tOdg/jUXtt8h3xQzvfN/oT2gRSGx3pUL368qvqZn3JW2t+XlJeiWbMohsDit7Wx5OAW12Hf61y
ms7ADdc51qpixQp0JM5dGyeYzSCa7BFCN7NXUy/j7ZAyjchUeI+GIsLBxgyNNtRYYHFYqnH5e9Zo
m8HuuSE9RsAYGq8r1LLtyVC3W9Qjsz7abYZuvJZvtGxDPF4tfItbcHUP/qlTLutDZpFYSpYL+WyP
WO76k81kCMmY3zC0cy+IiDY4BDPGUobvYifNA1ywQftomkzvbB+8NibYuafGWEN9MPp24f7B8xAz
+3PidKKdspjlJkOjoq3nEcfmMONIIFx/SPy1yLVs5C20bC+sIOQ+NdfwNw2jDglQizgvDg1Ibjzh
IvvM6XwYooSVizspfyrdEX9DxEYlESkyhuu8B2tplTLtXpaI/cjUeWfWrDV2L7cr0XUE86bIlbmj
9qQGRGaCBWMt6sTD/vgKq4L6Ss+OoF1GgfZkpHI+IXtGOjBelUJ9WdybKJf2A1kAn+Cdi1ff741X
C4WEm/jRGr2z7y3vTBfDNmeFGb0ww6UdsofpLh8zi5lFdQUzWaNr5czI0HUUqXZOMqys13y280ev
aV0i0E3dwW2QxjcjzuGcWcK/VHP03ZjyuSgQP1i59SNQyx80KjjME00Vjya2stKSL0G7bvE82Rsf
Vdk1He2q1UArTkqleu5ZNjHzdR7pR8+jKm9gZ7GWvbrW4miRNKp+TaR9KL8zN/rTMTY/rlAYpqHI
73TAKCnIvvGyTB8Am74da4zui7HjdsNspDYm2j2WZM12ysutm5bLHvvjG8VZ8LhOvfER5Zbi4qs3
0wBJNwSJT46gSY59+tQhcd+6dpodGrnSozgyhI0D6AqkMA+pgzNsSfB0CYja5ZdIzeqkJ+N9rZ3f
movrCB+J2NhuuZZ8T4sTqUsnyvbcae8UzojesCEftazBtNlOjlCWvHvl3eGa61+DxTsbMLwKNZ/a
iUQglBR1jKEEkRyyYxAAWOOQCbGMpA+0O/uGZnRxkkEsTEwYJTMImF3oSNpi78mxdfAiFhNRJ26W
kuCiea7Jjcr/gM6aN2Mb7UGFB14Ci5UXOQWe7SSUCc3n7Or1XmBlRTd/4U5vvoW00ncOFvQzAKbK
R83I9FhmXffgdYLf2CZJsmXeDgQsCvHm25YzMkgSThHco+go6z0zdftMtjfXDnM1Q68n0aQmLQhv
RWwGXvOiPAcEzVAZ+f9g78x6HEeyLP1XGvU8TJBGGhdgeh4kUatLLt89/IVw94jgvu/89fMxMrsq
XJntgUTPANPAVL1UVkYmRYk0s3vvOd954LSQ7L28+l7nMlibXqrg3FUT4plmeHawKC0xXodWjhOY
/tUzop3s2iTV0liofVXZbkv7c1q0IagzwHkUvbzkqjw2JaY7wUnv1JNQfl+KsOZ4ZErW37RMkQmX
gz64qC4bOgpKeQiDehWiT1XyZ72YfSeyUCDsUZkU1BDRVJyboj/N6d5TSQxa0SIJLPRhPBZqKvd+
b1XFEXHzAE/E0ap+KYY8oBEBUKNe+/a8nwWKNzY0ACLsE3WTAFpiUWV85Sde9x4qAwWXnSd6+FbQ
n5/YPbDq89NDrEi/F0oSpruQ6oKarpvU7iwDq6lWsacXD6VTkv/L4ilfdDKN7hxyoh+aoQhJUOqC
ieDfWPA7dKMFIB6LYFW6+LSzm7ozWgV4gJdlX8GzBMm85JrhIexU4HoiDtVuF8boINbQFCZvR1qt
UMkaHakqqMGwHRvRAOsPxD6GmyoaLAfMRtGkKxNtZ0ZgqSl0TB2OQ8BybWhY+prYFLtuSLH3BBP5
LUd9yGiCJeAVAo4SWmA/Igwzv9LrV9jqSyPnJymr8R7JICONoJnwyjtBXDffUnYm9kuFsRvtMACN
+PG7SaPJaYp0bY65sFdV2En7ANEHC73S2Vb3MtVs38ciTpK7RtjtXRhXjPntim2WvYYh/8qg6tbI
Yw+90UXeLvR7eDFyXCGOsCfmWXHjLEefidG28yPNuaFF0VBT0KXHJx40SOdwl/BaKGjGYVQRWCXX
mcgKSCy2H4uvIdmzj0gxEzbBbNZIxp6m5ksSeZlSVfQAVSzi8Tgy1DOoWnSfnBZCglvnC8mw0HFi
n5KGT2ykX/U+KI9WrQUqYleF0NnWJ3b30ML9/55E6CJRVdjxOSftGOumNukmIWlNyCM3ka+KEDYs
kr1TVT86BhCGkHSOkoo3bik2ocKJcT2GaJS2oVr4zcJE9Kdu06CyxrVNM6nCWxyr5fVQptqTJMGX
KfEQkQWTgzyi7dECwdgA4SABk4cIuxArRW2Dg2vwynN+Q1Sqh1oBTqUfRY2zJwQdSGJb2qJICk3f
XBX91ITfi6qiRWQ1hAau06Duzfsoj0rapJoeXiVFK0zCY7VU7Oq8AA/HpGlCD66PWYC6f0rbQzgZ
cbEqqNzM64wBgnKdhNNYbx2RTIXbMy8tWGxynOdlb8Ryi+B1gHJVBnodbXtd2EB9GEPSXMwgyS6i
snSeGr2zMFqTUJcfwtIv2ZlRHxqgtvAGHBCO9rhSsZVw7ObA+4x/NaVDF2l4IRPmWoKOQBIT0R2G
VUO6pyn9jWHBvl1MEh/TVycl+qil/Kki4wg31a+edKKNxi8NnD4P5VHlX3mxP4Q75I3TcMcBgHA2
rG52O/tAu5STm4UefOUbqSnxMapyWCvsmWLT8ZVFJ/iRLQ+vQo7YrvPMprjKwcS8FX2raWsSzQBz
9mGlYMDNkcQ9IXkFb2/mjHjYXhGiLTmdYgEporFKVrSp/S+Bg5IZASRT8Qces/7GIwkxAThSxBOM
BHS9pyiKjPHKpEDtWU5j/4XGSYYpN3egBelNbn3vbG0wnuyqssgcdwjiJkUviDNCzip17mkjycRS
Z/ArSDiz4FjZjXg0QyRVkBwgaaPyJQK1NO5mHJiywQCp478sC6BFEDfGbIlFxGc8jOnHd5nnpcF1
ErA20CTOZftUJKDvVzRbBHmwxF2Pt4WOko8dlukjh8MB9S6tHcYQz6MJQvqhQPrWb6Ohq5OjkRmo
VSQm63DdosIkiNxC/7oZUlNgHSe2BY+y7ddfpel0w6pWSybkSh90wITJu9N3flUY/Yp2dX+DOHqo
3CgInRMZe/Vwoknd+iiGCcbAKIzS6lvX+0N+0EBX3SPlZnjGd8kBRlFN0mICP/Scm76bhmRjTRK1
pSk5iiy7MKiCDe2keHQb+AJwzvSSUgoJfvM6tGAm+GZnEWoIvw3JD/ope1+RuEt/t2zkY8Ehyd8O
qtKYNMot1XGDurIMt8Ox0W1lQf4jB3GNTVqg4e+XXpK3PCBsueYyaqrxS4DGtVxOgRrrSB+jrtkg
RiaTXubkOe0jooCMNdzEhNOHIj2CRPAc0OJgWPyN+hQVVNYOTbFsnEJLXV31p3cT4W7APg2WdWU0
g/3gKE57zIWGlDJJSq08ja2tix3PcRyumzo3Xw2Z6omrRUndcNZLtG5L/J3+ztc0kE3exvYbCdTh
uwFFB7mwocgzsh+Dd5lrEZYZ1vWmd3q9dxMZhsk1+crp6NL6blvYwH5iIRIcqEFQSwr9lhM5q+o/
Zg/b/wWv33XxLbtrqm/fmuNr8eMC7wwYqtAPmt+v98+//H8jJU+zccH953Y+Tvbvr2GV/dsOyWn2
tf7Z1/fjH/3d2EeT3PiNSAWdkb8qdEO3sLP13+rm3/+haLr6m4Xi1dJVIQx8Dzjh/rD2KUL/zcEW
Q64X9EweCvVf3j5FyN9UXHjGHPEDdd3+LwTm4RDULATzFoWbtISGX/mj2850aP52bTad5JArbspY
HpykT+4p/GBfUaLlT18SD9/o59m/saOe8bw39b//Q/vID5+vZyPL0HQsfCabzGWWDceFAZ9wIE5K
hnlFDYzEFXPUZd2Zp6kXL6oGwjj3mmijeOc0faYdC0u2FOPm8w9yER3GBwHvbgo5Oys1x7LN+YP+
lPaRT6nZENWenwqdwz1lOMtWiOE3HYJDWb/WKb4cPUQKm2P+21aV/O7X/R1+Y31lDFRP+G5uIGFl
m1Tv7ykLKHUw/N0KgxZ8pJKZjaR1VVY60tdmHvP6XbibqGcK5qJhnx8+vx0yQvi8/wKzcz+GivYO
gyZhdQSHaBceTaZUQcpwSxxR3HGUhRSIPJelhNZeWK8NsW/VrZHsjXjH8aUi/rm+4XRVnYGDRu3C
MrawR81v+T7FqYi2qgCz6U7Chbw2d8jkqYzJDz7mxzG/isK1jaaBxGuFZgjEr5V0/Z2JGpxGlXGb
OouKUSjEvGwtvmKTjJW1GSymU48tLNsGT9pLAq/F2oT1ntBexvt9uUPQOV472SM8SIRg75m2N2E2
WDsL7kG28razaBI0YYJUgdSLjZZuWmB3QOwQerVLopktAo0lUcmLkXG6sQwcBNur4rY9g2Yy7QXy
5Qfri/6FSm5koHGGhQ4mG9pAWj/FNNexQbL54AO66tbm5o092V+gYtKe8hvlyYGo4Czh4QwpE2Nk
1u8DXUCxysFxkrXwHoIERu9nrNJDsfJeSpUiGMYfZ1eYwJuxAvC0EMfoaO3kyoIagrx94X2rrTUN
Q7Sq+cF/41eTdzV3FW1p95VAwO7ZlzbextgEG7QFwTF8mkh2GrdTuYtoo1/3j2vwHVftwTvhZJD3
+QE3wdXw7GgL40gPvmFa7K/8Nw6haJD31VruUBsjC0eHP8PMjzitEBXpZ+b1GqrPFXtafO18STbK
1fQlfcuOttww6ojokq69pdj03yMQujfJVb90rpxd4MIwwyC4LF7Gnb0eHv1ltaRf4HKPu5h3CgeQ
G5OIlYIeXRbfo+/OsIi+Y3aJ1B0HHbmvFijGDz2oFM4y54h5woov9AvJ4MtwVzarggniWlvGX+Nd
/kySp3NrX00b59i5/c751p2Sk3ODpxRleHKaXnltK9dHW9otQDSHZ83NbrIbCAMOdGJyKgF6GAu9
X5oYAuXvy9r/3wb/Mduz//NdcBG0zWv28943//l/BsWy+ZkGSR00yzU5r7C/73wExbJOqXQChE43
ENP7Pzc+PO1MTPEICVXViGGa948/PO1zhixRcvz3n8Gz/+t/fgiu5ODw4a9/3ogQV35YMBXBOmmw
CTgX/nKfAYaBLVpspUnbPAc2sQp1JxZ4tcp0S3ZDtRczr6nKgDEsGQPwkhokFo7z1FFrHsLEjh8V
VT4FhoxAmTgFis6kGcCBYG+zI5ijVnBDHl6XMJ+wOliuJgJpG/hmsQoY6H0ZtCJ46UVl3toKcWYW
ihLyTmYxqAbrMS/gP/c148QGd6l/Rekl9zW0YoQeloa1NAGwvcjQ6C3jSG1okgOVR/NH02wvO+E/
lrZgmdAzrI80OwOPaANRVmvNKMZbs5JjeFZEFoqlopcJoqfKcvAeTmOEk80cG7lqkxoHTmjY2X2c
atHcbpvOSO77ve6gf/b0pFqqRpngLTGzOQ88eYF3NO4lIWZXYDbDrTm0/RJbAoZI/Bz5UsPQ/Oa1
dbYe5xlUWU09VXOQH+sgHQ4+SdRuo4kNJj+DoBCmt6WVYgTQGgjRDGvIgZDlILZ9H2KPooR2aF1U
BhrF0kbnjmLN3o5SoulIzND8koRKvo1937iCHVUeaLPVN/Qc70rUGlvP81tsnirrCHYp5vPMFnxD
HsnPHd49xGaMPsbxZMR1tycSYHSTWCFh27ay60kyokRgAGxfB9K+Su2ufCJ8Ve7LBBkmi2hj7cZc
8RF8Fla2S2NjAG7Radc28o8HFeTB2ppm42YeTzcTTyYlSpzULuf6cFhR69a3KEIZY2vdPBGrHZqN
yhBMGzDx+WJQEoPnRy0PZdRsgVQCEmRwv2Mo3YDVibHP+arxZOlE8FBWPil4qQ+MS4w5rNN/8jjl
rVSiuYtF3JU0cIsSDChAmyXg5WBrzAHCUAGIMEnNp4hSBpxsYGwtWLdIngAVGLQqLSShChoMENOp
Qjtakb2OUrS0vZ7ZMjfDWC83vjZIXnDi+WOxgysdumNoaxunMnASF6YxHmmOKwe9jZHoTG2Ldige
q5S+J0IysYWKB7CI/m177k3Fuw0nCTVvkhpFmO8lsCYnNGXX7Tj4rPdBQopFA2vVZh4b6Wz5KCkP
WZBqR9C506MlFcuGHpp2xbb1fe0qqaR6HzqmMm3CjJkpLQf0OZyQObxVwKgsFBikazZrmMka8Ny6
Ewr/ZOkzZI4JwUgDme/7YhjWmU9uxUrXDOVG+BZTbCGsjar/eO36UsXoIxsaFlFxDAWccG4ybxlk
alB6OY82Gx2debqlUM1crTeio9L2uEfUPjskdD7xwuJEQ7zATwTixSiDdTr5Nv7GMWhcxL/Kg6rp
2THp5iF136i3hswFixK2NUylCAwXeub0O1N2cqfjLfpujY5342teWq3GohH3aEkbGlRJI7RVoIHH
cj1keDkENK+6Ljlo+vAqNdIbmXaLeKOQmfreEnm5M21cGIu6UZIz2vNx3yYR1oQonN1UQ10DBRG6
zK8noSk3uSmsNYMOBO0y8OuNijkMExPNIGx0PYc9EAD0oqD4DD3rsK+9NHaUI3d1+gxpCz17Vbcr
BjzhPAWMets483CNV6IkVoGR3sRkKzYrpaRuiRxcDkIgpAxRa9S0GA46tv1zk0Q8c2YJXDRBQaYx
/ejE1QggV1s2dgxMvMCJvnHq1Np58MSxjfVxcsJbY12pXQkeJGHWgG5o5ITnS/TMQwA7SJRtCs2+
bhpM/42yw85YYWMhj/IA2b++Sm2leirhLo28jx1mGVq5t3ktHqzQCu9MJx2+FLZZvtk0UNAxS0Vs
O2/ov/3YkP/W0eSvETofKDubb/npNf1W/zeozPVPOTvYF7Nv4Ycjyb8wO5r8jRg7Qzd5DecTCXv/
70cSTTMoqqVNhh/ZVuSzERn1Ry1OtW3IH8UVxbiwjTme9Y8jCf+MqquU9pqtz5nztvxbmB1q+p9K
OEp6XeXxJOuV0t7W7csAygnABuCTPt1N4YAOz39QmLK5HFiQjTnjY8+kgULlKu52DHviHSEn5NxP
xWl0ol+kTn88G/3xSThqCZMesMV980l/Ko7bOiDLBKLCroj7Hesu4nBhhF8kza7FT+fFv2oI/NVN
8x3SG8EpxXHw4jiGGFpXgxQYQKN6rF6ZKwZxNXimviW8W1sXHoq32O+RuM0UsSnMGQBXSbSeBAcN
psSO+/kHIjj9zz+Dwc/A4ZT2ACe7i85AqNVQTqVDsEOp0Hwesf16W9vRsrsOUa0bB9MhbpsIHa1G
RBKLvjRWua2qB4dm+0YzwvQwDnjxFsAgb51Avvr1iMh61yX1Gr3Vug4713OiV5pyWgLfI6i/eugs
8Q6lJFQW45XRbIh4bLZtKZiFMDEuFfOppWHhTrMrt033oWLhqHpoaXniAleGkwfsZoKqcTSinYPD
9LtG4MiZnNX2bV4QGzU6tVCPEUkpYtX605U6qGjUkMKRqdQOh8A5+SA+XUwGO8WO7qaMCk74yM68
ZDrlXbszrcZ7yyeK2i7p7jRtaA5GrpRnO2Wm3oATPwdlFR1HMyBEp0MwEExFuSIKbnwLpil5ykPL
lcRd2XKkFwD19Irj9rE0p2NGogjObURXY/rcS09Av7CJTQGaXlvm0QwcCEcOVpYUVRXxTrRL27Nn
FQ+9HhguTlIGOxH75pKQHyrbVAQgQOo6X2UpuPiqDypXwrJZIsHwDlaFp511AGV4gbUNLF1pLu0u
IeMrmV4IT8bg1ZVexmETi7jS97i4iZPPWnUkf4V2gMglzRV1XxmFclSq6SsaEf9kIcHgMOIwMfQh
OcMwWtDsj5aD4E2ORm3YpIyVQHPTxTaTwFiVXo7EpEKCmfoxh64wNZfFD3fxrLLM9eq6TgDGgIja
QH94j5zipKe8GJN8GCdtn6nGThdh7I5p+qJb6iOJtM+osowlrKeRmDcTsZnZh9ssZcLuq+iQc4Ja
DhO6ew7M/K5BnanbUU2ZVgzpBP0ALU9c2eUxbshF4rB+j1kLHo1UgitPTNFtrnOIbRLNeesDXzk7
Ke4RxFnTSBuot/eWUQXvtSfqa6hHFt4ldLkLk4X4pfYj5+BjmNjzP0z2es8KdoHCYx9Niv+klYZ3
q+Msg3uXy/ENMa046ZEaXDtqJVcec0eI2GQ8LlJT4UuzYuHcOV2AKi9Bw4EKVENrWOjyzUnh8bkF
Iei7JCu6MyLzYeeY+EwamRR70Pn2rrFw1/S+0t82Rj2lKyqvcjvVYfyaReP0HQmzh84T1NSoZ++i
1cwnVTWqV6ga2blz/H7XAk287Qe/P6bklB1DFWRAGivdsSXNxl/00BUPUkrnqi6sfDNOja2DYwCg
erJH2m7FqI4PRRnqZyxR3VFGIxpCv3+Pa5Omj7DS/lsi9KPZZsHdVGgoJEsALiDXthqm6mCAgVAZ
ykKXRfNeSvVr27TFa6Y2r3IorsHscPYo3AAZP00jBXVB2oUN9Q4m4vol61m7cEe5hROAh02Hx5ic
uW2ltcOTNWh7Ur2s85Q9mfOfLyaghG1LkUFsXhLRFizqB53QzX072pAEsbQrxlFT5DMw7Dik7QYd
rJ41KqLry5VtvIzWqG4ao/zKV0I2Xcscm+LLTQxO1QUVG/458pRj+I5NtRYD1Vuz78phjfWaAMNr
r5u2JDGtAOZQb/JMojZdtMq9pxYHkW4kg1xWWg3eovGWeE27bDTiFutwpQ1rDQ3KIozE3oapAPz5
qYBfqWdYPXF+KwEhNN2u7QE3+fohHKZ1gZGkD6zVlK/74qnsDlizkIwi2yX9BSE3RllUJbJ9b3sa
nh3hYFNJBCFLCVPKXmxjC1EhDdG2a4+CuW4U7QkKWfmRhfy/WpbyNcB3lbfBFnp7sKULDAwSDT6j
3WWEV2NpQBDdBTWDtamlsi4JY9bb7aTfoSFCPKYs6u67AoPYHUGi+WWzUFhhO7U9+EBmerD1Xuid
W6PayAqNTYC/FerUqptQZ5M6sGhSPkkWApPPCEroiEFzONRaOaJ0RAuKtVTg8YbqjU+/29ELzTXn
nWaaNsl4b7GgtdF1VBgHat1F0t0nQfim29/MHLYusRvJpsDBsiIa9VQNR9Qld8pQWi7y+mRpaco5
EPVqKib7ONAvHnzkj7nHSTRFCFOYYE2oIU9Vph1YQH4xbWCY8ue93GZGgqnCBiZIOsDHgwxhxkFH
xEG8C5H2dnnI0QkTleElq5Klo6jkY5bB25LMPvx4D2FTuI1hP4uxZjg5bDgxrplMOK6j5f6OUM2k
QYCWpll8CnJgDUYmVoVfrqhN81WvKvkt4xzt3GZlzapovMGouS4niuY80p49Z54DqPjWhLbFlIrJ
xSjXtVk/kAIaLtGQ8U4BvsZ9avMzYAhWDTJNsMMzULbsZQSLdDUI+0T5LNxe9/LHqjEAerZd9kXU
CuPFKN+PenCvwlRfy6h7UjpjCcZgDypVoh8Wdxo5DgCs/eCI/+sIUJ6RPDN6L8C0jEsUnWe811pl
bVOlbrEpwedmarxk8Dqi4G0f2Lvmqgs7GdFU2h3PChLDDBM0WvJKJ+hpnG/dmsqFUQ0duwewis65
BSRUL0ptGOlqJKwJHRpVlqJWCb40hMeGKEwDwsfIFcggGDunCk2UHRYPKmb5oIWCJvQSZeomr99N
0SuLSQlJTarifNfmkMx9FcjJUAPmz8WWg+pzNzbXYSy+xRGRWJU08ZPTLpiZP8waDGZcJo0epqTb
ImMrjHr9wWeLrtT6TfEwttdlzodLXsA00V4rKbobTAEITldpS95iShtiURFBciVb/xm+gLrpanrO
eLTBmdSggQzbuKuquU0XlieQ4ISUqRLjZYxUAdbwWRCDihSVP5Cbj5bGA+IgqnTVMLUfm9Yk82mM
XkSuCmznGLAxtMDJKDj0kkq34puHbtZZuN5yIfawvMxl2WfPsuhei9oyHgjafBtUrVzjtU1WEXmG
Wde6tkMJiuWKVUV3iWa7GlV6+griyVId3IypglW+G8qclTfeJJrqKgGHOMQbOMwDfaUEzR44LqFy
ZXgItIwhiqeuUL3eeoq4AYrW4NFT9rimTyoOUCNveAbgJqldA3GbGTkSmtsp0sChhD1iSdLrEvEo
pvB20M0j5cFS6diwhujJJgys1u6Ek+384asfiKtEANRFQJAQuNLKFXI9/C/A2aaV7Kqd7VUkto5u
gSk6FOiDggBk9J1PLZH3hpshapYKxiV01YP1rNMGQ4DgihJ+Yqsu67ZemulV3rg2rLNJ2ynJcBOX
zqMNWQrSgOPnZ/SscGQ2hvxmYezXB7AJDEcYcLUb3YhPnA2uCmzYxNfNXsS22oxdT/kCV3paqcg1
1OGF1keLvKeM26u2vI6Lbp0jAZzKF2mPr0bwWrRfFQgxLQ5HCG1W9LVRVDfRzr72UDXlSqEhqIoz
EtjVQLAdoPgtWoPe/xplNDGD78PEHC5cF83XsB8oDUgEwIojurVd7FFg/hCTOJrbw48seHjwrpF/
dkpT1h+tWUFJXCh0wOd9Q+imqzi8dS/JsLJ0qhhR7ecAFL5dpx5uB4NXlKNK2J+KHAlnwjdME7rK
xQpg/0mBeCTUg8G+ibgfrYaxD1VnpXD+ijjQxz5PbZfO6gcCe1h0zBu9fJfphEVzZgZslIl/D9IL
G0GM6DrMl7ZLGlUuzGVToZ1pvBVEnNXMLBENryIytRLtuqi3Big2p4SeFK05Kd/KEuSjf8chzO1s
G8pqsaG7CEsem0vZred8uZrIwMx7TrUJrpc7OViIeQITWFnt0G9HBxMktPi44mQuxoMpXju/wg03
x7OrV91k733yUqpNqVaPpkfSYWYcRRRfq+RvD1IupHo1phXqyuoAGpTXKl8BZthOneFOkSsN2F0k
KRmyuqLbusfmvjLNA07LefU4ZriCTeM6Ei/kui3TVFsB/rlBCXx0qtc+u/YzcHb+u8wJdOqP4VCv
SMBZSRVbf++h4jth0d4I5FaLesLRmvLlkeYE96yUibOhh8KYlzE9R9PihAnQxfSgbtI4BOFj32DR
vQ890HojKpu131JHEKxg8m9B3KQH4zruOrrKU7UE6o+wnEPQkOaPaeV/B0x/7Mmi3odJfzcYePU9
rSH7N4nTfdHN2sj7EZyELrozTmbDMTeK4durUKkOOSa0obE3Kq4DEHq4p5TkG5kUyMn4kE2Ih9WM
bONRqwmD9WS6+R+1iULViq14V3pVdZoQzB4TUTrPZYlDxifagFosVVCsGknCpUt/TSCug6Qj1s86
UVEvBJTbh7iU0QYTTPOLobwm5lbBv4by9HCwsDEB003LYK/8U9B4UQ5KOpKWuCvQy6Wr3iqHW2rD
hq6nZvN/tsXem+uTyYalUFRqd040DLjcVcjiNdc03lzdpHOd4/0oeey5+sl+FELRj6JImesjb66U
jLlmAschTsNcRxk/SqqijJVbhcEUOv2h/morEU5MbaDlinAy2ddV7RwIJjFeaouTKvZ4wzraWtBc
4+8L3mNb2ntd4cwgQ2RbcziQcpZwHt98UGYPbaNEtwUY0itkGry+Wnsfq5RocZFWR9skH9ica8tp
rjKnwKjXnpB0lXEaUOMPQPZpHEzKDZzT9p2c8O4u050nIyVVLWe2tiiMZ9ByziJt/HPcgDiWiFWz
pHudTOStBoEihyEHrWd1HpY3ypw0cvFk0rjAyay2ZAcFFeVuqPnsYSJgFSV9rKmtpyGp2Jf07jnG
hcXD6RPPuUMw1T4HY90RezYkljth6fYXuM+cPSpjzVrA0+hi11ZUAIAzF8MNxAxsGZ3SqW9SHqe7
ei7pCM/Sz/lc5llzwZf/qP2GH3UgaJGcXYTisA8m5vU/KkYGTN2RENfknMwFJYO+nuBnisx2LjeN
ufCc5hJUm4tR1PnZe0d9imrR26ZzyTrOxas+l7GfN8Joa/707P7oAVq0AGlwmobKsHb++z/1AC2M
eqOjqsnOy3ucNtJ57u00dKvC2KEqtfAeQQBvVPPh88v+Rfftw2UvTuyKGevaWI7Jri9zGJySc5UW
1zqCRfvm8yv9RZPz5ytZF4oZIreCJK5gtwZB/4a7duNhT2KAZX3F/vKLu9I+FiLzSsAICsXj/F3S
5lQvbutfK1VAksQhmVccXnX7YMyrUDOvR9m8MnVm75MRwWqFaSXdKeG8hBFAom3ieV1TezJNf+/A
/p8eEBzD9yqv8+/N5YTgv+sYwfhU30fHLfn28xRh/uN/aPpM8zemAI4xyxN4fP9Dzqc6vzHhpm3/
H+OFf44QFM36jb+jA9yUWOjRnPHz/zFDUKT5m9RMCRcaP83vGP8LHcNnuoaPD7Wp8hqoEomdSTsd
W4N2oefTLRwr5E9MBy2QNcA7OzeTm6bCefUgMgjGD4Ef5W+fv0jaPA741zZnItYwqKRxrWAxQ0s+
f1U/LxXhIP3U8xOagItrf3H7dHW6u4l/f0z/U8HG/IJ8do2LG3NGKGimjO19vHh+ufcXV95i/4vb
+DiK+PNtXKx4tFbI+IVktq/dm+fj/TlanaflF9yYv7iVH1q8z+7lYjEojSoZ5ciFDs5CW90HK26G
VOVfdD/mwdRnX5m8WOA8EWgYIvlZYsbzRb6xqPSzCXMTImoL/oCnp7Bgto51p+U07WmZKYNcenWy
bHDZ6iQ/IuVryRz7/Hv+xS8pL4ZLxvgfX/O0vr52lpsTyMf/4iXExweyHFXZeQl3ni5eguV9sziB
4PjF1/txozJ54mdhLtpetkrEu7N69+eHvvC9aUgdi7Ady+hdJfYCuOc6+jPopefPv7H52f7peflx
KTynzAUtJo3W5YysUDyBqLxsNijR83ufM1mGw2XbK/Ss0H83iyYu1V88pBcLCRMwxpGoWZn/0UAw
jfll+Wn7j0fUGthB0m1JWMB6UmnCSKQGEAtFticFItx8fo/65fc5X3AWhLGYcAT6fSz30wU9JSoF
LSoumAILE+h7XPIwzGUuY2tFJV6u4pjg3CYK0Po3pUWXvYJ9QqNqGZOzuPbjpn8tCrVClK9pLSGj
mb0ijHqgQUaPFyWNF90qZmovapk6R9g4xFukYb7F7UDWIwgI4NKQpQyaFQfqbRyZ0gHw0YLLkwg4
UKyqgTsfT/hfaeIWXSrXn38HHw8JLNnI5ZgiC0kzSAA/vVjjcgxJdOMcfw2uSF07CceAHPr2372K
tEwE2KY0mTcbpn65zClS90D70x4yU7S3kjTpSqFh+Pm9/OnndDSEf4zShTEPz9WLt3yqaCggyTLW
DQl0jyBLlD2nnv6uNS1t+7cvpdl0eHknwSAjo/r4qALASC3IKICp/dnHxpUfRkomF5lKe/v3L4UA
UZeE4bD9y4u3Ik9HG66MaqwnhDGuhSBspYUhAX8CwfHnl/rTw0CMDfu3hmfA1Oa28ce7ijjpEVcK
+d9Bwe9ONklY9EqDX7zml0sLAkiO+Lx7PAocT1AwfHjNvbqFWNA77Rb8i5ghCBi0weyH3xNyEHt3
qq3iDjA8RKvP7+5ib8KBzQVVFevBLBDV9Yu7U0WglvSBvY3vQy9c4NSsnhNJYPw6U8PwqZFW9SXk
rEUKhoZ/7RdXv1zcWN04iuG5sA2ylbDafbxrIlSDoiMudjsbB/0lbHtN0kAGu7y0qli9FYz6fqV0
uPymDZbS+ZXjBOjMIpSLO7bToSJgVDE3HVymLauu/1yYfbpkhq8fJntifhzmzS9ejcuHCOUK7gaN
/7CwYMm6+Hll6mESJ5RsC3+Xbi4JtkdSzcPj5z/m5bv+4yoOp1hdUN9wkx+/Tnws/sgLmG/LpmYk
h0dxYSZ4jeJ6UP7mW8GlkAbz8PBCsANfHh78TpJ4Sabk1qwI1OmZLzFtmDr3b98Q+mCGKkK1TUu1
L34rKBKDNZEJte0zkXNIqqckXPvEkotVWbIOXf/dy7GnI4+Vmm4gS7LnX/Gnra+1c4+81WbY9irC
OiTJwcGGcIRiAd3L55f68wNhkR1PGcKrZ5qonT5eamqVJg+kOW5VVH5I3MhpUAtn+MVR+q+u4tgW
GiYEPaqmXpy/FNoKPuHN41ZLR+DfODhhY2Rvf/tWpGqxXdBfMyh25pf8p28N3V2dgvDqt0VOBzfq
c8JpIwAX3z+/zJ/WCr4tlXMQ8iz07Lp58Y3l9jDgMU2ge/BMXltt6V0JtSqPxYgPG0z5+P759S6O
xzwFFmpTyQmAfRq1++XLhFTBb8Ezbon082/MuFFcTY+rRUS3HlM/A/MG9aYLN8LcNXqY/+Kn+/O7
bFmaajEqnQ1rmnqxYsSsl1bACB+qHJnfXhGilOkhUDHpNbuHz2/1Lx4T4q/YuC2WRPoil3UQ8pMk
67R+i4R9tsskjlg6vgoL+PPr/NU9gVrCUmDhN5D6xeMI3liPIt0Zt8NoZK98o1a9tbM61DZ40vV8
9/nVLsthg1Mc356t4+BT8R1crh41AQ+hpScKzvwe+FKQmKV9ViFtP2ZY6v43Z+e1K7extukbGgLM
4bQjeyXl5BNCtiTmHIrk1f9P6R9g1GxOE0uwvQ+sDVdXscIX3vAyzwCTviX4l38Ugeu+x8vFcI81
hmwAbvGcTTZu5wXTgZDStgDcWrpqgyvkmy6ul3C0EzMRquqHrMOw0+Nx8IDzFk520inLNoe6m6z2
GNO8ALEFoVk7pfhoV+gq6JVzRqOpK06Z5SBvnitzkh1A/SqftTCe3upjgRTH/fW7OQD8XETAyTqA
W3IEFgduhI3b58Y8+UhfOj8KJDoxU9Ax144a3cLhD9KWh0Llc+8IB2mNSWzcxjcPtRzfdTV2DF/P
XiZ2DlV5y8zryYeRjHlZgR+0Job4bOR58zUYzPipYO4bm+ZmizIolRvqtJYKE8BbTBod0A7ckjL5
MbpS/6TekPX7EK/oADYAojAbr+jqaHBKbMI/SKZLDkwlMEYbbGvyiwFIhJM40BfDtkb+DlXRje23
tpzAY7k6dY4e+Nnra5pjH4i+4/BlHfJvPSkX1/QU9z4KQsAIHB2jBweR/40zvyBE/u+u52YBzqvi
5aRJ1PCfz0OkGdGM8/Pkz1KCGylk2RDrjOCtEbuIKycqNowTjcDKSb+ooajemKN9DAsjRYe1MXbZ
OMTPGmlLBgIq7PSNwOzmVeF7Ewa6rg0uBezwYlWU2FEyXOqB4JnoNUOTmT6iLqcgJdd1zaOhZluZ
y9pn8CgKWi4hlKxbXC9H4CSxC5wCaiJyAoibF95zjZj0p8qsw2PfGOa5hG6x0QFbHZSLkOKmqVL5
XAyKfM6gWEgT+zVNW+SqEhMs5qDXH/S4id5HIH8jxDZLWr/3r5CV/U3xwgDAS4xPkXZR+YIGS1KF
wogfCw9MZBp5rYI01uD+QNmo+XJ/sJVJQtAm0KHTR7xoLB5sBbfwLHWcyY9SFQ+vscsA7MR2/yLA
WB75HVJNsW9fG8jJd4yIUSdi1LCFXbyd9mAg0tPYs69SF0X9XTPreq+KxAmP96d380j/HojbWC6k
yxN6vXFQizKMjIoy3Sa1B9dnpH424oH3+lFszimTAoHvLkvIah2AQOxKze+kjM/BCkShHjTHyvON
gTT5Of4spskAwJESbqoJaFtbnrzCxnE8SBUEjxsV4MuMnFl9gHoWzrityeXTqAN/bLsQV0Gp+4L8
WqO34CARnIn2nUClewe6NZVCOjHdqdevAxG643A1UxCzF0FtgPN8hcCo5ieZW8EBSlKrPaG6Nm+V
F9aOyJ8DLT4ruWoWTED9fLQIabHPRY3gVTXW2XsNufP/22T6/1bvb9J9rjiT59rmOScIWx7Iuu76
UqQgji0FtGGI0yGizci0tOiDfchRR3kTNzq+XLlhxBsruhJOmJZOBx4RBogGy3dgCkQ6ZQ53wQRS
/aPlolm6b2pvfM+7gEJohrwkzpnB9AAhD1sjZGmSjV+wcoJI75g70lfkKctExdHhfXl2qyLok+BY
AIgHA9iY/rT39OrNw84m/yQXB/C4rBMXSAenoGkd0BpwEnBpQtxl6vLXP11kKERIvK2q7PpcXwit
0YvOGwPHh7JkU7vPBciTQcT5f1xEoP/bOTC/3p/YymZ1ZJmI6J09+5u38+dbrqdlVNVoBvulQue5
CZ32aGAV8EAKGGzkPysPM4aUbH8iZXLy5TtJZORqWaeZlKE7JPHTsHhreIGC6kCdV4hCl07Tb8R+
y36QDNA9kgagVdRLEd1ZnsWyqcDQhCbenXPtnIAbgLiI6jx9ixRZ/TiLonoPA7H/ZXaGQJ1vjrV3
JcZ35UbkrdkrW5VsmnIjcYLGSi/CEorwVq4ib+MPXY/dQjoSjZw6ravfKWpo2i+a2hjF2QV9npzj
Hs0uLHZ1678ulP67aKPaCSeoGKyjHcOSTqAQAHriBSkvoLERQugyXJ+QuzM6gLcxmKQYjb4YfTgT
J2CAP8EH9HKyL5oS5y9qNLb1V2NOG8P3Um18k9sOypAIFGH8NlDYss9RWAUV/l6JYewnjKjFY5TW
nbvH/dREpQCpuWRvubn2o2mG7hcBaF0+gdoA5JgJPf1cK1GOjRHCrs4R7ZzyvdUP0LGTFlcA4O6t
MxwRgTb/G3BMmPYxuMYcuo3GkuDL7X3toXdjnWWOKQp41qAggsDJEAAZkQ/aY5wcvKE/NJTvE8O1
AsB0Az6lMMdRYjMSgLA7kyRQQwcQwvZxLszxH9SPlO5NEvfN8yAsqUcZWc0/SKRjG5FR6/qOgbCK
7XceiwmRNmv63A1V/7HqigKJtnbWPhpxovycGt38z23B3p/bwRDvbOwRdD5mUuF9EejedMCFHFpp
gkSUAdbTbtCKmPTgXROr2BdBWvDedm2loftahMF/UdGNoN6TABQWBn+Oz5yGT2XfW8EbGzlzjDjs
RK2PGcDTl/63qUpOPWvcN4ZQmqPArfcfAVnVOKO7ln0ahaWlx6AW/Q9THabQh2UAHC3XkAjeW4Fq
/eeG2ITu0IMqisco71RIH/OInkRYIpjHa9jDLobDmQRwBUK3PsUFWek7dRaYH+VFrSEyNYxtv3cz
Qw0uCjCZYd/pgCd2kYHx9D7MIzD7OLGp51H30KwvEYk1DiH841TqeRv/lRaAl12qacLZp04z5A+u
UmXfxxwOLCHkfMH9EY5SoelNubOg1xunBi76v6Grlv+aRpdr4Dt7VLcBySpAuSZXQcpGtdsDarXN
u4owgiiih+6css/Co6t2QgWmagCyUlR0pw8iQ0/mGPJI/vo/QzqKsU1qg+cTGc9Tif2VtwsndPM2
EsOVd9rjnbM0h0zUpTRzfbcnBhwkhF9N3xQgtHeNmuErm45j9LUJR2TBQwvx0gZHIWLaoUMJ+/49
v3b9IDpnI8zATyAYvB4+NxDoRstU9zuuyZeGjsUhz7JoY5SVgJ2sV86P9JA2zmKS49R38IJzoOKt
MqDZTXzAy++qPVg1vMMxxsOJ1fk3wme+/HV/gmuvC88zfTGDRi6v6PUEzb4MZaig4zyTAKItYms6
t4Y6v7eQGDiPrf3t/ni3U0V+jk4idR+yTX35sgSIaipahEA7zmlg1SAGqTEoWVH1j0o6W/ZOaa15
PEUQsbZqDLdbCdAjNTCkiCz6Zb9pln+UZ2k6aXGtjMkF74HEO5adY/yLH7ya7GtVuDWmfdjeHXud
u3WHLJ+3lXuulOEo3NKqk0kLudkycemmyDYnO8FmGl220B/w1K33+JiXuACFxNkwPShB7TAQbA2f
PkClnAazQf02adXuk6kWRbpxum7DGFp51LRACxACsw2uv36qxLUxZjFwVVT6ER1qG+9xajXrAYVh
9/v9L3+70xiLs+zRZoPB6y7ywyq04A6qWXopXAOoogFX0NX0/jkyhYeGN0aN98e73WnkLEAGWHIq
14iaXc9tGBAMibPZxcsjSc8ggtydbc35swH7EaUnrDgnFUnD+4OuLKgsEDqOyhyBYywGNdQRbIZl
eD43N2pAedfu5smej2GPL/T9oW6vJsdBO4NGDaTF28YJhnO201lwTDB30U8KxiwPHaKTp/ujrHw1
h+aMp1OupZO9jL+0YCZZqHpAOdj88oQEyoc2EsMRbQXBKdWijSrCAqEsq2RE8vTT6A1yVKjGX3+2
ZJwNMZK1URvW0eAyIpfrj3qGUT+OojbeYV8s7IvoUjQbhRYE8AojLXrTisZ5GytmiWy8GGktJkED
NW9y2vCg4fudPSe6WVi7wIhRb2krq3uXqN0QvKAtan7DkdP7NIeEQhvLt7IfAAKQ7dG6Q3No2c3G
d4HQEo4AwpD6iLiDFtTR0fDYQIAorTF9/fZzgf9Qt2BIWcq7XjylRal9BvnjV3Xvwrotihx1MKNu
Ppp4TyuvTiOB48iGpKajrsm9ej1aPWmN4kQa+nJ5S3gZDva33s6bDazRyj5nFJOnAqU+h7fqehQP
0j3IqQnFNRuKLrQQBFo/qaOtuRsDrbwPEhZLd5V3Ql6I1wPh1zzUNl6iPr7sznwgXMbnLXDbfdP2
OdyNwBbHyh2jp3iaUfm6f87WNoosB5C+su1v4LgZ9WIsO/TAV5Uu/khE1Olf08QoPukwIauPrx+M
0iBJHjksgLFFNTJs3VB446D4StPBaqgTqKtlXaOCpnnxxglYuUDY+NR3AVYQZdzAbkaY+6Y24YSc
efkBQevuoIa6OCF5+u/E8di4FVdufZoV4D6ppNHwXbaTLbXrRkw6FZ/WOIQdtW4O9mxnT20qHSOr
Qbk0Wm5v7By5Ba8reOBUKOnzvFPOUZdPWzdE3cjbrfh6hTMyNrlqhApUjW7DEe7cCA4vF/BKjbgQ
3xU9cM96207mq0vbiPSAqQA0g3AFVdjF9i1GO7fsXvEpXObwObFz0/YDHEpxMrJhghrnhWG7d4Op
+XB/O62dUIDr5v9Wk8DOXI/MUYyGvs0VP6tn+zGHRI8jpNA35rc2isvZpP9FuErJ9HqUFosEq8EL
2Dfx2nGQHQoUXJF7r3U2Blrbsdg8EqDR+qZBsZiOPXhoXcO69DOHalLiIarrxcMPM6Tm2oTwzu+v
3trJ51ig6CIpDjdxSufFSVYZrgcipjUPplG2tJ86ZCMB/7/+cNBDl71XYGlslcUWcS1wqHqfBX6f
dsDDejfp36F1YoJkRPAERKpZMb2k9rzXXwLcpx5/WUC68EW//nZzydbvZubYB13nU5ZFZ0ub7U/Z
QH2GYmtxfPWaspa8tw49Av0mrsUd1s5kMunjjzzu9ADW/hQhlNpObbvx+Va2JU0WrlEVAR+KnIvn
iVY+PspZ7SGUbMUvmCpFD709JOfXT4gQjOgI6CJ7f7H5Q6ABoiSS98M0Gx/dNumOYa2FP70QMdL7
Q0lFw+VtxtuAhNBvHSF2yvXH0rOq0USWeD6W2OXFpL5yGicdp4BGtcO9GpjZIeswHchC+MpOC0Wl
QifxS2PM4TnIFHej/rnyLMOpIgIAFsfLvEzbMgobeTPK97/FnmCfumV1LvtmeEDtTEMjMcyOcWMT
8fGg1RtrsXI2PdSPOJTyvNy0imPgY06fMza9liZ5ErY0cYRWCSrXVnCi39hLq8ORo3LtcIHfJOOx
EVd9gWmOPyqo4Eb2aLgHtoR4K6oJfa/733nlmvMsl6ie/zU5KPLH/JEOi2D2hDvwmWcHKLU2jgjC
GToeQYAvdm2mehvjrRSViUzpDAJS1vlrGQvb6PRlhdVBis9mrHZyJMAR9NAjE64tfEE0eUtcUh4p
87fpOQ/hvR2jwkACGWGyKds4UL+T7cWbzU+hFmGwq3hUFicqEdizQd4M8MUUyPN6FGHqh6bMy+hN
UzaUW6MscYNjMCso0itZmj4OeTL+tCcbUh68TqRM+gzFR+hScMibUMsxUut652GirI6ReyDqYONW
W/tiMrr4XZqXncnrL1agvj9i2Bb4XtI0PyvPiL+hQlN+Ay+HS1qRDJa+sf9vzx6pGJ1ymVSQ0i6v
AvQmAyvCyQ1QwIyUlNkO2rfACnCuA12RofpXxQ2+4nplfpjb1tM3tszt3YrdHC0yng5V5rmLZ6O3
2tSbg9QlrjIaD7MPO3FO6QjAb+N9Wh/IBOwIzIbLZjFQBPK370LX8eswdM+YYRWXvjPHjencHm+m
wysBYE2qrNuLixV2d2OnZcsoaZSdtFnqMyPqiuLzNG5s79UJkQJBfgKOCPDxeqtEKDtG4JQdPwsA
0XjwA/xKH/qNeGJ1QoQRFA6p6hCVXY8CyFbFe8l2/AgVq0PrYSTWDKpxweri9VESa0cqTTFSk4Ck
xRfSsYyPx0pQ6ueqgNmuIq/gReN+nkrtb2YFj5h+k+uC6F58pgIrLB4j1fHnaPyiARYCiC3as4us
68bTdnugJcJKat0bwD8IOK/XL7ZAGc726ADsKrtLrBXuSc1TsR+9QofrZFivvkCYE8kRAFgDONmy
thJEBn479An8orTVh1JFtqPO5vaIGgNGjLbYuvJX5sduNzhUrs7fSx5EkRYRgUPH9eEk6tueVvc7
8ra6fQqwxv1PDcpE38jEVnYkHAjAmwD2JEtp8e1C0TVpL8WcIgW1+bhE9I4OvoO+6FRt3I1rQ/Hh
CA4INfHHXmx+B0Nz8GOG688FyguR1WGP0vNWFGYxbAy1cpqpGnKQZQgkQ8DrfZJ6+CB3PDq+MVCl
7Zo2RSFDERv7fu1r/THK7/f7j4AAaStwvFPr+hwNwJeePtHzm5BHcOPOR3TH/ovdyKaXKkhc7QQ9
17OCvK1NdHP5VuWMR2pReu8mG0UezFuKk4l4wOtrLC7lFfgdiGryz3L7K+7gUOMrXR9+fnh0Wq8/
2QDy6HKNW2wS+UWuowuKwHBfZRudKrC3uH97K2kJCArWslH1fSdNjlOTHZnmCG/MwlD9CvU1FIhs
7YDZuf7jfmy3EsMzPvAEqiCA6+i3XK8tMrRpZNisrXASs/JRHEh/elh2YhkZu062z3W7Ld9OddqI
s9voTk0AZLQf8ONpHypKZHSbRZTkG/t4JZzgLgDhCc8FTNUy5iqaKemb0XCoO1kTHjR2qT0nTeB8
7/u6Ffg260icuMbQ/9Jqixbw/UVZO0V0uSC6UGKDSbjYb7mERtceAa/dKKjWIM29h0asXO6PsnYt
sLkMcGNQI/kPXK98FDrmGCu0HZy0nl7QNUmOyTC5B3es/rs/0kpADR2EOJoUDSgK+cL1UB3/aqbA
4/pAHoY3ogCssdfoc9j7scjsb+ht4MsQS9EGVSXZ9jRBt7dTtppIK+sKRdJFnJUr/rZF0BvI0CNk
5fkFBnQvPVJCu2EqXg3Nt5ksjwndKg904fJmb2wz1UWjeX5QJDEqpFRHQGFPbpdtRGly1RZHVwLT
oVjQZZDlputVjXJMZINOqi5GKhYcGYaX9aHBCPpzlgV2/CCSrH42tE7dKt6v3L862T2zg8d52/nA
Y5BaQpmxP7NUe+pY7YfRicJnM8QVsJhc+/wX+0fiDYH2sar0na9n6pQ6MWKqUSUxjeFbis3fs91G
KKwa9A4iEeB0EhOjQnf1zm2a5CehdVubZ23StA/YP8gDmPqyfDKa3YzYJV2svrHSb2NStt7ZdvIE
nbcC96Ij/2JONx6elSNKCI5cAg133tXlw0PZQxi5x0Pndg4iRDN+lEbpVaekmcq/GIqxKN3Ia5go
+XqJDWvqi96KeOMAMnzKYs/82XI5W5iQWGG9sXNXrlewqv9vMHlQ/3jAVVWMhTWRxdh9pCJfRhT+
rZ+z9jICHyvQvw21t4A9XGdXghAe/fvbae0aIN2QjX2TD7q8jXR6jyZKv66v6KJ8ic1UPMEU0DdC
5rVvRw4lLxok2PiGizmmxBNVj+CnM1nN0TTicD9OtokDXhVsLOfahKiU0kIGKHrLmjGjEEvrjKgr
6JP6kuJcfXAL9Mdev2xAMGV2LRu5N6CALoFjV6S2H2V5dJ6RqzvMcV1t7MMVyo2ry7YgYbEqQfeL
jUgBe6zwCLX9Eg92uHZa+34yFA+nYJOanpkiKRZM0bnSx/jQVpjSKlDdngCP0bSUbqiqIrSd49TN
S55IcfgZD5D7C7F271InpO9L5oX2yOIXBoMMFSNor16i93u1zDOkKI6ok+IwjgDlxrKvPp5/Drc4
LHAp81hqiPnVMGjfg840fnBUUYLry0agLNaYqZ9UUfkRooBZPQCeQSbNQxd7CxaytqNhF3GZySYx
UdH1ji5NHZ0Pe7B9RSTdV0yZ4z34rfBNahXRxi5Y29H4nUHlo/RFCLxYYr58ZBfu5EDrVNB5bVED
DCMwj/c/5NqVTqEfqSY+Jdy9xSjAqEXscs0gKTo5aMi6+sEArEWZoyze1uYQbfRrVjaOwQZw0Gpw
qMAvC8SQ3hAz8wKbsB5PelTJvGOD2uALKzDu0b0rwK+2f3Gx0/o2CK0p6VAjW7RQ9dQLQldhUKPL
AvQwK/0ghGL5em/FGyDqlfWEgwBwRvZOOLzLnYohMHIaEV8trry9jZ77YajK8By5bbqHxNcd7n+/
lQ15NZ788z+ekUzt52RIEscPbRyZm1jXX7CTQ+MRx/WNN2N1KLoZBrUj1nK596vRyXrwtrafV0mO
XmTWvhG1Ij6VdrAxqbVF5LGX7FxQ4kTn15Oiyt/WALvCC/Yvwy6IRX1sWrd7nFF2R6zd0jeCK3lq
F1GkAXwF1iXyD5JOej3eEOeKgTZqeDEaB4eSLhiKT0mhaeU+LQ3xj2uPXnakIuSG6EMa+mOXDsnl
/ndcOe2UNkBn0JsioF1W57oIydVCd8NLX7Xa0apI/niD6o3TvhJ0cHXBRkYgRGJBFrvF0rM4q2sj
JMjAKxedkOEZOxbn2Wls+ykMcFg/sEId6qydF76/P8OloBC9D7p4koAPBMWiJCe/+h9btSOfz5Wx
QL3dKb2aSADcNd2g3DWf+lYAMdbqkvrgWJFNohbTRsGDlQ10Ogclr8qDHvTmuRltcz5JvYcZ+6bE
6dGgdd30YLlVgxKDJpHKjjDrLQrB2sJZcGpYO/nPsn7UgyI3KunqEFLGjdA/UpxT0EfRWzyYuwdP
Bazkpq16dKbcPd5ft7VjxyNAp0kCu266iYFTBpnbjYqv5qo4eP2snwO8GrE0HsXGJlw7B8B3pBID
UdRtjsGhU/Nixo65j1LvXIP4mJH1r7LuHzsw9H/cwdC+jYopxdMj031KNTKgDf7s2nRRIdNlPkez
Z9npMjKva8y4jy6uNsZHz22C4+SE/7VTNG/cMitPEagBUhlsWSTDcHHqkzQJVXOKAdZ4VW/vojiE
JhX3uDLgYgU4cod0dyeO+Er1W0amKxcc9R4SKKobEgK2GFoX1EWNoVV8g/p1/5wPLiaNzVCS85f8
2fvWjPp642VaWViTS1VCWiU7Y1nrGKNYr7wkVXww0p+yuis+qVn+Ke/cYeMLrq0rq0kACJYIKQD5
53+c88yxMOTWy8DPsmaMdio2TdEMl/OhFs7Q7JC+9QpQE2W+lZOvzRA2I2kAn5POw+LZmFSt6zsE
eP0y6yIXL2WlUHdw+RJj54zNvBECr1wJYAX5epjRSqGrRe3I6ZWMp4R2czNWenj2Ogc6qjsNLqqd
CUL6KHu59s/IycIPhRJi4nL/WlgdnkKSKvNiKImLLYTsZ8RxdQMAGrryCcsC+Dyh005YaxFmjE89
TN7SN7HDai5YyQ/K5/vjr9wVUgGH6j09d87QYvrIHJXa1CTRJckHZ/gBn6KLHkr233CYdQHxoXId
TAGR10WPqwf5X+00r0Vu/f7PWPvmrD5AVBsHphsoHkC4ekor4EzK2IaPmYvUrZv1UIUcBNbvD7XC
CXcRT+b+J2BmZy/T2bJws3RWHMVvalsJn73KCNUT8iVRQQ3NMC+lg+guemFKizZCZKuYw3p5iAOq
quOmfaoHzBjPDnzJB2tUlP5RKMr0Mvb0dza25uqiyHwJKARyjstIzcpFpXpNqICmFj1WadKkXhmG
xtwHaYNe0v11WbvM2IS0nrlM4V4sjl2eBmhopQAUowLXXcWqSylCHc04wRtV+D3m/Eyn+0OuREu8
iIDFdXJPakKLK4YYB70DpD4u5qTlpxZh3NMsbP14fxRd/vJFXEigYktrc26zmz5m6mKlVboWEUvT
RfmPOky1+LG1NEyCG31ORzw99dB7mDqvGM+96szKpeyFBbsF8BaawLqRJV9q00QFf8LLWTwGSOm/
RCK2u31nDJW1n+bEmSBy2P30oCdO1byPydbtnwpRGL58eTUS1UCB2NJpWaE3wPDk0IDSpRt8c3yF
iVcDANf4oniZ4V00e3ZGyghAXXb1NHnhc5+oVbPXAxRV9v3cssK5Zbb6yTCU7AXzI6hv91d77ZtS
K+IsI41KmiY39R/Phq0prSoMO75o2CFd4hqrkigDznd/lJWjQVwDPhnMOr2sZb5b17o7NLYbX3LH
Sh5UwmHEoefq7MSF9u3+UKsTAt7A35ik30RTc540cTOzxHoYjucR4AUyxO2WOs3Kayv/2xxz6DJE
iIt7OFPrVKVqGV+6Hly34jQYwIgGMEFZwRerTL17DrWoOv/N3FhEdLTIP5c3TDYPRlF3HEA91EJ8
5SZTwQO7drONNVx55cB2Sm4BqhNQGuSf/7EpAuG2pR1mySUNI1Ii5kiRMnZ0o9rlaRGMZy/A6eOF
qv/wCdUVvMXvz3PlbgOerCO9BtEBaMviognruRrNFL0Wc2pIyzzdxF27rl6KRg38ousi/y/G410l
B5ToueWrjuZDWFFJjS651WHYASzYN2dpPzRF0xd1xGv91eNRz0RyGJABjd0lUgNUF84gcx1iN9tW
mKQl1k4kcXFGuWn01br4i5cJXWHovC740tu2nmMIhH6DKrxMQwMepMuq08RVfoI+ukVOWTnpDMUL
iIK+1K5bPEtc3YmIcOS6tHbsAZSz9cdarbRLhZ7Y5f4qrg5FuZatKoEoy0wCNVUtK3Wyw0HANp2T
NnsM6tDF8aQXG5SbleOO5iY1Qak7SFN2sSHnUsvF0KfRZUYDuHgc2sDAMJiE0DhU9QzDeIqSJPhq
5YjAf7k/yxUUHl02cGU0ZYn5bjanZqW1btGdvpQzWk9nQCQQOUfXK3+0Uac/piOB56mf68A40DTH
V68D+2afHDuOMswX+n7CNboyvwyt5GDXfe889Tb/4mhbSYyDoGVGn+//5LUPA8Reg+BF9YEK4PX1
kcJNAtUyeL6orXAfQtzzqQJlD2Q+W9KCazVqChzoZMkW/i17SDGBQ9DU9SSMWX+Jm9okEC7FEVPt
EgPHKDqKvB2PdRDHh7qJ1H3dxVviyCvXJeondM0J/XgRltdV27qiSdRG9l2r4VdZjsMDGhnmIUDM
dD+ZsXjvWvnPIKmHjb2x8taR7VGfADNKyrcE/83YGqOVS8M3HYLORxrEfuuMYkt1ZA0pQcQiXTGQ
O7+lTI1T1RujCmOPcDvFjwiXrOAwxZjhnXQ8v78Bg0m+dLkyfLG6gf+DmUQFuWZUluVJmaPUPmM5
6EWvfyQo2kFB16Rl/Q0GO9OyNqJzD1a2adLn2AnnX7YXzkgiYVZZTUH19f6uXvnKwNBYaL4wes43
eEHhhEi/0OsSDX0Xz/7laPGbqLGf69D+0mjG97IArnJ/zJV7RxJPHd5hMME32W4rIAU06QgAOTTK
b22QT3vVRUgwHB3KtHP1Q01tc+OuWzm9HF0SCw6upOTJFPSPx9828qgj9IVs4SXfqDR1+xbhKQR1
5uZwf3byv7QI9AkFJZib5jatgkUQZTeYfFmpSWM7Nod4r3Q6skutnVTjrq45bRhtdRaGf5FW/xs2
cxvsvRwvk/s/Ym261N5wYwNuiuDV4rIqm0wZ4pqCglYper5zUtV+aR18pPeD3dXl6wNhms9kNsT+
cL2WgbDVjkBaTYolIu4zkChl+LmxomQfG0P9NxP7Yyh5efzxHYdYGcIxHwI/bpPiXPfKN6NKxAl3
efEXJ5GCDmQ5xI/gOC5exxxtCD0Jejgz+ahcKj1Sn+aGy8GdMAV3x9Y8/8UnI+Zmb0qY6zJcqwyD
YlpWB76hpojgIfCs9ke97fKfBl55WwjNtTNIbiRlXuhx3/TO4kKt1baz4XrYVov7zYj1zosHViQ9
6NNUUWBJdC3aIT4Rb7Wk1/YmYTjgZC552Y68/oSeMdoiQrXEn91kOEofiZeixKHHKM36+Po1pYJH
W9kB5HWDyVLG2J7cCN5TXYbzqafPum/NUPW13t2qAK/NCnwwFRJwoaCVFse+iwa1AqDu+Gkp8GFV
tZCzNzn7AfPhLQbH2hVD4ERbULZbbyJt4XhFOqs0Biuzd97WKCZc+sBU3wHNRzRA60T7TJrVXiCW
im+C1sxWfr32aoCltKTwsQziFtdLaKbKLHKLxDAKAvWCg13RYwko7J9qFga/ajStsWkTmfGFaCHb
wvOtLbX3W7eCwj6/YLmB6OHRdvAc38mn/E2X2+OpcltcAcCQf3n9BqL8CIwHjiMIXPlT/rhunLKO
YouGr1/2Q3BqEmM+1EOcPqit/hcYbWkCBP8K02eJHb0eytAnciuFoVrPnZ8q20ApBpDbHpueEaPX
ZmvDrmwiFk+CacCB3TZHQisp+nh2MdcE/duC/bLmTzUoxoZKVBl+m6yU16sp0FQiicDNU2/jn/cX
dyXQA5TAk8wtK5lPiyMzhV0zGyXAIb2ynH3TdtlhQD//eH+Uld1Cr5A+JbVL6E7LdhtuWF2mR8C1
+9F1TqI2I1gE+njGtNPeCGx+h6aLt5+wHW0w6AMr0hNR7val1XueP/RqOviWiFO8fjt6G/8iGiY8
rM+yAC+Ivs+an6HSWU/zaMYvWhUY1efZRIznaA6VI14EekXjSXTYT31WxOA0l7SbHA1BpzLMn3Mt
yj+UFX0XDOma+cUe2l7ZT6JJ56eh0tQPNIC75qggHd6f5ymYfnhJhc5GHLS6cdLFVB96MKHFXkxd
FF/KDAsBWXbWkHKCYhw9TCLYNV7mfdUcMY3vEObz2r1uxKbmF3GbYd7a4lnRQhofDnrrlb9a3MEA
OVdt1e2TvNDRuLPj7rtSYhyPSlrPVnLrNnpvp9if7io7NXHG7oZ6oM8gjWOrwsMtQ+2TDgCSSpvs
qOWVNe/cyjVfEm9K0i9o5Bnqxt5YKcnA7SPZ5hSwAZfHe2qGOenlmaOqpeyFkJ7zBo5ueWHNl0Ev
7NcHSowngU6IGt2qhMSEoIEloKdaQnXelfh7PHQVwKtB9TbO1tqu5w6EQoWyBuoG8s//uLi6AYUX
lGbDS2SZaXly+iIM91oauu1JjxPsou8fspVwgpdP2jdA26LZujzKNWAHcmfF7wEGnXgew4/WNLa7
BPnmQ2Ka5oHKsdgYdHWO/FelmCzYpuXJru0GRxgV9n0xiPbCxwte0NCy30B07o7357d2WcI/RyAX
TSgadYvLuXVGcxLSMzMCsDLQEdJDihZWE9uo9jSJezCyqTT3uMObD9CtEGNLIsfYMsJbmzC4I9ly
hXJ88+5DTc8hSlAtrCIRfgItW+zNuXE/54rebuzU34/o8ipjl1I7BzELNnkx4zxuHKNDXdtvCASn
D71XlP/QD3WqXZXFZnTKsllMp14PiuxxjpXkKexooO2SPrW/pujxv+RZ5XUXI7OU4oBomk331gLR
BAVJMZN3cWh7xR6/LifeKVHffKqzInX3ou1U1Me6VMn3Bb2R72A3ks+EqoVygoytPeBzlEU7gcDJ
I1bQ8V+wzaTYvCetKoBlLvfxSE1O0WxdQfUm/4QTqXeuJhsJZnU0/Ps7auXxkxocjIPUNk+wPFFX
BzTRPQQbODFph4lolXP3llW88RnXKkmUmmk10pjhNlimZnhSm16Tm3zG2Byf6tJAFsOSWt6exhIn
hWn+W8HFP452+lUMUYxgkfbz/kxXLll+AlUkQLsrajFaTyGz8BSOKWoAvmKmmdiVcTUfAQppJy0t
wg3QwMox4dqjwM9jb0r09fXStrOdiqxFeSQF3o6v7pDtTU+Jz73C23t/bqtfkRiYa+93nWxxSup5
NBKrNxTfwvDHR91r8oXXWBtAx7VRSKwloEuqqi6JiXFR4xIjAsVvQxP38wZgvN6B4b0/l9W9IkFy
CKlSUr/JCUtXid1xooCvBo1z8aDE+sVomG8Gm8q35Y3zL3rWqr0zB89+MnJrjg4gwOx393/GylOC
oIqLGB43OjWMxVMyeiLHXSimrJ+OkT/BMt0PfZMcCU1RfvZGnK4NGkSvH1RilYAfgC2HjXG9ZWo6
U7kZCrrcUYj2uqoED4bWFs8ZKp6YJxT1e72vu40Kw8qjgmoMG5SLQJp6LK6Apq1jexwRNgmjuPqs
IU56DLsakOJsxIdRafLHEaL6Php5ObXibxgYEm+CKRYJzm3VRkWjSmqzcS5pcj4XHV6umlf9DFwq
jZJ0u7HEt5uYugbgDnDoMPFu2l+J1mmVrreBH82O/tExpkjSXaeNs3+TmUoWhBRwkUBn/pa/4o9r
ddLrru7oavhe1brvmv/h7Dx25EbSdn1FBOjNlmQalkqmJJXchmhJ03TBoLdX/z/U2aiYeTJRjRmo
gemBIhn2M68Z2/r94OldOIjBedeUhgMJrwaUCH7p1YkGQ0Mq2bQcKScT078cGru0OMfPYTjPYzqo
/mqnzY8uXtfFd6QV36PIX57WTTqc5JuWFO1a2hIvh0sW11wh2eIGMxJHI0pQKQIlznxN3o/O3Nih
VlMIDVZZFwt8w1rovtAnTFsJpfL8Dp7lyrSTIHv0LDk9m1DPyx+T572tJrkc+XaJtGwBcL/EqVd3
vubN4H5z1WYwj0lnOBNNJYtk4vbxvTI8FeXtgSE84jXdXcPDmhrjRIf/TNhiBFVPYcnvV7vzZZGN
j50E1VkL4TzoQ/n19SNDdN4yS97yi2aFh2MSRZZ24gGIWzRKavFGlWYz+2Ypp5O2Ju6btm2GEGh1
HN0eeufkS1yP3hPYRgJuWkSEK7sdgEIZHiCeNZ3z1RkfirY3i3CRsR7qY7qeZq1THut8ML57yzDS
Ncq6Y64asd/Y3br1MFsfNbz01xDLe6o/F1f4JkTFg88fIIdsY4sI/jqElQExOs318TxMiv3FlUhg
yXp1TnAQ1s+tlxrPgymm59vTcRFmUHyzKGbAOCfx4UF+OWgNuCaxOn0416JW1QPyluLcOWn2fvIq
pT1CVjTvWdZdXGlbvc9E4IyOzcbn3+969Nz1PKnHsyfJey09Ww4qZfDD7Q+7OgrYIcQweCwuoGJ9
15oyjrvx3LaD9RO9//o95QXjP4xCjsYrBF5g65G8nL7GFK5sM4oW7eRaiDXPFZY83r1OwbVvoWHv
qKBkkY/Yw966xTLrZZzGs9krS1C3S4pzWnpX42W7al8kLywMsJxNMmKzu3d2EWDdUKmw0Ro4m5Pj
nga9StpQxrb2IU8aKwtrwPGeTwHEerdmVfUBn8/KDVG/wlZhqYV77+m72JqwN8CRoGJOQENHYbu+
/j4PDhx+R2vWTZyg0H1DUnVBgFytUt/2KkzmZ+Ku36/cNduYlNdwjoPmedFk6+sqHTsAYGeF8PTD
YPbdu7KOpzu75uqXQZaFCcO7zoP08suwoLQs9FZXQhhkeysT+8Z8yJqPtG/1k5al3j0q/8VNTz+c
o0ZfjSCNqGl3ypMZDW5WfTmvwswPHnC2R0e2+afZSGt/1hLnpGtVc076LHltB3EbmV4C/+GNoZb8
8lPtjGYQKBD1rChNfTRLI3syF3oJtqf09y6W7e96sX+3sXjPWL0NFLtPDl0DrmZfK+sZaLN5aGNv
eexbO/00tWZ5j+14GUgwGKp38IwIfolgdrf1TIcQ2TmscSahNF+NSU/fEI+62bGc2tHzRxMNMr/v
rP7XlHjmO3f05vd5TkXwTgxxcTfQptnUvrgboHPRsnk5wW7S1yO2J+tZb3T5AbJGfwQJhlb0aw+G
hqwRGb6u8yfMlZfDjGVfWbnDlmWDxbmfNChfBJ6WzPdy72vf8/dAu9eh0PRSaYSxnrVSMd/k7dgc
ykK8GnXFrP01yh/c6V93C/6ixIf5sp4hG3d+Ksf1qTbzX7G+jiH68/OdSOviad+Gwz9r4/xsrNLt
o/8arl2RekyRiTijh7UeKgxTosw059OUr40vNw2gqaQo/B+W7K9BdzMp5aJZqzmuZ9eatRPKQ+VD
0kz6nf13eeg0CiScu60gzCbcXS0F1jqmvXIO8LhePqT60hx6J8eVGarDnaEutwYBOxIdUDG3KG7/
2CpKnvadORpnqRRpaKYgeMyhu0d9u/ygbZTtSFNxhmO8u7G2iiWYQ7T6capuAn0RUzAZc/0pG6i+
316hy3cAwAobAwYB0NGLVDY3dREXmWqcF6jTvour82FZO/fQl2UWTqBxv94e73IbbhaYBN4bZwJG
k/5yG/bsbgHZHZ8ST4wnzMSaH1WVo92b1El2yAU23D5QVvVOIebajG59AhQBWT3qSy+HraAIO+hE
mGeAnGkIUm8MhEazvFIM9c6evzaj1GI2OAXTCgTr5VCSTK5RsSk7N6JoorQfiueksdfHFfeS/3kL
Jds79+J2iF6+OWDNCJp4DXh5LuSWLcRzszqF/TlhifYP2vBO8wDZG0KCUZcVish4FFgn0ZZ481Hp
j6SpV79ur+qV6d36uURJhBNEuruXKNanTtSZRIArxk138ByMH4tYO7hu/mqdNHoinA42LdHhZWN3
WVK6VAm0eCRK0xOkODtcmZvD7Q+6sohQYzgUAFSppe9xo1BArXLkGiVaaRxacxZSGrU1hBBH6xO+
Gjia3h5wd7HQieVhQ7uEGBPkDwWQl7vGAQUg6TCJiMqK+2jFyFX3Znovv7syChRoXhYQJACM99m+
aAcsTDsh4OsU8h0WlG24Vu49kufujG/fomOdRxlHh+d50ZxzzKYoaqCfkanJwRdDoR0QtfjpjNpa
++aC9oyfgIS4M4O7Y/BnVAAxJHXUkOnj7iLaoe81WBatiCYrk5/xpekexhjTVnSH88rzq6LZaMRD
BmocyR3jQ+HST/svvwFWNHtz4zDsoZeKYS4zj6qIUG92P1oGARcuV47fJHEe2NnavlUUr/HtJS+/
CbOtn29vomsTT65DO49kmnxz+/d/vfG1oPU7Vm0V0WZG4XKZjO+xYzc+8Vkf6Iou30IO49Z79agG
lHrkA+jTo8Kz27rr1M6dtzRVtEI2e0p6VT819tx96dTZfZvXxf8yMBjfbo95ZSOzv+jYOzS5Lqs3
WiVFv7ajjLyqMd43ldL4qaKK8+1Rrmwp4Ac8wDq1GhD3uzoNSk0A5BpFRijvuj/cJs+Lw9RMRX0m
skHtqtQTWeFqlOS2X1Qe8iZ1F7fZ0+1fsc3fX/f7trHBsVHaJ9KnjbVvbU296w2aJapoKyZ8i83x
1yIXy1eyQf98e6Rrs/oHdEiEyEW+fyVTrV5xKyyrqInj/uiJxDquxlycbo9y9Xu44/48FZSWt1n/
a5emXZa2ZrvKqMtJPWlBtn5lxA6ZivJKuNOfqcPZg5ICRJ/NDfvlUJ1lVbnEBS1ynFn/MhkCRuig
cHbfIga8RcB6NdpRkqd5HVKItMrXHw1KM1QywOc6lOt3dxI6MSBps76O1qFQwm4YlwhPxuEwVWYZ
ot9NxDP3xp1Y58oqAkJyDJUq+qbjv5vfKa8SvLzGKpoS1Tga8VD53jzds2O8soqoANAD2fr44Od2
n2YgzE+uH8so1YTpF1ldn2pDR4VOUcbD7Q2z56lty8hYFERMkuptOV8uYyGo3asKp71r0nY+GW3c
dD5GOOUHMWFBd6wBnj8mdjsu4YgeTvGow9hTDu3iNBMuvZ68JxZ4bYrR5sE0HnqcfiHvOJdpMqza
wsePs/zV6FMPGR6/0Ds529VheD9BWFF4u9A1HeauaIh3qqhouvYpmQonwoBWCW9P764y82d2+etB
JG59kAuyfZMJvZ29RkbW6BWGLylm2qFRDrl27JN0ejCXFKXpfFTyU6UjAXlnda98pGeSDlAPh4LE
hn25uB7+bonSrW1E68P4rFjV9KB5g35nKq/tIfSXCcg38QnKpLth6DRM5CVlGyWKqT57Shu/r1vV
OSmt1gV1YSpBjXNeMI5rf8S80Qv0Ym4+W0pZ3EkhrxwcerQQpulZaqQjuzspm4dW79OkjUCByHej
bcmvlIkaVBST8c5Ne21qwZyQrYIk4L/bT/nrps3rbJ213G6igZ7WYZSQ59hDr2zBbmAlgvFNBwrS
CZHf7iaA7hwrZMpFpDoS9VbBTuNrJm/kjPJ8qkdK8d2HRI+nV/oK/xmZSGfDJkACvgDLC0kolDcQ
A6lXJh+NHt439NThDpH6Yhb5PsBDPCAUY4krdwsWe20vXa3I4ZA5gy+hPfpyae6d9csNug1DtwD2
q0GCut+gpUgyItQ4i5Kx4YwvJSQE32pLr343FuUUP+tpv6oP06R3xnFUxwwwe2lJ5UAHYC1cH0GO
XI9uXw17uZY/M7y1RTdCLgnKPraLa9npTtrlkawXY+bdUgkfFzMp6Y3ObLiDWsZLVLfV6vipm3u/
DKLf2IcfpuZv4jTbGll9Ufhqix+nP9tG911bICcdMZNLP3dtXUgEkYrsHlPl4pAxmahAgEGHMEqI
sVszcxhlio9TEaECM7/JbZlFcyVwpxSld+e5vToUwQVoaiRELu4vxaNJXHprEcFGKs5rl+r+XBXO
OVvF8+3VuDbSZkVP8gtQ9YJvm5QVELakzzlope33RttHIp4NhBWEcrg91N7U68/CQ3cljdsKUdya
L6+OEcXiBAOxIiLW1H9XJn0yqGuG96zA6FqwPBblj4Y1+JHnapE/2LBuXV9LBvU7JLdWBE07mAa9
7UIZ3lr1aD31oreUgyMypwpm3ZU/1Tg2NX/sZuNL5eLF6uuiBG06JcZy72uuTtyfyjzoosu7X29A
8tNwzyNnwqAMDHHuN2rbBCONlTsR37XLghQesW4I35zlXaiCw2UqwS3nkZlhALwOS/YIdCs53l6e
a6PwZINz2zzKKBm9XB0Aub0nHCeP7NxzwzxF9qjKFjt8/SicfN5mgC6X7gV4164U84csssrFCrGb
M47wDl9px7LtNG5wsB8b2HVj7bz8lgy+SlrhZRlNhZ58mF1UuS17KF9/iTMKcSSAclD6+ybzotiT
NIaEUdSlPcBDKo7oxBt3oowrG40+CBWwTbSdiHV37bSKV1H9K7gLZLM4BycpOpQXZ9eVvl1j3nNn
G1xEbkzdxibZiK3EUPv3vShTJBj7NY+AhyznYXQlJBIBK8/DJvjrrKWIgqu58Y8q8nuZ1bbDXiSl
29Ak3tafa+9CLa1LHXsrqORR5bVG2BpJo8B80lbjPONf+1ZL5+mLBOr2L+rFzu9GtX7f3pvXxt8k
my0Scxje+xNgx1YhZesV0SjLajkS9bkt7GExuJHtFUWCeWDTPnXA74YDNxZmB8bqFtWdAGtbz/0s
ID4LaAFBwcvQWSARauC+UkSpOpYnY+64iE2gWx97LZef0iLP9IfG7O6VmK9sM4NSLekHkSS7bLfN
EESfUL+1sCWdLGMJYlc2lp9R/QZ7C43h9Q8cSSQXzVZSIm/fx3eGAxrDkjKqmknVfQ1n7I+N2yS/
Z2Ox74V0V2b0xWD6y9ugMOPGstqYjH0oyjeKmychOv2q3+XPSq5+q2KrunOIdqXe7f5BHoBWC0q4
XKn7QzRk/dR4tVlEForRo1+IfPrcSdSGg3LOVHdTUirnt7d3757D/GdQmvvW1uinOLBHulYdcp4j
TvdR6TbrEzrvCdJj83JG6w4TaVtOxxHb5HDObQ1bzWoMwD+0B+LH9me3yHv0l2uTzsMILh0XNSBR
uzoXuyebO90lsLByPlgdh4fZc+vHIUnzMCZvAi5e4HJ8exKuPGLbRUlYTckWldvdI4aOUyFtpSoi
PNHXp74CANaoivvz9ijXlpdODBTCTSDF3kfvSPTgqN4TyKypqxwlztRHFAmaTy3og48FNul3Hs1r
Z5MzwrHkvHDUd8+Z3ROed57CXBrUm8d1rg5WMmBRY5f3xPmvD0VcTh2UR2ffpFBne8Y4oywiu9Ut
32rmn7WprcHiWfcMVq4uFbQXQIJ0WC+ugLzLFEUA2o/SIZePqqNMDzG1tTvl1ivP2aYoShS9scou
hJU9te0GZyLRwtR+Hd/LuEtmf/aytTlkqPK3uDAnhh568dw4DzKt0n9vb5W9ttd2KtHt4CZAEInY
ap81rGbnON1KKF9IFzFHkOPqOVHQGoiUtS2mb4aWOeKrbCpsnV2K6pOfKQvq837vOdXzkuW2GeZ1
3nbBauWmPEicNO2jV3vaPd+xKwvCL/UgB/AGXPKfwBlLI205O11HVlOIrHxDcePO0bk2CPuYtjC9
TIbZbeUxNqn+gq6OMtr3JxKbwrfWpb5TD7lyQLfckk0Mfp1a6e4xQ0FIjpssaGRNrfNRi5fsfWfN
2T9L7Yrnhlj9nl3AtQE3rSTqBX86lrv3zAHRqKTlmERKVTVhn6Gl2c/J8tZV1u8Gze/D7V31J7Tc
BQlE6vRGQbpuGf6u8lTH2HVM1ZhGfdlUT4a9pqYPlS+1Qnre8pM2xWP11o1VG64gHc/zNKwj5X1z
Wh7sZdWtozEUbh7KreX2T56XRgkuIE+X0O7L0fDVpUjioM/lbAbDrGtgiTUjTQ62lxkFVW3XoA4D
x0fxZZlrSlC1SYGA7ibBcxRqWR09J1fahyZ2jd5vZ5EbYZk7LV1r8JfOsdXmKnv9HUlBnICC94/8
cj8jlS5NFxorGjKLuRwmFwMlyDZGGPfdcmeoa4tNV5VYnGO9FahexhOCfzVRXoUfMHtLFEtdfu77
SvyAu6gGWaHo/2V3UctECATNKB723XaO4VWYZYKp66QNTphUxrtEM8k3cWJ7WFflnvThtTNKw5Na
P5fX5kr18vvWslAHwDt4yKpqF2aGlYQ15jx3buYrLw04aaSotg71ZXdaRYc8aTxbOWt6r0LtarQ3
Xdl2HxEEKT7dPi7XPujvobYF/atmCUEMdWYXGaUOu7rAVIry5FSIUf2HUWAaUBQAMoGI0stRbHud
03FjzCSibf2CuviJLt49D9ArDxpNQ0CHSL9tTObdBSqydBb4OCRR7BgYghSacoAOnh2h1eoPpd2m
p8QVapgI7rzb33dt23t/UHkmnA20QV9+36D2OrwjTtgwL1nQceRP1Sg03yv43GksreD2eFciSEqX
mEVuWiIE07td70ELIw91kCwzF+XJ7DT3WFD+Oy4JDnNoqAiIs8s9QODVQTezB7pC/GNfo+pptorc
ctNo0vT4UEzrGAxtakVI0jjhWFn92aOmeidqvXIUkHfCDBM9ODiq3rZ//9qfTmc3saJ06N24UntX
F3ZPsusMX5TRM463J/XqUPCoQOfyzHPEXw6FYaM9uoL3V2aZexzsWPilUibv3Gb8/R9GIscDQs4D
bO0JTbn0SqusUWRzraYZAi3DQIEGW1V+L7HFvIc93gNXtzgLgg8BHmePN/hCP2BO0rov0jTq+mF4
NF2lODrY3Ru+6yb2p25Cze9gletaBmbcmT/Mymgem7Us77Vn/z8/ZGt+cVhoLe62bVI3TlMJ1Mgz
rTHCVGuKE8Zfw3HSa6xMR08hB2xGpkKr3ADVLG6leGgPtyf/ylndbgfeKNhzJGH6y2WG1SMna0aP
vSsGpNRy53dp6B2SToVFYcV2/sMGNmj6UdkFyE9l7+VwoppMPa42K/mtvhdW85BBT+zTnz346HvC
lFduc3YTfS6qyBSs902NuVpxealq5ZyV0xTAzGsflkJVo9szeO2gbODFTZ0VXPD+EVzKxh4sAfl3
rrNuDC3wWuelgNblj31mfL892NXlIg9Cf2cTO9u3u9JJtatKh3GYQt+yAtlXrFys0QXJKy2cVvKC
Oyt2bUQoCAhuUegyL4y0atOZeVvgsMNEQCffNcsBGEOexO+EYi99aInSUe9c6NcWjsIILfwNFHoB
QW1qhURNDEmUZznHsDQ9SAL2vVGu3eCEZcQVVB4u69gx3CJae4TirVQGgBg25sGnFsLaEZX5/k1P
FwLfcSO1TrfX8MqG2VrN6GvC+IPstIsKvYniUipVtqWVaw9pWmWHwpgcPwY2cGfx9j4+22Vnb8CF
rRUFq9neVvevBwPV73Xx8jGLxjQp1ZNexn0TllLEazBMeqt8iSersY9GqZfZWdqW0gSx7EDG6GsM
NEbNVfeT6qb0UZPCqM7FUI7Pouxy+5hbsaXeCRyuzczfv3Z3I7bKkou+K9EWATgSmsuIeN3U6z6W
mq/0tv9/EwNeTEetHbemfeInupz+HT1q6j/r+Fmd1yqoJK1jQ+ma99VQm2HX98Odld9WdpeMbSQp
Ikiw1WT7u+QP6eW2qVpiBkd6+VM/aYtvK1oaDDhpB64tlBANDPM7y6OG4+CVT7c33pWjDCpnE2ag
1rg9gy83w1ildj/lSRrZujRkmLSCxqlr9aV+SmaMOfxFdYZ7OdCVMJT0ABAUgS5ZyT6PLxEkA4iJ
m4Kn6Nkbbai6ozVNhb8qQmMTUWLVsAAEKpi+knrzZ4kJzoiS6LlQJN997pzUeaGDwYyUOrbfV45a
0/BLtUDPW+fOwl6bWUg3aB5uYDzaIi9n1llssHrl1gvJ4y2kbwztVNqFfrJrKpeJ2qx3Tsq1WYVL
QVYE/ABSym7AfChzA4RgHqXJmHyduqIGcNXkh9bSFuch6wav8rkyvSPZu1LeGfzP377bx7iVEmiT
8wF23ZeqrEGL6Wo3zOyQ5gPEUcVsQgGPI30wED1pD0lejfQ7xyQNjZ6Uly5Iqup+a7jyvZJ203PS
KsBii0Tv5Hsop60V1IkWPzjG0BdPcZz1T17rtm/R5MUPta7dej22rlXJOyfiykMD3RQaEzckNor7
zTm3aWMiRZpGTZ3P7zEZ1RJ/wILqePvgXRvGo2dCfkLD6KLKBO2pQIFQpJEcleXRHRBVkqZzTwT0
yu2JdCySGWxBtJT38aTdWetgT3YZ1Rasl9CAgYIutlKDkDMpC/+4/U36lS3oosEFwIfmKQiq3TM2
YvJUF1uzJDY6NznGXT2PPggt/VNWmtMQ2GktE59t2uunRV/q3Eef04Nh3c2L+FHqVr4e+Y5MhEu+
DL8NNN/WwJz1VpydyuEvmEsFBfrBc+PuVK3J/DRBzZjem2qaTJ96206KwJT4eQRDEyfKA4q2DS/W
OIg3ZjLIJ5hNa3NnIa9MMUw+RHSA3lFk2e8XhFDKwRmMkmhZlmsQN+N0MhIzraMh5887YdCeqr3d
YHikAv6B8QMfdT/cKmQ/4u7HFGej5gboXAktGEq1LX1piWQIUr0vf/SYJ9aPKtRx9VQnSj75duJQ
YAJX2rm+MrbaQH3eQJdxWsu6CW/vg2tTAiMOXD8xPUIYu1tWqlq5ziN4e5m7rL9aD0dlXjrfEuKV
Wpd/pgPSKLBPeGQgvndD9WaVpji6iAihVO2IGFr/Ky5jGQz6Kv99/VehHg3XY+uu0h96eaEnW3e7
RgImUvvKPS6FYYc9OieBXcjPt0e6dox4nwDIUZ5FUndXLJniYijWrhQR1Zgfoszcg4f6pK8imvJk
etMYYOVShJNW53dSiSuX0h/3n81BFhDcPhiJeytRS4vZrKq+PhjL4rxdAH+9vn+7qcJQlUHoC9WQ
3S0hOlPIru3YHti1nddCqQ/pjN+XMmj3lN236HD3KjEU9UheJiBK+5Au69W41NScD3KT9CEtJxm0
NhlZNiwaD5CSBlD8q+fby3dl+3sgINghwBEu8c5xvxmgjFBnsqXtAEN18Ztcw7CtcrI7IJIrG2Xj
GWKgRIxxqbPTZ7rXchsX0TQr4xp5OnK9DymXaR00xgy7Y82reX43AjW1PyWJq8f3rqMrUc7WjeFS
5oG5hD30S1uqSaVC4FHN7FesULPHSzrNP2u2EI3fOXb5GbEuKrVI/+X2R2WpIdq0RLy2P1hm9l7v
8fA+jSgyvAHjhbFsPSWJ6YsYeu3h9rpc2QwkPTQmeRFhBu+LSpljjkNe0E2rCclOpT7bfqUW67my
jDUQJfF9nM3jHbL31SUCpEk2SX2JLsPLW8Otq0mNnbGIBkcY3zWvEs9LJSfycjM95V1fPJbML8+b
akW3P/daMYkIg1PMc0zGvB+a6tEiMYMsIt1ZUmy8S6jYPkyVNQ8EUuxNyEsjBIIiVS2DcSw0A5s7
14CiPTbKx9s/5tqZgAKwQccJDmlUvpyGXhrkzo4lUJ+0G9cnv9e/ZYnZbNYtaj/fWekr9xgsGUgy
1GK38Gf7NX+luGTZZVrVPEBA/xxoDh1CjOjLha//JuJdqhEbfe1ChyghXqFwODCK0JwnQLSGn6qL
PCS8i3c+6NoxIxiloA0NeyuJvvwg3AeLRultGGxWXJy6snSywJhT5+tcTKlBv2CQz6/9OFi44IjA
UxHMEdm8HBFRYEj7Xl5GukC83XdN3A2RXqx7y69WrOBvj3alKEEkTPeTwrLNdbYnpkiTMqASc4+4
o4uq+FDlaEnL0iq+YCpOJmOWndsEPQTB+smrpjTx49gDPr60lrKcbB7ihfpwMsYHOdl5erAbc5KH
Rup97GND0ZivXhAUi5Fm2qIOyG377E7v0DWRyHxG0MnbQ+bN1gNyKtgiu3rxvvf69c54FtP98iGD
JUx3EowO1KELMw/wdDV1lyqPYqSDA8KONshdbB2kMTrnO2uxvb/7sYg+KJBSjILmsXufUQ7DL03r
RcSlsnRhOowIstubLLWPioT6uSJt/x6LrqlOq9NmQ7BA15h9OKp5Ale6qQu/6cvUfgMqfX4Qc+L9
BsTUDgjBzio8hmSakhCqqz2FYz7xGt/5/frl76ch8kdfE5gozdSXW9dZ0cB1GgBUmaO1H2LKbT+n
mLgOqqe+2kEbW+b/SBw9WFClxw1UOGb+qSyKcnm0pUAjOYVPk90Jei5PMDI17G+AMRTeLrTKmc8B
p7ntqdaq+rOWKbZvTJ53GMtRe66H+evtSbgy3Fa558IlxrrUnM8UdZrEmAmYc+QjKarl74Z8BdDk
2RR1zDW/x5q5fFw5ukTFAALcK1iZ3OSKVwoL7E/WZx+nFEz2rKoL5H3TxRp0Gc7Ined34p/Lex5M
M4Ls2BIRsNJTf7nSsAEqOGzFGNWF2hxWtxObzrRz5yHdjtjllqJlSlJLlAN/bt/5ssssVsdCeFGX
tEZ6tGGxJO/k4lgHT1uU1C8nzM2DKZ2d71o/Vd0htebOCZFNGBe/dJXxNyYsUt9oafa3fraS93Us
0vKd1XR4qbVaOTaPsEr6LpjkvFS0mds0AdKjJ90pXmLEzpqkn8cP3SSF7WcrPuPBXMQC9+FBLVsU
7x3vn1YVyjezscoPJa9sQhlPj7+5SZKuvi0Iq0Jgh8q/K8pmSyjXsXqnlUn/z7LMonz01nn+ZWnj
mEONsEYZGAW8joBPSYWP4h6agQDGui/bEU79mbKodWx6K12C1XOW4gNKZeKzKsvim5Pr1TdtXvP2
lOqi+5K61LUPWrauqy/aacINaIiL4n9IxKRVNFAbUnzXE+nk1xaerp+mWPYYiMCNLMzTNNm0Tjxl
WOp/ksygRrgsjfVRUSv3ZzZ5jXXIiMOnk44zW4GMQtG3j4VCq/SxhC6VhIM1i+LNUCqL+gbQuGH8
HIWXKT7iStP6ixutQG2rETpwdW2VcZB5i3hb6rbCi9e2tfZByLj5VFpKnIywRWZP/b3OjSfPit5M
xtvcqOjNYgU8qzpXs6NI0UZ4agNM/a276WAH4LDkTLxrWL/pLEj7DQn8ciqWtemCYfPKOc9UnMaz
cEfxO4314RsNYyKVEjjD86AiwX2eBf8HH5TlJMO8X/TZR2HRwTgIzH2NF146NQEAouRfV9aGGcB3
zFd/kKX4US3JBLm7TCaaFo3rfkTYWBMgwsr0a2PFdQPFrBXfexRdRaC7HTH5wmPngXEDuHfAfKRs
fNA82uqXqwCqI1rpgbmCMf87TpBfCzQNsAdw/GRJQnBqnggp985f4iXV3hHG9N8BEfXykNZd0R5G
kUyt3+J1N/g2cv8icD2kfoPWWrt/OeNWOAKveFo6T2Z+tvT2oyIHF6idQ+OxrLRCC8hEiiCPa3sI
Ri/NnpSuRfbXQk958KH5D2+K3BUVZptV+yVpCvEmtwx5UmRZ/1wMu/ROerFoddjhmyECDxHip6yv
7NxXpD7OAdu/yLFJRNHFb1fL+Z82GvG3Fae8hyqfs/kAqwZvMKkKQ4S9yjvzmDaNDrmkqM2HlHp1
5av11L0ZsnwBuesk8ZO2qtk3jydUIKueJZ+qIs4/q1az/kiVvFsDK0u1Jcj1OPmFE1Kq+Jk+iiwo
YFkmvoIN2RLGhSPdc6318xdDb4wPXi2Mwc+qpPgyF6v17CXmMAVrs9jvhhJkaZhm7vSrMpVF94ex
on7Zum6VwuAaDKj/XZ0j4O2UmRqm1bgMvleto8L/PniH3B3aGKeJKn+PQGui8WWZ0+Th0FVWExpL
ly2/oO1xlDsvs9Kwov8nzkrfmI8lLbP3a5x6YQlDHSUTTCcXH9ihuQb9CP03rGjulX6Jdl9Qim76
qBh224VLP+nvzcQQ/GHJNizr1S2DeZ2sNCi9QX7Lilb8i22uAW1Y1hqruyROzy6U8kOz4GofWEs2
fE0T0SVBMyfl6uN/wgEZ27lHGdqSzc/CwvTKj7nMyrDDoTY+9qltf7HVfPq3s13xxZBDMR96e+yt
wOvs9INVK3ZyAk8OEWiRzZCEqWitAYgWhcCQgN/TiHKSuPOnRNFPZleUydGoaCL5Y9K1b+dCVwtu
unJ6jnWd4pc0iZv9ysmNX5maJelhaRGMOhbF4lLaofvy3VhlnoYupTLsWhGBe+6UNB6CMrOtr9T3
2v6QK0lb+fAy138V+rwbjW12V3/VlOUrxtuyDbxEKc+tSVIdTE2hITaBLmsR2uwZz9eUWn6A45Z/
A2ABBmzs+nH2PU/tfyRJ3GCeJCv1H/wi+q8CrAUSBp1e/BDWYjeHBFk/2/emHt1HJ2OsIM+yjWMB
28zy8zir/50yIERha9l5eRjH2XGCxlXFex06wJMGK2EO+jlNe0zXUuMLTG5qkGo2uPVz3Kt2DyJt
lP+sG8CE46gp7WFNJNaJuoPToKmVvRri9Na3geuk85calg6hKZa1Fm5PEovqAm1N9FBwMdD8tdUR
zqRoi8avLdfVObjK5IDBcRTgC+BUEVE10Q+MKjW24lNX1RvjzzEzJkWfqfgHVlHoSiBrXSsP+aTo
XygPVA1irxMAvaGqjN9d6XlvYR9BN3QWOC5+U1aDxNtSLE/GPNaPVpF2jm8mLeAmnsji/aK3y7NZ
FetzJRr2KkJh9r9uTBx3qFbCae6OQn+Y8wLNV9EmbnM0Z2zrfK8e+gVYJXKgvpKXpng0mtGMsmT4
P47OrDlOZAvCv4gI9uUV6G5Zu2XZkvVCeCyLtagCCqrg19+v78s8zEzYrRacJTNPZvOnlpQF0hGb
pi/2bpt+LmHQ9Odu48hlA+aXt1jxHBP0T7h8s2rx/hA+2BGPofgTVtzeW8r86tancU7Ml9qOAEtt
DntAk8VCGXQXmT1w5FDV5b7uycXzx2UqgiqKxwLPT/0vGqshyg/lNs2523UieMvq7Isj7pkIWaqJ
kx+SblkIZIANYa4tUaBw0OJrbePtYLZoJFi0HMI995AV6MKr53rIPTNmT03dYJri7pEt9oFwqzwM
pu59G9bmn1S+2coqEekOqu3E3+vAlbz/kROOME5DxICBqykCJRprP/F7zsN1XJ6O1F+XYmdkfqkc
zuHOC7X/2xrbKiutqBiOFZ3IByvc1xQ5dYvzLad6dN04ruY3P5T+gQin7l/n/ciG0ygRwOakSaVP
Cr+BrUxsxTMpfW2Xm55rtX/B6IzPvTMSqBOJUJiiTlPVF6bLNlvu/bVqwWLs320t2/im87v2Aasq
4isW4vrQc0Tz9tyTILFfdsmR/5kq4T6nJMJbhgJvP8lVqOyRFb77TrwFu+8cTokox2hH6rY7V7kE
/WanIh/1oE5u6w46V7VL2yGxrUkwxBnc9t5xaiVzPctBFYZjC/rjZhWvKNX+33jo7hm7NLZ/L2zI
jCWV5PBvDj3az8xb68sSj1HG+6Ltq4x3edfsgX51XUEbxHIf/mGclqnKpU+FLciTECYXoUvzd/oe
m5Q0QXcQzyb+PaQdb5h7zMFt1YlU8xMAfebVTFEuvMEo8vOcZpN57cv4gV2utXmCga0qwy5Y3dPR
S98vbDNRF+fARlGJSAcZ0YA7g88rkqVPiIBI5kiqpupzx+zVyOPXOPcLphQiV9Oy8R/bLXuSA7wd
fSYhVbgymTGXTcMZwp8NDF4dqQH/lB+tLZf5DLHIKQVBpcPi86xU+9p/kn9rK6ySG++HEKr+6URr
9p4sLk2+Hqjpa0fM08U0TTWfZ1IysSaKfW8GoVaOJMXGxg4P/OhAocSjfN8yd1Mgd/16Q+5rM94M
tg1exbwOAfuH1wa5mn00jdk6e+PZnZwQQXeERqOE1cD80DVj9RSm10jlJoQpRosUYXXJhjUQ1rn7
jTk3UDUaDzIHG2jLedmaO3HU/7f64zHfjGHjvAjhYlK0IFT/6V0FIkU0Y6CWdzHy8Rx1hH8zCsfC
3+EAS/SYNeuPrFWTW/Q63T4W16vvG7Jk9qKfg2G6YU/2uoKTCjqJw7LTMx6K8HEOqxFuMG28W7M7
nrkIZHdLPqRmfcUmJeJTu9FA0Nceux+96rpbE1emL8YEs9JCT8q+TYj2dN54S2wIAg6sLZp13nSO
DUylSBw3fXPyVgbxIhvZbEoeVW8soJLmv00fbrgVZW3S5XQZx33wHIQgdywHyZD72KaxSm2+eJna
Vi451j/+X87OI0aQbMSsOpmUOJlu5CELCWoxOYYf03ONpFHmOA9U/wWrp38dSsy2tAwfI9/TdROY
hRVzue29BjhPbT/nFaQl6ptpan8s3ZE9cbBA/z/ifTbnhTEpzLspq//qKaj+QHt6oojSyd2KuAoV
fy02wo8SHulzDiMm7MaNXwSGgXM+OnP/WCsXAnYfI/uHQCGc4TOPO+gilGox5c7k9V8YefPb1WHM
ORvmkXfn8NYvXPtEzw3pml6LtNh13jO9/BHDxo/nL/sGuswdwGMFH2POvjO0f1nR7NeghmaBEBh4
REOh5p5tYptM3jUhRbiyER/YGA/TloEdQyxATFWgH1A0RGHRj2r4S3jU/DesM7rGEGLwlk/NcrSl
7pzwPVzZzYrQJuadhZZCRsFCJ5lSnu/7WoRtsXvt1pSMeer6/QgsRfQx7B+RjSeVE9/Dbhn5R/DB
oSiTj9Nu2pZ9lA0z90ubfG+r1nxGq0DK0QlWpxxxivPExB6xvq7TUF22SXgmX1dt+TUP0dSeCJpf
OF5AZ6npinb/LVpM6HKdzK5T0OC724owFKrN3O//OaZu76Rvl+776CEFko6IfzUcivdnZfaMYwSp
suAOA/RWleki6ktazbovmTsVAhZv39RFbNgz5Hbeg5o5u5IjshN/ZXMWoc9rLexQuFV8BYxFTRsn
mWX+R2hu2udmP1p2QLC/4XRt2h+HE1qdx0iD+pIaXT3aKWi/4liHXRktzvCy+W47lteH+k6SpcLg
PsXuVHBX4BPp0CUAbYtGPWeYHn+ke7zOxWKMdQskIQ7tz+nXz746uEnLnENGOUuuvRm7bPJyRqv5
Z53uqS2SDgeK3Jln589A0/ivsrH86IP6wHV5yFZqfyQjNuKYqcsLrZdS/pSTFd2glrd9SKKWWB07
J2f6/v6jc2X7B5nM9B3/JfExx4eXXOzmTbrIMIOv8yXeFR1DjKssmkMklH+BHDgXbDgsx30T/lnX
WT8GLX9v3pII8mlVLwa27sNU+Ah0Aa2GXh0V7mTN88B/exlaJ3MusfD235UQ2Uu16S4rKwfhFW/C
NNOZQwD8/P8nQnmDrOHb1lVHUzjDGiAHS4/IL40Z2589s+8lE2n2YY44pI5nYxdR77Cpz5Wqsn94
/kx9zjA4z6dsrsLhjC9C2hVB2lBQ98qIN6ZG797gn77moYo80tgTb1nO0p3SP7bq9o/Q+Po28q4e
dUS37p+Ua56VVEf8hZlYR6okisE694AAPvUepU9rckxHgXls+x/zURbme+qMtxxl6ASUYkVxAB4w
Vd8adYAjLZN7mEuXmQ7I3u3oHvExJxkLbSAuHZu5vZnJGHM4io8c79Qsw/KAbmXfi1anraQxTUBQ
o1Pz2++mdR7yxR8H2lmwm/TOUcb9uTbz+sTJN8PQEYrmnqGZdW1vhnpEJbFsBFJvPoBdezgBcyFK
vyFvFP77JxH59XeX3JCb0fflizmWxSHMgtiZvPJSK0tTNYnKj3QzIwYRadoWTbPzdqycVACXbf5+
SsNm+O/YvOzDdfTckbuXeRCy05Gt+Zbufp2rFJC8WFcVvAbuJj86nVlCTufUGMDnRbnf2BtXw8Rq
5rYg3c71igZguc6jFNvVOlTsG/E2NY+ukw1TwUTXOGcOE2E7uIOMXrom9sZy8Fe8dAMArj0PvRjD
ky6x8jMeNmL66i056PVZuvzqO1u9GBtUVQnJ4P9b+Gke+8znnjDxhvS7bbXlM4rueo3sJx8VkiyR
9x1LWb5UgNp5OGf1H42dY10IOSk6TN2k00mxtf/zA5M2JTbikrait+DIIxVwFioRFj9WgaCnTgA0
y9m7Xtjd6mPanpyhEw16QJ09q3heKdCOewBsJHOgSwe0dTwdkXR4GGC8vdwVh38rVxmHfOAqfsfL
hWu2dNjEdyf0mgfiQWwMomflW7KvS1i4cWtfTefXfF/1Ht86s3SSW+THqQextNYWk9s6iW/JMbdf
Cm82Yh/Qz32pcAeWqUMXO2uBHIV5RQ/rp4rMOue77v17JrN9vYjrqV+etWA8hR2VfZoZYz/GLF7x
qYGM/5kRF9ewkC+dxA9yTT/IrRteN7IVaBUWm1R0kCm7WH/I7TnLZNewaUvfO4XiEDEnVYn7A0LQ
mb+Nmt06zyo/fhyiKrjFaDjz83Sr1w9bR+I/Jjj/KxA7XEBDjjDhdCrAyEdVSd8wsR3efKnG1r3j
hlTNCKsracvU1OpPG6x7CoWW1QsmDlm8nPRRz782sDaf4b3u1YlZAGgxWY8Ww2jRTF+DO7kLHFAl
/m5zTfkcwGzT0qTS4c07rHheeq/5QqHDju1P6/Z6eIt92sPG/Ob5CF5iwir+a0A5+9wuqEOxxqym
D4FfxENdy9q/HP1W/9mZGNNi7nZ4wCxhGcuP3pdvtdnG30fvue/b6KkfM15B745Y5vhi0A8+ca+f
/GnbulLYIu59V04gcGN5OJ69oEtDVciQ6f87UIH/XjAxeh9GK2yB1RGLK5Oq/yl2cP4SJ6mYZ27l
JVnToMc4z/X61zissM/r/QpRSUj/d/MMa+Ys38WQzUXkWmsv2QzCwtgi9S+Ia/97l2Tyxxo18s6b
2qS/0cJ1m7LHGyQsDM3E5roJXFJQfHIS892E9WvlTHsND+d3byZrHMqmNUQ4SDlH/0Yn2YFToXze
j3bFcbMZWhUCbfeuOsH5mFsVG5ugekj0L6/2m4miVgfJZcRCOs15LpE889NhNbCv7j2FiPLWVrKC
eVXe9oWUkKri7g35kZBL0jnzfV3ZPh7z110lln1Bs+V8C5Q1Ub5LeMRcZb1Nc0aP7WPiamDMOXtJ
weI6Ztl8gBUY80m1IcEmmgqTCwTYLZTJyoMV1P7wbwFgAM/2XMSY8xKM5xBtoVeEmtD1cm9mznE5
E6E0Ts7ASnwoXFXyCKBwLyXoaY2UZBie134isroxIpb0XJllRd1N863xsXfjI3ZbVwoCzB+GSWRx
QViT+6uyc/y1QF/8GOuNGUP3PJ8rSt8ZnDCSIeVpcTLy+obxzdeYlee2Tdqf2xpswU+CXMKXCSmZ
Gs+pgvR+g7Ne/q2T71Djl3QlGfWy0OuiC3kA6qH3s5V9ZhLzvdei57jBgG8Tp32T1cdK7fjGZGjF
uVNoKIoh1vIzbKsO3/RqSGf8W2OgZ6LuMlZnua0/p8U0oKzU7OayJXp9yLTmFpwU+O2rmcx1Y2NB
/B7tvXreWy8ZcTqYA8Pw34kHozz/ud+s254mDrTaPJXL/tWJOLiTTbK/Rsrr3wRPaYTT8WSedxvM
f2Q3xb9GiHYQtDZm3RyDbv05ILeW9wm5OTMb0WBYKyef4XkTXgcktG0RuwSFtJ0eFejq7N0MMg22
HhAm2qMAaN/dpXZRMyW+iAEL5qU+wQqMCVNOtzO5uwiD+1MzexU7lxe0t4r8P/71SIxa7qTWc8uZ
+vqzc/rgOQU5ZdxAivPPYAL0tvaL8z7zWbx8xMN/hxdaPM4T2dY/Ex2E0CusyEGB4qC71WBaqmwW
dcUBqTKPGMsOkiss30ynruLjwGrY+JbTiDE8uw0HQp+Dx7VyHkJ+a1znqo1JJmOgxJGLjZ7igAxN
4+FWxW31GNnQtcW2i+zHaCY73fhY9e6XTeDyegUXXHXjG5a4U+QLu52GYKzfRgedLPDFDKRDjGIT
Fy62r13Z7M2h79y47qqTDY4kK8cxTnXeLioxpUSKkTKW6PGFi429g5jfJ6TYieGL6LPZ/ACIkEvR
ZYObfjbuEMEKps3s3i6rd0R5QvdsikUFjGc6rYael4kx/QIxRBjCsrI4TLGaRDkJMe3gp5xunAJv
dFkA29rFjSvbEXiciYu13jNpOBvSTXrcm79XKeD/GF1dHVUYCPcUi87+2pJVZ6UJEs0FcwyVlYeI
L44nfn2TX+gYxq3UW6ruaNrifZtNcJN1w/S3p4M1NxvK3P6cml1053iasiexLaIveVmAEDo/mRrW
jLjPTtLjWjRv14gBsQVgV+dre/S+1aaVyUPHovC3GkLC66Yt+C11s8uyG7xxzC3uLLLIBm5VcJ07
vK9oDJlscuAwHV+8RPn6eY/a9XgH9LDLwwEEHp9CxpgmrwZT/+OKr94vHtSduBNEHrESrE0ifkk8
SP2zN2GFUQIKhtM3pMVdfd6SuZGP4a4qm9fmSMZvBjh9ZhMNSQrnvWAIBo1u91sRhIv3Ttlio8kU
Vwht3pp5jfOhpQc/Wndoo2cnw/gkyJ1st/rE8ejwylRVxd9cK+T8JP2rQKxPo90vhSuPT9kCBf5Z
r8ebF82DpnnlXYi7pnW9U0DJ605tzb1fsWki06m6o/DOU1qv7KY8P1CpnsHErcU6WPN/yiq8xY0q
1nfZdej+SW5Iav92g7MuvMEUn7xnfeT7WtrFPuK9ulLapNvNePUOQfCQWBu3t2y7oi84j+gA0o1p
cA6t6PjxXxlHKrsA5Yu6GNIFfqSJ6mw7wU1kv5o9c9ACTof/N9jDxb4MVbysJ2n6PiMjeWNEXSaY
3EJ4svUvRu2TecBg1vEuTtdC6jmkqcgzdW76soEzu+RCV9g2aLjQ83B45lPVHThIX+3WMLxk3tfG
H77dA8FN/TkAxNQ/k4YadNmPkeWR78d7ki7XZ4XiQoEJFxueoPCwF9H3vjO2N6vaCNjDrme990hV
nD9pLKkpYJ5G79mppjQomlRlznPIAKcwazjW7TGrTApFyftvvntync0DWHUSvnsYgiSnxS4hTIvc
fXPb7anRD7wDni7YMhU+nZoXogwlV/L5ti2R+9eD557LtAWa/xaYYVDfgHVxF0B/TxPR3CMs1C2a
xc0cadWUUdya5eKvyIlyLld2/3UAHlpy0RsXcMcFSi+mXdrxYUwWesHAHruUZh4RqFu8a0Q+4AQ9
5Agl3DvX2zpApzaY98JXYaZZjTBIvc0A3j4PtcMxo01f9InFtQrO9VThBFhTL7b7MZt4jqC4D1tq
Rh/5o7seT9CrWmxx7GpXp5RESvd8zLXqshOagNgWldTbh98fW1hkHEYfOQ+cjm/qIen0eemPmC0i
I6/+5I/bqIs5JLu2XEgo3E8VDnN+2ehw2t/6VPguZGW4xq/RorzkNoNbZUnE17AInJEPTvKd/jlP
tuLChZhqWWwcmdpiIdv5KNth2wi/1bvW9vbq672X9gjb7sRVjc+PFR/c0zTObORjZsbohT+cBin5
4X4t2ixeeeg1w94CXv+TTWp5xASp3m8g+Zq3sLq2I5LFU/febaxrziozTBaRYd6EsXMY85q4Fuq2
qzV9sW+cIy5RgByw3zoJ1F4Ao07BLRlG4Y+Q9Rb1XacxuMsBK/uRtaFaj19ydyeRE7yYVtALI8yv
zNaqOrubG6qfEBELv5itE/UdQAYqgKXVGowZfis+DbZBiIjubIHKrgdv+wUM39Tnw1a4jXIpEU+l
IvsHnXeUavs4ronzECGvSL8BJ8Qqd5TbencR2MfPdasiwNIGQRgc6uJQweZsBJoL+5CEpATlYTHs
Adb4iy8UCJ0nquaskzoWedeyTd6qI8ITmFRA7wVklhVDDDPeejobQVLFXC0fTejJo5TmaKtCxIda
iMqTYVt2I/qd30oIJt8AeqrLk2AYh5tZtov7lPXcUJ7FJlL3wcXvjgq+ARnAacKTMPVwGhBEJ0YI
TH2GysT6wsN4EMM+L5z2NN0AyOuh/HUegwr5+ffo6sjx1uumaSCDN9jak+oq9t4Q5XX0Q8Wtu5Xr
hsHwZ6erdIIsoI4OzOfgN4CzLg/65LKEXcIZyPLx8L2uLR2Er8FJRybTN2MdLus5Qx/Y/FhnOzNO
cBU3nq2Dk7gatl3eGNKYXwV+1HczEddz6bf6gFVE51EGjReN90nQSfWNLidQGtoWiKTVC0Th3AYb
6fVBK97Bu6q4aKe0aoiFidYvcei4xSBgWMNvqp4xZdo4BflUylueDOTXO7ft9v+4iQsRoPUenIGK
HZ+YIeCBV4Lb0p3otjCZSl91ToWXECOxxQQZ0gt1QXAeR6wDX/GuQbKekEX4r1sXe9yOFEFzckyb
ogKh5OGDr6BtDK+b/4L+Qkq3ED3w9z85mKG7cHHai2KGx05Kf0zi7TyF0PSclVlnnWSeHF1P/Lfr
bpt6qLEV37ArBqK5R/Pabue4k9OHntFGgVGtLchi5o7YZ2DtWVERa+LYF//gQH/YjvmNbUJsT3OU
NfdcFc/1pZn3LThLQGJQgq2Ht12ywxuR2YxBRYBd35M8bnSKuieeAQWXyQ2TPOIqTeTWCcxDC2ef
XVpDMSm8BcqwiIT1d8K1Zra51Vna9Tz2k7poxFZ1ERBU1dz7kGairFYuhm9SDLJQ4e5jv5dELa+q
kP7uHaWuI7kWcAx0bNp8G8Brh6tT7FFSP1jihjBSH00Kspf1zaNGwomSqFkjfrDWO05x6+ngsmfj
/Lsb5/px42oZLUzL5/YwBBbngz3qV9NM8ePO5x6LrEpXtu+6lW/GDv4fTBD6lzAa1EddeQLlxXaE
x/NVeZM+eMEG6Ip2acHEBtBbEeeXyiM3OMh+tH2kmjzQ6bAAgThE09VLnB2XwzrjP6/lxT4PttLj
mRzEKLrwMur05DfJNpxxjkAkpeW+q4vvxL29xCgKlmJp6yQ6cxC0VK/byrJczmF4bQijdt/4w7z5
XjOwen/InM2ii5SO55eyMUdzVmm8ZOe9I8zkZa229mfYhby6rZyr332aLSAYNgw+oHvQcXXYhv3Q
O4DhydYm+phrTkjyiQUPrpihhVeewvRrAXNriqqZpy9D7K8oW7ihRxDBHllNrJNnrAFmxA1ptHVn
2HXLm+Q3lZu7gWzRG8nVHTELrGOQceGOPxtps5/dHqsvVMPh8BDubot4WXD54G9yEEUiGzC2yG0V
N20Tn+yHjibZ3CDdItvQbiDXr2tyJS2YtNfvsZn2/zy0OAKzyZSdNXXk9AlB17X3hCLS8Ks4XsK7
YNfL8m7QSybnilyu8DI31Jdb3wHivdTHEqzltAQbmhnfCE5QKxabDkjJflvbRP/AmpdH1HFi9SG4
ZfvPoLz+7mQ4ORdjjckMbyRp0jedxS6gbKaNlBF1VG54VWcFpJaiiR0vldq2l0Nvgn16VpjCaBj6
rPTTHe6odgYNXNe0ZAUoxXqLmMPsyw1CptWUzja5z5wYgZbJZprxFWXfbc6CdfCf3FILObUnkNFz
zaP3tx/tXOeBbw8fFHOz0zdEf3wJDBIqX4gIEeeg0V5TxlaHv9kvkAwAou3i1yq1oYOvGz2JIFpY
7ZzbEIk/svKX5rQCwnYPvezaX43ph76cZOa5pz5ZZ/meTNUY80sLYFECUnL1jevp0OAsJNz/dGUQ
7iDGjw4kVWb7b9HOgZvC1K76BqUQkQlJFJGmnhrSeMrE76Mnl3nYfA7kEIf5GkDPFcZduCAeRqeR
KLzmuD03YYe3bIbnHu58gVK/jI/T9Xk2Mwm61KQ+OPHPAd6EFW6E1/F4npdJaMM9anu8e01XjRcc
fvE+Q7YX6lPFgwrsi9L+ZzfUbvIwxVWNVqHWXn2yjQZDdzMnvt2dVQEWNck0wOHM1wkVU8yoIAoO
wUjN4Tngau1WKJIgYMZv40AkTLmNaW1LtG9Ng8xEAWNtqtak56oUdNCTifNrHwWbFF/Xb9dJCdZd
FWdkMPvQv6XdGmgitJYuIggqNEGfNb/l8liHZL5pIdf/HEsLfJaAHW/McXXPoNE20+u2tdn2zTbW
+xcvTVydZvDv792xIDKiVTZcVqgkvtKTYj1xlh1zUmKbsIRPjF4n5DTxiZOG6h9ehGhzriY6z0fs
i+6SVcJNbimfW18ybgc+LUJNbMTR4aIhYp9vzjVjY3qJ+MV/uXxfE/OtTtrLgFB5+LPMOOXnjBxw
0nmbjP4NtEB9y2W8s37jqDTrrzqYQxWxsOz3PhDk9CJj0PTcH1NAvqVLPXtH3exMEWUqPaXX27Fc
wyh4NxHGreLCYtRw7Vf3zXCLcrm3iDKjhcP0BKTtzBM+9g8eAlPBGwjKceJgv7od531+aDS//vMR
r+4PyLPtJUuD7MMffVjvZqE7uuDTLg8PQkX3q50zp881xGZTQgR5wbnPLOQGKPyAIswChK9TO78k
JnRNSWqO5aRzHVWaa4RzBuHyYvwTqHsP6ee1PvpxMPr2rifTZOZcztM1RD641nsyBtK5bwMGgTKb
oIGL0O2xq/Mb3zm+o9kAedNTlcWlGdzoYUAD1rzsEm+jjhxrsawFqpT2YdDWG5+Cw8yQfMveZJfA
adurk/7ivbjcYWLO57S+/T5lsuZ42FX6n5W6M3cWDFg+MZLsV0+DtGIeHl3pXqBeGUfCWE/+M8iU
1CeHTVpRXdPuTS6mD/Og8qP59QD/ZZzqa7BhhnDrvHnT5Gz3++DBzh0cl0SPwF/DdiZNIAp/OnI4
ghJZlwU6jtsgvW4phtsNREtNuTDYtnlvOu3wNansuWNBA76GGHVvEDRnvwPU391ZryHPTZYNFilj
EOx/1y3b6YH9BPVco6Thoap0/eWoOdtekI5DvIbQqvNz2KQ7KlLAIvN8BOv2gaC2n5G0otzLp+2I
xSXUiKFOtc6cBVfnfVkKaZPt+Vg7f2OQreRvzSBUc38ind+7chgWh8jnqikLxGZeU+5A9N8YUBgp
eWg0xzHyUPbHQXCI+6wBjJBM+GsYTjet2WhQNYq4736yhyE4SJS9jd7g/pmyOfkVoNRfr3ve9FvU
Q5f98KsO8bh/iC67N66qh2d7BFfEKm3T6eIju0XjG9CtCuVD9n4/WpCl+3mepuzeUwn8Qqi3/kfE
nWn86OjV7y5MQJV/8nuIFJKKss0B53Kqmc02rlt730XgUSezxtvfjFa7FUujFKV6ke5IEOzEql95
3gL2j//bU4cmUeRxq1bkFyOb8PMOgCRLvL7GKmfSEGS3qmPYcmSxM+6YRNKB3durmwF718bUog5y
j2eGsWtC3VHpIpl3CRQm/TUoar53rKvWyUimizhVhUvBvY6w3A2Wcof7BthHQ3lb8Qpmxd6CYRb9
JFLJ/KKmscAGmU+YZsqdvw7bBX5z1Uev+2nO/MgvPGDx321vBpNzAxr4pzVpkvBhmSW/x3DBvPkB
Xwsk1Crz1fI6gNEe552MkuvTmAHKcZnRDcURL+NwDpGq7Egx2W46nDzQRNGvaYJbHL17CqCpYNL1
xKV3FjXfma1vX71ZiaXYlm53ytWi0oWRDdAsh+DXTwcJHM6ZsHMRnEZV1+rWeFPX3IWp2phUgw2N
Jl8N8+fYmv1xxDQBi69pkLir2k52LJ3LuDB6Z/st9yDd8M7Fc3KDY+j6MgUN8iE7KfXHRMnwBReZ
vpJOAyS++hXyewJQH3w36p8GLp+fzSj1fLIwFSg8191/GRiE4byhu1/CjSYEp4kFErORmXVRDT7y
Z3ddtrMZlyC7B6b0knJNm+WDt2GilQIBQI17hlQHyRT6W6TbxrHEPiOH2+so/apt5tenrl16WyCM
W9RN1kzBl3CQt57iAVEFiySZe1jnTp2K4aN7+9/KCcCbXegRV047Xs7hMfXuk7dT5wtoDH/+FrRr
dVx6JOu/UUlxBOHvIn31SD6enxQiPQ1klXgGnCWt5NOa7hTpJd2wsdtsGv1p2r5LLkAdsGWyXtrb
INkzjhpwsB9uaOoa6WlSu6ckSmZxQtOKeG7hBvPuYLLcUdphMHgrvMz7LvUib6pRImjyp4ofam9N
xSAj3fA2TQRVNpjl8nsTju+ek6ajvrO3U2T5kCxJfTvE0x+PhvLTNvEyFw32OMHJjZogvREtA/6J
a6hQMeWMEd5QVS0T7l4UyrIuNuKvHdL1bd+dab11Etd863W9hS+pPtI9hFhuj09XGc56wtGHCjB4
if2eUedHd8f/SDuzHblxbU2/0BEgURQp3casnJ1O22nfCB7KmudZT9+fqoGGMxzIQJ3GvqiLwi5m
SBS51r/+gYNrB8E8KVDlVrV3WHqH/gvsdoryg2VMVoyEYeyfIsMofuH4QT88m2bzrYyzpDxA1YKv
nAwD0H5ZVKVDfV6YX4hOa6MXdDjjJzoUNHWTO3u7eeHehDVhm6hrGu7hmVL9B1GH47Qzyp6DjIBs
6Fmm7UJ/zmkxHxI4l58wFWDcJuuo/qnhqnUbN/WqW22XpGi7QQ+Y0y5pfAv0wf7B8XZqt24knG8E
hyef59iN9aZlYBJtmhmaB9rreBk2MotieFjr8PDOJXtm2ltBS12pOwumOKJrqByjbQgQlHbG/avD
SeNFLnnI3AKexE/do3b29TAu6KjNRTUHLSCKbwNzsuujTZkWrHN9L94ODDL2tRFRfeFgX/6M+RCj
m65AtgaYKES2M0abA7Y3StlwMVPS3uU5Iw2Y/DXcEhiFEOgLQUOwz1rXaPeVF04POCeN6sfCk8Rn
hYrRvK20zFFJJb0YDlHs9fZejfacnjI9yZrn5XBGZEvWofgZoine0dbgX7+ZKCRbMk+YhQDSV+U3
vLcQffEq7HjHbHQlHFWm98OsYF5tYI5n8cNitlm9N5QLt4uKREoeriw4m4t6CPpDg1imPbkGoDuj
3AXWbNNZYMwt3Nd2R6JI6cG4maH4xpTfCPdCYsT2OHoLqC1R95DqsbrXumvDnY66UN8pe7Z+2BPe
xUxWh1EeAZam+djG3lh9T1vdim08wJG/Wdli1Y5YDDAQID532CkjROVFaeG6p9Yak+R+qa3yJ83x
/Mx5lsZHlDTxvdGqvjqOUxg7t5DEvRfsqeKfRdfPmJzBcpbQgouG+K+yiCNaSiy8N7keuJphVRUx
XQm00y1iA+RIjG9DQKaSNvGAYxpxfnVsczVDxHMWQrWHTj4hrLLiQyC65A4b5qXbt5S66UNLh3Eo
ehvfLc+oG05LIhB/E+IjkxuIh8OrJ4P4QdJpTDvoiN0/oTL1a2Uju3pwvbEpT0tjdh90NtnpVxME
Yvm0hMOYn9xuDjv2KCqSXaHrwaNESHXrJ6HmbuHwsz5NFq6320xmnHIU+xy73IA9vqJ0TS1utFYh
j8bYS2OHVqF4BsCOf5fGYPysoPHR1/VME6EO9vl3Iy+oELVFdsGJmZGK906UpZRPyRTtSVZdR16u
HUNQopq9a0AUil1tQtNF226ncp9a2nBA7Rf9o5gihnfWgFKI6qVOl91UoDLdZzqGTzhgw2aflAGD
5Jj0i/iqexhVOwtidnY0lQ5+qJE/temDHscj5nGPqEagWvUTtJjVDQcuT5cXc+c7YN+HVM1TDeOB
vZQjiCuaL1EyGIIxz+pA2NjOOB1rsM+aQyF3v6Mhtj9ArxA/ONUHtXKp0vAA2FhHH63I7Cu4/dzR
3YcoHUsmOLBMg32ST/PI9ePE6ckSoaDOVjPNJTT3otwZwOOvZR3J/mjPtFrMtMIyv48EISpo+4Ky
fzIjp2p3Qz0Pd+mQFvBNIUfSOtlMAu8RXpQmtNh4Yfif2xXJkrKL++lkWMDbGxBW6ySqTJnwvCbU
PYg22mSHIVBx6yRFLR/JnIiagzJWGKYdvPiJP6j4Bs+Y57NZmJNRr81WBKRA0nL10Q4mhh79MnTQ
fLG0RxUzlnN7k+jSy/eeCUMtRW8HFx+zcvfIGWcOJyOCwAo5wms5HQHLXyCoz9TPTi3C+7Dpi+5h
9JalRwepF9gLJnIIRhcdmpe2R2p/BNMP9DN/VAF+i3Qn2I6BaX8KSga728qKaXd1FHkBZLyCw9iL
oAzOZo/sfIA+cBcIw9GHAtHDbZqy6T9oE+ekE306BH16LEh0qraM4DVLpx48tCjH3w5EhMWn7Wqm
o8GY176BLk+hqYrUPkB1z9hISZze96U1wk6FI/+Cegr2F/u0zJ4pPr2fUB5TdMM67Ostki5Bx4pB
aPSi6ij8Ds9Iz4cKK0+HToJsPhRbUotDnf/bduKUZ/Pdgbn/FGPVjBv4tMk9GFET35D0kA/4caXt
70lEoNyAQfD+a0wD2UB1wduOKdyXg+n01XJT8imHu0zG8VMc5gkKDc2n/JnbuUALADMgvI9gS7s3
EMtje9enyFEhSzLG3QVzV9/mmZ0EWxA890uN6VR6RDtIJdPnaVL5urHS6MYScUm6JsEQCHQYMeGe
SfQ52GzA3HvbZLKtvoxlylcmRIKpJXZpxCA4hdl1e9BuN3uEqIvbvppm1CmzqMJHouNKbt0hm/YM
AWSwz5MRiLsybPcTueoljJR6HoN7PjIoFmsz99EMpdWfssWlcgm0yxGhHIRKCrGvu2utlqvfs6tS
3fWTRnaggQE4fK1R34+pWl7jxoEv1wLKe9vcDpi6ealJTyOSYX7KWYenglIh5gOu6ERSoYt4a0If
cPY2yRvjPrfRBe4LS4JQlCG43qZvYFptVShkeoSOk7oHEbu5PE4Gw1I8uYrmaLox9Nq6ne34JFUQ
y8MQR/bKH3OSx64bgxKOW6qqxyVv4uID32+p/MAyxslHSAFcnMn+MdIoabdlFQ0QRnmI1OLYVwmz
svp7HIIm98armuIhnBG0+96M6wj0l3Shh4hnF/ZLkPxeULo2PuNN2icgKS82n3LDcasNFmupZLcl
S7bLu8gpdw1j1B9tzih/r1ujbLa1BkOixFrCDy26gOl73dnMyGIqtnQfQA5Rx2pg2nWqhkZTORKP
8NvmikTjocln2plKJMVx6OUwPnVWmSrEfdn8WY/4+LOEyl0EC3Zz65ZTaB7NDt7rpl9CxhNYPnCw
FyF6RXCompsnT6HCbKZUWfyhQcLcA3Aug65sGuqXF+mw2YZiiuKt28y1tc+xtPYnj+NzC9sSm1Nn
Earh/pqa9lM7hItiTkW6UknRRGndhP38qU0D90PIiMeidIDSvzNlR6a3BTEJvnMZIXsusG9G1ZE5
7bhxAl1/ZxTC2N4rPJseVkZQDXk4MZgFdWF6gkxupXth6wWoRvUyZgqGqHiPfU6oD1YD+O/PUGkA
rQrop5RgqdkCBkKv29V6jI1tkrbcbQHOj9KfFgjlJ2fK3V/MHBBjAQcl4d6e6sneL2U+f+IrZpyI
GHPeuNZcWke7wIsWQ4VBvtTwD8u70hvn7iasneEzH/ia0Df04T73yvKX3dnzb+i6MQqy2pjhhLkU
z6qH8cml4aJ/qhLwdtMrOybeiOq8ozG1S7OdwiBY9o1t0z+x3Z9KOFK/GaJ7OziAqxYJZLp5XeZh
SfjjFLXwSLuBtGQI60eGVDXl4QTnxadyH13q8qZxN2WwcOrZHhYPW6Q3RbknxMOB/1JzGu2mCFv4
DUXt/GXwnO6jXVvt1ynX8ynDpii+qcGpbzVOaauIdUR8kxGkAo9X4/8PphUkdzUcuFcRNW5BaVla
FTRsDm62vK6nPZ5WAYgmcSv65I6Gm+5mO0Ia5I04b0QuZIdjBdEPSwejdmEkuGHxRFBY/RW72+g5
nlPjq9UXDHZyzW1yhzdWZu8BKgdnC/HdvdPJhJCExB0JEcok1M9ONQSJPBDjaR2CMtqDdA+uDsPu
vpVT9cMk/njc95PEiABDBTTj2i1DdZzI7/BABKEcPXez8mjwuHs2NEve5xYuXoxuJugVNkOB8+LA
Zk4Y0YjpRedL/UXJlNgp2yqj7x2n3rTPwJ9/1AaMrw0k43A64kpvfmdL4BxKm2LSF+lxesRgQq6O
eYsjyRFp0nTfen3bPpHz0kCqthfrp6qXgm6EOVyxKzVu2rtw0dXHGPcfe19XffgUYyH1i8tcq53R
Z7OgkbZsmLVFlv0omNRNUNBrTV+zjBKWnZ0y0mqGEjrRYlPMLxWaVbixbuqctKA520bw7gGPBB7M
G9XgT7EVVsREQ06hh0dFjJ1Rx4CmP6ZhOQRc86N6JYl9RN9i585jqEN6ISvx7Nch0EIc+1JPH5I4
C7NbBXHlt9JD/NoaFd9yzrf1L0S69Dsc73K9xRop+qzLMhlOdbyg19Ch9k6GZ4vxAX0YOV+DN/Xw
KUVszzeugnVK8TiAhpQpGaabtJvU13mcoAlMvdcFx5Sx9K2FaC8+VKSnmJRG7QobI4iUx8VY5ru+
7sbeF0jwvJ1KaVpRHI6evmVK2uZ8hDV/hdGXANHoNJOUGSieEjvH6pLqoQgDLC7YveanlNOiOELZ
IuvJsNO5fU5Vnzyl7bz8tFA7+JOFqnKdkxNI3w1lHZIaPzsL4iQXwNoLlCe2sqIK8AtVSxMqioHn
nIyjNDw6eDMwlHdkGe4mSX15BJGPrG9TO40vpRyM9oCoUd0vXZg3R4UlxNe4p7MAXq3yZwidxbgZ
HR4c2wCngi03Jm4bY6CW5zLrnXkDkDDD3m0MfNhCS8Fm6Y2Zlodufw5PIRjlXpgTE/4kzi1J4TLU
vzrh0iR0UAu6TTeqSdLtLMGHvM9t42AjIPhpZpmtfDkK+59+qZwcaEWZT8GS5lDuS7d/XSOkIYsg
/KdUkIXn3CwQLYl6xzXkscC7Ciozw6T+Zq4GZzkgNi+eXABwbg0cSL+PCOgBzV2n/e6pPDL8Hnjt
Y40+IdkgiY4fOljECTOgSj5ZQOHsstlmFiDmMg7u0R/G6DzTxntsrSybjugyCeEV60QGBk390bA6
gCmzEF60d7qs5vMxmq5/9MZwCvfzmBEl1uL8Xp44nqi4vNwi0JftmBEdNLlpxn7SeInEBdyRKGQ6
xknUufaxEtKBv/MvQpSvylCwDa6p7Yy++9Ypp4Edl8NionCKmMTg4dJDDbSYWf1Im8h7TLjecIfh
IvmmkHc1N3EUhGJvTBr8AUBitPcaj5F4h/RWP4tgsaC821WUE1fR6Kcuqjnl254iz8hr1LFY4sDb
A7hgILdhnhDauyUNKvA1UemDyVwKjlMR2c62Z/YC/mia5TNFGoXcWJoWUreWY+q4OPb8mFmcoZth
Zow2Okm8ltANePMyqARkrIyjbTzBA94MAWFKt3ZlZu0qR6GU/EFPozWOII545DlzlziOSWIYevr5
g8SP60tQ1i3mC5END3+JOUEOuHZ1zY1JB/McjjpFhu9UMRQhBFXDpkygo98DOwCEhWUrPwduGjx1
4RLcm0xqgltZqkVv8dwwxr3njVa+WWZLzbdVKPFPmzoz/036YPXViPrg8wx5dPFTHLl+M/yICTQr
oEBsQBUHXMHrCGzMCrz8DntoDl1bDtEP/IwifcRUjrDEec5mRfuDLYJv6Kp+DKLaAoFXNF57p2HU
x2uICnRMjgrskzYg0aPHVwtsxqZumEGUrrWTRV5vU8IGnRNjMUYVsGOSYCcX7UJeg+lM9kaa9cUz
mof+aU764YOdly3HNIT2FjZ+NH1p5NqfoB8ZbvBigDbmprkebznjAvMjuxEhhZrtYoCy5jjWPgwA
SxCCwl/b0JiuxvtmN94G7gRX0jEc3DIZ3uVb5YaWGW5SIpb+qZmwr5Q1lMYbQPvha2+5MMDpU5rn
qKug7OOGc1vCknL2wcwIDt+mED1aYIfxr7DurWkHZRzrl9UzQ2wWKB/BwQF36TAMsL0vTiCiz1i1
lx/TKebDiWXRnWZVmiZjmEjeItAJxSZh02D9T72T7J3UxlVijk3vWHqJfcdUtitI4wbmfiz6DE4O
QLXz0nnu0G6q3m74EKD/BMAJITempHxsH5Ygrr1NiFmVs22tYlVxh9Q1eyO0klfVJvVyqBm09E/8
qdNzw+WEMb9ReyCoyrG7/YLcAD4ld5ficTlMOHO5tJ+xfGL6k2Vu9bP1Bt1srFC5XBVZj3IDEgec
Edl0MAHDNRxhm9hBHh8bc4LpgykO0R2gQXb7IBYvfgHqV84DGzHDM1SoPthbtcOdBvjP6DzsYVsD
Wjp1uDfTEUcY/q9Dvcf+GN+CRC9Y4aFnxOSfZ4vmCvgI4BVrB53smmHskkOLpW1EgxUND0IM5moi
4Eb3y2Ib7scwkPNLvn6MwBMJXW5VeurFhAGCvYFTpbdh42Y2Djte+zow9JyOORr7h5wLgTi1gljY
kLFTydXQj986rKH/wTFB3kkjl1gbaTdwt6GERH2Dks3EwbkqJx93IuemaYhc3CBsgRWxUFmxX+nz
nW8WgOgXC4YmZROcIwBN5Jv6oxKZXe2HZlA43XAhb1tERj5GFEN95N9F6aYdJ8Q3mVCVubNRFuUH
V/bzt0yPINvLEHnhTtAB598AZd09Et8V0rEb6mbaO8M+QSjsbwZ7AEcy3NqhLtGO953pmcgQ4VvR
ej/gDo1eIhvtF5zYzI9TK7KfBvvka5tP5X0kw3mVjQScoE4wFz8R6purQtkCLvMwsfsnyg3C7Ji/
qGkzc3/deuz0+TaTefZkpEnqbBd4wcnG0VANXnHGCFG7kUOMOg17ZnD7hU6Re4Zh866bqvF5SpKl
ey4Z16Gb8prucw4mCTUUI/pXGBaje4Q+ZtewgApOSkIhtbOpaxrP02iWRvuNwbhZbMUY19UduEZ5
U1JfLccGWozYR2ZoIGmAwoVJTz5FH6hDxDcrDKg+iwXaCJztDg7cYiZ1h50OyQ+bmrlSCaxsV8lx
WbwZRVmRUTxXyvTYc1EhKZM5AKdDTgvHKVC2VvUIzTV9QEzTJHdjlTlQgcwc0lUa2gVs4USGewcs
uaKEHNY5aI0L4wdc0JCuO1bsFj4sGWVv4WUF33HgCpOnqnea5EAUhij2jfBGSJmuqB8IcK7rjRWb
/NUIbYS4ES70b1jabnbMrDyLbgBIS+o24okGWFntbL52bmX8ohsveLpjqT/MKpdQL+ekURtsI/v4
Yw3162CH09zvMzHR8S9iaCHA2kF5gFWXPFk4HWEVVZbV8hDXtU3sLFIbAuBg34b5w//ADFRGF3ej
r9whusGes9L3g4gDb7PoebJ2/yMCu5GQYnN/CQaSsqy8qAosd2SR7UdcgacDLHSz5D+1QEook2o+
Vc1c6H3Wc2PNPS8O4UQ6XnH3vGAkqihwsNfE3ZUeZf33f1jjMvycGfRUvY9htLm1nNKGFwJ/V9Bn
XjOHXo02z4xEMQkBY1VYUfK/MyPRZHULRdHT+z02CbsA06N9rIT7MGMOswUh0t+MYKGf8KgDmWnD
PSupxhECJvYV981LRpHaJjqesZAmlunMEtRgSwOXmb3f6qU79PhhYpMdD8f3TTcveGAqjTmcK+w1
1cE+s6M0QmDcmTbE74PmIy8w/GLDMF9ni4YPfkATVWcIst9f1Lr4lDHAt+AzEx50nmlSIIEcA0BH
fxwG6wkag3uUwjK2koHMgaoL5yL4Nfu8VcuuGtN6Q7ipt63G8loo76WthW3X//tDVk/SP7YWbkuN
bhQPechz3PegWbmuFd8iFx2uRLRefJ3QNQiEWo3d/3J4VZPKtGx6XzE/Ptqu7TwobOOueFZfXEVL
zdOybYhtZ69zgJ/SWzBEfUE6K+iUdE7l2Dj799/fxU3zxypnzth2FypYWFPvV4iifRIqwr3LdOgL
TlzFTdJApKTmG658DxdeFZE/JiGmlqnJFT77aQTIewCNsvc1foh7p5q7hz4dA8zbkP29//suPEW4
oLBqFHQl3OrPDNB7zJbggyS9T1CdQD/bKfcAVZLh+X9dR7AbTJv0Gwsr2vPDJio4ziGxsPuS1n4o
FwFVdJnCK3vib19dVqGMtKVGI/mX4yxmjfDCHXZegN3iwS1r8SnwJmO6WeJE+OCAgbgSzb6+/7eH
KHlUREpydmkM5M/3uiDqRONH1PqUCP3nyKHNMJIs3U+FCrFUXr3+U1Xi/hYIccX49t+gjrO1NaEJ
nsJznLxVvb7bP79opi4IweLF7wZDWX4K0RfrJWl4NMBVIUp/0PAO/aanHjsxFVA1bYrl3PQ96oRD
ano1fVWAppgZPb4tTqbnfIskInBOBXJaSAQ5PqBMWl0vvMm1wxS+gt69yZDk53vioGDI5niewBTM
Fvmim8Wurhyff29PXK65GCSMGUl2zVn6oOVlZRzHYvYjN1UvGEXBY1gi88P7m/Pv721dZd0vnNCE
I519b01qpJKZxsyoCpuByBg7xIWR8MdqaY/vL3XxB3nKcz2JhSK2TG/fmYlUdXFDzVLkZe9TCTK7
UgevfNWXfhAhFyTI2UoqgPa3q2Ag5TWNJwkZhEy0nVsH64OFpg7NwrW0wQsfAMimCbZK16OZyr1d
Cm5zgW7RnfyQBqncZPmIP1Q/rpZGGBiK6A6b1ej76PXQbkVmzNGVg2X97599BC7LW1IjWWUucHaA
gaYmeS/ryQcuMYAQc+a15QhND8Thtq7NZKfs8loI+YXn64IAOiSVccyQ3Pz2R1dBFSe6a2Y/MWIi
PdSY7XXTj3sb25v//ipZas1JkCR4ECT5dqlQJZjIp+zNRE6vUkw96i5mvcqW+ZWVLj7JP1Y62zRd
bWAh0+ez31GEPsPdUg+FV85IY8Tg17icMJN11eH97+Hioh7TRJsgHZOK4+3PQw9HA+0i6Gghb/zg
iwl/5hXNi1sI6z63evF9ZvL64/1FL70+yZ0neajSNc/9wpGthQx10tEP0bjc1DkaK0OieACibq48
1EtLuUpIuHieJXAkfPv78J6mRR2ryR8lpuCjrBEfxcM//TR6V26iC08S8oTpMPbgLiCD6u1K9SzL
YrDU6Cft0D3hImofZsJDPjHare/cIIS+GJs/33+QF9ckKgjNGXcgzMy3a8YziKK1jkcHaME5U982
u82wmN/FE8ZJeASY2P/MsMnl6f2F/77obcviPiCP1lRrwMfbheHCFSm+SDWXnhMhn2bYnpGB8avM
+/IfG5OS8Mp7/PvcZkFpOtyzBH2o89Cshg9vjERb42VvtPSMeMnladxeeYeXV6GkpXgWnN1nu8Vq
C9wdp67283KCPuJB2//gJUpc+TF/b0p+DFm0Ller+Pu1WUCncgi6xm9G/Mxg77TLUYEnjrsI9+Lf
77+qC4up9fYmlQtLX8c9e1VMt2Zdx1HnY7hj3HbEDx6iKcgfZrO6Fri0bvG3d4GNBSfVkLLWUIXz
ZC5vdBwGCkHrV1Vbd7/wa6aLEv2cPWBQCGt6YPg43CDyCZ5IMMrodC2u+vd/7oVXiAkSnx93O2Fw
520JDpBLkAKp+k4Q9Xdm10N3QW/0+f1VLj1UqhWPbo78IOf81nPjpSRequz9KBfRIVjy7yh3872W
sI3fX+nCl7Z+24R9a5pXcf57GC6MkTXpxlfJYh77yQ0TMGzMoJk5D/0Ry9Xuv0dO0xMS5GvSAnH1
nd8JVUmYgo01gW82xvTEbYCrkFq8W4Ew9/D+r/u3gDzbMlzg3Dt80it/dT3h/qihUfpF8GAwRZJo
P/ObNbCuYWKOPGeDqkLetE5T/oM0dvxOGIHYcw6aLwKb7yvn2YX3yYYRgggSm7rt/EaC2TyJWqy8
BTi9L3jXMqZ049Y4zTn0+vd/84U36tkYDnOckYrENfj2J2udZ6qP496PYXfdGmPlfArqPkfw1wIU
YQNJRszuvy4pIZBzdEoIKgQJnZ0BMHWKIouT1idiAicHR+2ZvbY7E9vzbTGiWH9/ub+/QZYjhJFw
FZMxoj6rZJYRuCvq3MaPrKj3Mbwojwa/9coqf78zVqHsXQPLTLC6s+eYwSuWwRg0ftx5ywN2O+4x
Cz3I1avVy/s/6Hwp3pSpFVgdN48iNevsXjBqiXN/bzBAb4b6pi3tFqaqLg+hE//XguXfpfjYbRfP
Qe+vyEYGMLDImsz0SRIpThQtrwgHx1WVFV55fudv6XyldZ/+8elZGDikaVcSUBFV42HsA7WTBvYd
7z+68zthXQUJjUmbbtF1nfcnQzJb3BS95VtUIziuOuqzbXvap2bX+6Gzkj2ukN49mSntfsLj8MrH
duFHktRl821b1Cm0Ym9/ZEpUMtlFWEYKSBc3heH2p3gVG7z/I88/aX4k5ZCG8ILQ0QXIebsKZl5K
xpwsfpE6aNNzdKgxNp7kyMSwuomD+Y/JPut6/7dGEexJZDhv1+sXg2ooMEyfwaA5bPMlTV6bRuNH
9/7vurDveXLUQS4sGfOvm2CA7TMbhRKoV8hwRTWdLHgsdQC5aGzwN7iy3IWXBfOUBwgc5iEHO7sM
nLKGN47+gLbZQYRUJ8kdL1f77/8oe306f945PD0OetoOYWqC8M4PDtGphGYWFh5ffOt9jssiAuCQ
ZftSVwYcMJd0txhMJYwOhWxn0i9qIbhuF1wy4a8OYmuEsYXhidvr+BB6ZnNib1vttnE9GM71Es2k
IHCsIktnnvehbIrO2GGoo54WuDpAN5lhy4Ma09j7ijHzjBtKJQb41+gJBEMxgk5upsBM+y0OMkW0
JaXHhDsO43O+cv9eesEuSW2WycxDA1i83UhTKPCdwbXUj0w38Rf0hpvEyErABMRm7z/2C98IsCmP
nSj3C1BSkmBkgZ/8gm1WNHzRJNj4yNHGXS/76p9pHq6kLa93zNlLthkd2HwoKz5y3jC4zdgXi8ly
xPThK7SE+W+CJt1PIUkVW8xvxSPeHiQ/5+SVvP9D/y3+/lraoVWhYwEGPb9t8yxM2rqGbgW2Gzq3
VSHjV/gQ3vNguM6ateriaRf14ePSG/WryPv6AK9fvdRBKb6MOCE8DkCG+/f/qgtv+l/8F4Y6D+Uv
uD6fLCuMU0kMKgLtU9h07Q2+H+UnGHTJlQdweSlGW0xf1Yrrvd1UnlywMjAUb7oz8YwsG9g6Tlzc
lwYEk//Fr1pRegEIxPl+djHng6jJVee2xMgE7RIm2d0uM6LoGcV59/T+Whc2sL32TwqIWxI0ffaz
6pkSJGndxYcfsKSfQ2q7TxNkgvs+wxTopxCzceXyurgiSsYVebL5x9mKkZHHoZUWi2+NlUZjj6Uk
rDeSXvoQHDYLryVTn8MJHIzck7bDlICq7a/+rR2MStdpN/tpFIrdJFA9DhVMKugZOUzR8Kfp2eo/
Vt7/rsme5CCm4mH8eLZZIniceehwABe6fIYcgp4TCvCxHLP4/3Op9fr5o+DpSubX4eDO/iLcJN4X
hA98yFO4QRsjM8V8ZWtefJgO0bJa2WQantcEWAUrN4IG4nvtaN2OGPwfe5llv1fy/ClcquozvrjV
lT166dMTqLgkM2zGSudX20rKq8YetNJBdPQwYTB47Komxg4JDff7n8OlAxbY3mUx6Sp9/pUnbYPO
u/AmZPqCIUVY1idkihZyyRTnr5Hqh1gsUkoh4F5Baa6tvH42f75HzE8TYy74kTATt3WuYT95M6ai
U+Gd5GT1v4aohVPQqLK4srR1ae11hsvHRrSte36t1E41MIBPeatD05Tc5F0wwGic42GHTXDiboka
iaZdQVs0bhUUY39G15pgwR94N/houdbGRAAQbd1Chlhco47GXW2eAnfTOHVLWNEiRnTRI74/+/df
2KW9AQpE8cNcQv5ViedRHlgzdmd+nbnZYfQMvcM6IKN6NN0re//SwUVBYQrqOM6t837JHLB4luOy
+ENTz4ewjNoTcTnlzgzn5S6Kyvn4/k+79K1hFcgYkCLfAep9uyOgA9thiPmrP3iBJw6yt/t7uC1B
+DTYpXD9PFhdJay07Z7fX/jfedH5XQ9jBPkBVz2V8tnKKuSeMzG48EtjEhXeErH83nikwPidrt3m
KOFBuAeSutJ4PzZphLtBjfwFnuXkvI7YJhSPqE5SgbV8jJwpKOXo7qo5xirexV4gPbRov81TWQ/J
pxwntNUrJ6h6BBxRE97AwV8+JfVgwlGaHQWFFPaa/NaFyLG3aJK6n0u3LPhFuFCEdqhn6pd5TDSM
ZreeYOX3ON7d4ppjkxv0/oO5sANAa/EI87hNqLLPjvUpKVqFZneilO9XG7PKyozbJI3Gb9Btk+zQ
9n1cH/77mpYGIgPnB/I/r7sqMiWioTNA4Eu09bu6Kma2HSfDHsJrYCFWHQA9/jdrMoGWjmcD6Z4V
IE0IOjw1rDlLHfASLAjNHWfDwTGm6eNgelc23HpHne03CBdclaYN/M5c4+1Ox6DQHgJM6P0wJ7th
E3TE2GwdjLuvEWcufFISbNqhRVKKuuDsBXo4xCI8yydf4vYQ4TBhWgbePjlppXi1ptj8R8tyl7Rz
8v39J3rhmJISi2XqZ/7BUPjtL1zGpFWmw2xPYDNOPISKZ29PZI897AfhiCvjy0v7lD1qOdLC7gY8
7u1qMp/wrEVI5dfd0uNt1GEEKmNDTDvdLfiVKAzMr5zDF64QRhgOW5TmFZDnbMu4ZRR2dlQvMJJw
1bzv0lUerKJUQXnMvyvDuNeFtqdt4XbBlTt73R3nu4dx6Vr+Ww6ZwGdL44ZWmC3tqc+ZUp84/LN9
3kHQa1yZ+CTKypMitmpXNImxbKqhbq487UvvVnk01wQV2GB3Z7sXCDinOLc4Fbrig0uUkE/gwY+F
FJbj+5vIurSSxkN8xX486q/13/9RI6QWrlpFWPNeKZPEY5Q4gKoID4xih0sPE5GNt+TVva17tMFk
vhTf6rYuTpC03M9mXtiwEFE2/uArqNVNDG+l87FWBkd6/++88DlzXZEaIgVVFPDY2z8TjkqnvXxa
fBmh3RR9hxN4iwr5yirrx3r23tHLoK4HVwTlPq9aDGGRIIgtpG9x62fHYMj76hbadXjTkw+EUHkY
GxtdjZXcaoI4cXsKi+UrOG5JOumUIm2BQF8cTR1D+tcIin+1JsxunJSFTcjJInS3xVEMNz/8epCY
0GIS9RXkM3KPxPMS/UMZLaa2WEKb4pb+MJtPblsTuqykTkeMTHONS3DVzbykOK0w4O84rO+GeU5+
TDKqPsg4DH+LSuXdLhitEPVuQADblrBSgmpwym9ubFzpwl1uqLkgIWcUN7bZ5sXX95/kX3RC2hUF
em+tnSCzyPMmMMMwFrOE0KGN7mPxk6qgGv/pMfv5gr46ap9M2Up63nhQ423dTziGFryYaAuQNv/W
kMTzKxfQhY0Oos+nBD5HUXo+TXAtDC6z2pK+XcJ634SO9YkuXz6RPTh9fP/HXzgr6QmZd7n0o/z0
9WD745syvaYYy8ohW9PgbMHKraux0kk0GcNhh270mTFD9N8bGmAUMEhoNCx5fliGSyxirP9t3CBy
pU6UDV58GAUZNK+ztPS1adv6vZ19KC6sIAcDvbXTPy8honZmuLhYtp/baLj/D2fnsRw3sqXhJ0IE
vNkCKAM60Uls9QYhUS147/H080GLGRGFKASn76I77oJZmUhzzG8UWAunWscCAOX17A349nDMxPLp
+rJuvAfsJ4rHukovQ1qDhUgdjb7NQ5WutgH+FKEjGWtxMxse68oieq56ylTBnNxCgQ72AM8bFxCG
9IAdge5wJVurbzpkM5x7/BZBpaLQDdUJ+Swk1T9/zfGQgwykUwqRZI2UGyK8U5Ip172k0wa8KQ1s
tkNpz+9+4yiYCyJogWzSwl9XxeNWs3yVgMwbkb93LbS8sFprhYNS0Dm8/s0u+pbcA+SAGlJVliWx
esu6/nUWwOHD3MWi2at7A3a5nml3qtlGh0jQ5rMxGROV4qz9R+16xQ0FM3ZnfE92VnXjPC6IE74c
hVt+yeo36HAQ0JSKDU+DdvSWxlqLqLnkHwtz0N7wCQ/2GsNbswZUrC51PRlwrLn8or9mbTapXkL2
0ZdoN8fQXoMuM+dQNC2tdOkl4ds3YY+TDCMqrEE0YM44GzsX3uasTaJ8QkR+zPq4JJM4jWEqGkhz
WuoxgZXr4JaDXhWQArdQjHgv5d84IpZI0Vrmzl/w2ysMJMT3VI/9zvDgPMUmAiFWglKtmrutibWJ
UaqL7bUZPQN8QDjKFBts7an3T1pc2z0lXxf9efMUoUHz7fom3Pph1D1VfKRkVGLEVfAgFUjQD6Kg
cXZN9dkgxLW1rg925r9xJbLS/zfK6obQEEjCDD3C7iJB6pVn71986eW3cVB/9AgA3zRDq+yEqX8a
PatrmIeGjjWdXYg01mpnI01PyG7yypZ11gl2aQhdfSzyscQOBUdgu8XGBZ5OimjAlxw9C7hKJQJD
93KMpvBdIrb9d8RapzMuN37/PUoFFb8HOUeAZ0IpBZEQkFpILELXDZx6GJJnXx9wM0rkXneojy5s
eSEdv9HDEXBADIJGw51Paww3ArFyCpMWDTYF618Yh8j4YxlTx5Lv4kyi+c+mP4JLKpSlrhgAxQ/c
ZkDbAZFdTd1r4W4eSIVSH3xUCA6iKn88kAbiWOhINzqlsGKyjnFM8HaqK0MMz1KC56vd1Kol2NIU
GWdJ7yYEGGTQrxCyQl8/Xd+OG9fv0tphN0IhAYy9OidW1EmL64vuzXQaDrEeYI8Wy5h7WZm4cwds
PJkMRWV8gZovHcOP0060BJqRKfNqBVH4K4HjhG5xiT9hUE/3EN/Gc4cOwQ0tfW0vlOYvr3fmgmqg
fMalQPN1NXKG9Gc8zbrXzIi/5ZrcO+oY7fXKtpaSHihZIlEWtl+r/Y/84pREpqF5wzxilhhIGTdb
rLwhVPv18x+Nmw1Kgwlcigjy43xwy8AjRsl4mS38npMkKn4AuVXuoxY4xfWhti4SasUYSi/BKo3A
j0MJOQqDZcn+yEZDuQk0oXrVs0y+i0i67+QRuXVDr3diq62FtMiuqM9wOLgCP44ZxIiuxbiReoYS
dMZBIAjLnEjrywP6KvFOcrA9GHkBaGyCVnl1GNXaqjLsezQvws2cm6FY9Mul+IzEk7pzAC6HIm0V
CRgh5BEeK6ttOEWRlqg9l7Ilp/NtVU/IVfva/FLO4V4td1mijzt+yZAVTCko6BJqrIZC7yHhUpU1
T4NnDzuaRz5D9PB4fXPol0daWq4xMLoL8OyieGf1oR/KXax4Q6BV1mmkayE/aV0xhLcYP+cptnxW
d7vsq185NhWoF/OsIhbWJK9YGIqvlgqu0KmzuEK2Sopl2ubItRnIvuKlhtdC00q1G/ut+W00dLjn
Uijnv2e4DS99CT7/6Be6SoVy9P13PYXLaAtaGHyFKVZkdyZqaKYdd9QebUgWguSYva+/p12iKacI
kcB3Q0NrAZVsQfsPp17lvca47wu+qubPFnXdwiGF7Sd46XKJ8WFlNKfQKjvjFa4ZJa5knqv+uRnT
OL9NcGh4mnNtSI5+X86/cFCss7NfIN7vTgOQIOQ0K/l1gB0PBqkC5euA7MqlIzU5nF/UNB8UO0Am
4D1N/LA/FFPcohRCwHyflIKOiV5WteINPoxoAkpiJtqdscipp7rS6TvP+EayTOOdJ9xYEkYqHKsD
EbWiiGtConhEwTg0InNlBT/FKuQ1xKBaUu/7UhnAUSQxhpahbqXoccrG8MiTJb3NZmnVOxHTn5B4
tZkBzpBGSmxmyVink33bD6hFijQmsvDFxI0ZmY8YQTL0rMf63pyM9oC/M9IXMa2rQlAtN1TDGMkh
RaHHJCAeRFX59frWl5ZlWP8oCuUws8glaMCu7uA5K5CVTAvZU9OpS5ANMYX8LsrR42C3WcGbMYNh
OY95hCJLg/B57GSWOAs3cHPa9CYrszE+qlGGR+XOD1tu5PUPo6lMoA/Im1Ll6ofR/gJnOhXIVYVF
0aNK5pfxIZ2GyrqfLLH7MQtWMtl9k5iFg5yjiB8AjSy8VlR8xL7JWTuKZwGtJ8VVcMotkYVo2x+0
56cvZST1v67/2o17SgbXYy6oaqKPdTakYe6JJWqt0CzPxJcEx9LRmRSEHHdWxbpcFArwIIuB/jKa
vnrG+g4ilhmKiicOufU97QMMHABxflEIVdG2wa4mQ+J5QIBobFJEjyqsFKQdYMDlU8rrAuof8RHK
h2AF+Y1/5WEC3G9kgiruZP7jhU9qohabyciNoBgfIG07WecUWOROKrC1xDwEdHUAx0vgnz8OG5Wo
ODXtTPFr7mUseLP4hsRB3jmkG2+brCrAATDYUuhjrxbYT2Hyw0lRPboA2MSjmmK9d1YZPKkgpOPj
p3cNiQahJAVpuGfrK4qovh9zRLG9osw0b8IQ5Glu42Cn7r2xcCSPBjVeeq+AHVZTqgYzj1HQVTzC
yuDGF5G4gcxVPVyfy/JXVscV5AZoPdmi1EtG8PHz5HNr+MpQDV4e+b712xpkPXHhFaioXzYcwPuc
nvXOmBs7UYXLANGY4OCyH57P+mgaBfQvqVKafwdxQacgN2IbyOy4JdqBd1OBk9/1iSrLTFYzxahA
o/gB/4SC3XJG/9r/jYJtdTQqvdcnWJrcZ3IFVg5pfnonwJnqR5YHJyusRttFQDagx43il3YItCYs
F5F4uDlDGeIcEmVZLLkBiorBlxF28dchmulzLUCNeyOtcnwLkrCUXsOAkMcGjL94LidcuD8UzFWS
7yVP1Q+hDaXinHBhNAC55Mg4DmmCUGxGdB08p2af6XZY7JMzt9aePQUuk/KPyJf/uApGaCmGWrWt
F8fK9OJj6IJRCMKCwFla+ThSv8YaRaqG5+urv7HNltYcaH36c/Bul/P71+KHeYWAmwp+XYJE9ZgG
qJ+jC2Q4UF7NJy6rdufCXW6V9cemRkkvkgR3IYl+HI8SWEcADZAcW1Xtacil5h3hrtBBNQHh0bqd
3wHaVA7qT/nOPts4tuSW3EEaqQMrvdpmWik3pV/TA+3UBhk0RMZOWqCNp+vrKW0sKCNwipbbAc2w
VYRdzWY8VKUORy3qkCxpNV9sznosyZ5eDnrAhi2S2casSBDcFBmi+VZr2BMvHSakiY2jst/+qgMM
Ao5cdD3iZnItg/sphOGrjB21uvN7N7YdtyV9tYW7dEkowl4E7+I6pomH3APtYb18nNIU8f2+VZLO
jmo/9YqxTS33+jptjcsVDZ4AyLMsr0ElZawgHIPIvycURnlOuzZ6UusCT+A+kb7wTDYIstbRt+uD
bnybP7VxKn8LPXLd3+/7EUX1hT+omHOJQqKIu5PZm4exK775eEx514fb2HH4/NGc5X0V6UqvjnSd
J6LaY13pNU2H9IfRW9gwqGW6B8/YCs3pwS7RJiQDi4vi46GatYp2ICaWngYWenaHQIl+5FSYFmnf
fMIWOaxVT0K/tweqkUQvInrr8qlXKw3jc1mdflyf98a3NQhpFD4TwRvgw48/Z/RzAT1ZsfEiLDax
804j46lkH5/aTi5uE2TG5IOUhsXnCy1LpMixUJZve9HvmZNEjGhJwCjsEQL3fdwT0yRozj1hweH6
FDfiRqSXqX+Q21JoWacekzWRq0Zl4xVzKDlaoEt2VYuWI8ZRexyV0j9JvtgeI87SMcRM7/X68Bul
QolNRTeJu5QaxRrQEc9g2yO5bD2kM2bflY0OSaIcm4LHCLFqWOoGQlggldjtByVKVaqssRS8iSHK
vzs3+kaEZxBDEsHCFwSNsLpXR7JspB5h7oxJN7k6GB3dVoWxq92mL+q9HvvGEeYGh8HAuQKKtn4m
yXeBbrUN3K6hALHXht2ZNKuzLTx0XCTy8520d2t2BhckxQy+NpHyx70c4sxWKlbcegg1Q9quagUv
oTGfgu94cjTyl+vfdeN1pClLesZDxdZaj0ZDv0RFsW5hk3Wt0wkSovyaVHhdLAlHY0QheJQM7alC
DWrnPtZkJvLxYabcsoTNTHPp0a4+I/CW2C9SCEQw/BKOak+ojtFDl802ZQyRFhjUkYc5NYcXKw4x
UixUc3pD/FsYXDB8PlV20/T1QzDPpokSdCliGWX6AwJ6Q9tg8jBXY2RPeChILmpQZX1ohhTxuiYA
LHMyk2JcVNRnFEEDxZd+ZxbeM2g6BpNhG35pvEhlI6T2jJbZg99J2u/EkITwqI10DTyFmslrEfgo
Afd13gH0aLoXa0CA4mhB1EAGsNUEhY83YU7ZG4PVo/qnJ4B5MSNzNViJqOuE/vC7CBG48yDttYaD
74uWuzVak74j6RFOcbaWIbrsBFWoazvb7PLDc5TBclIuk8jJ1ggXPZ4g+iHF5qGdXaovixCD9Rt7
rS48oY8OmiTMargmMfetbxOyyXvQt+0fQFxE2UKULiB+VRBi6WYIvMe62sbPcwO2BpXiproPiOZO
9IziB8AdzZcJRuk/13f95ZkmXlpaHsQfXGrrnlzU0GubE2VGc5k3QTTQGRUxkrMHRFSO00BYdH28
yzNNwEEQyFKT7qA28/FMp4kRVrj9wDNQm/wQoWB+0Grxv7bvBuf6SJcv4ceRlkP3V3Q9ynIe4Voh
ei1G6Id2tDoMmHpE8HkTj3KIBZA2TtXp+qCXYQeDcopNiXieUtQqAm3jCT56yPRknyLqECnmTT8m
9U5wQ4v48sYgiv5Ts6Z/e3Hx59k0tNRPlq55nA/flB6523+tqkiUH6UBqeJWVEN5OME2w0y9jWr0
xX10rpGJT9FYPKiNbFUeoUpCSQrwWmyX+tTOLma8Mpa/RTZrtiK1ZWWnGIMtAnplGd/GVkpRPNCT
skN/B2yty0XTVV5Tqmn/SGwxy+j/m/2vUvVhxoZR1aI9HfqzgPy/hD1mlYxG71Zhw90qNVKL8nfq
4zEc4GbXw6KZlO5RCA2iUEDd4fgKJEj4qkcx2phBGnTBrdabmMphMh/89nUjMVy1RK3WrbqIzqOq
h409DygPOjPm1/GJun/5QEc7Sg9LdWlGtiXSv6j0SkJkR9r8vSBIPKqaLz2ZgN8fa378rTxYOJcG
YSDiVolJWOPOM6UI9LjjuLqD0KxReEbz/ZvUSmbihHiQjUyvlR+GVprjf5oZezqbynhLpd0nFuB5
zOryXzPuzPpnmxYURZH8ssJbDeXA6WEWhfhbO02h71ZVMxRHJE+tUy/nSvuOKU70gnBolpx0HXXo
s4lxV/EoFhyZ95yaQM18hTLAllFvQHK1s/yClj9aXs3QxemhHMuueIwrqGmOOGpm9ENuKI/eNGbN
0yKwMIojZbWMqqGW99YZ4X8/8ji8qIfM2G3AIi9bxOeTWppusIg1TScPoeB9SVtgWeCic0wkTDw/
/O96Ges3bSvj40VxnPK+Qrn3H0Grm56SuJSMr+lcypZrwn5RvvhRrJYHWA9Z4hjoN5vfhgAA4d1c
gSL8pqPBXfwIkkSQbNmo27NSo79GuV80RluNUQm9E1o/GOxx7IiuZlrW6m09R2p8DrKiJp9qQJLb
iAILEk7Ykx7huT1XzRHBRF691KzpAYixppRvfRMZw1ujCY1sp5Us/wgqJWxuiyjH+yNoQgSNRu5f
8TzhFjriJrKEc1arFF80TeeahHxpiEcsKUQEHXUEescMkK/Lh8hrt6USHyFAq0tqfGhrfNJB483p
jVjgfezMpSb/i7Wej6ouBnqgZdN2esJGC289M8CUykK2WeE/9fG+yJKpQlozDzsnAWDx0/drndpQ
ksXlbW5a4y+rMSLeqKHks1OoGrFEDw1N8IwWqoKd4tEa4TJKjHNI8YXQbTII7Ph4muXUaXqzlTDU
NpWftQYO4kDnhw4//qFoLmVh22RuINdi5OajEGVnKeukDLiaj1x/VFrxtwLz4lsdPzea4qafPola
q2sHMwarfgOvp59uSkuKmqMxG77HHZwMX8gkonu8RsTilA56WzvYdnOwjHCiuTiGUxbciVI7KOc0
FYeXFOWld8jvuOqqKQKkzqzpXegOQx9gnlMKMaqPet0ljt8gEnrCb2C+n2qzumXVWHQ62LSyKlpQ
mT2ZYi4d5tjC5BEwit59G8W2Nn5B9+iwoG067L54F3zMqmuZt3fS8sU0D0gINC6erF857h7S+yiL
/bcxavNHKZWlrxo0meAUhWnkDWOTSe5UYG0GbrGq6xN/QvF6k8zLLmqNlg1CQXvB60Y/hlrl0sFc
8mvrovxqJqUWxWlken4bBRXRXGge1UxWf6gIyL0k6qT8W2pael+XSn0fRYF5bAJZH2yj1sJ/gz4f
/QOOoGjUYzMg7eSkGzEGkkEIDED6ly9b/YIeyebYCVDVfb9y2PblcbSs8TYX6+lW7HPt8y8/AoAc
PKrfYKTl5ff89fK3AYZ2bclaxOSFTzU+GqPNK5aeffZyaOeRbr1Ohd99+/TbD35UIiHVqCVetOXx
GEIiN5kMz0KUwiVJ7e98+nbH66NcZr8sIcU7cO/UuaR166ADnNxavmR4QqpYqU1S6GMnHQ/KQ47P
/Le6CvNbVSv7OzwFh+e5nqv36z9gI4JD4Eqn4CHDDVHWJXg0/GK5rVldzGNat1HAIZYBENkRd6zz
9aG2No4CBpHQeMlv16ADEUqqOHYyc6U4ZvsYdpOS8SggM289SFCg9hKxy6hqKcDrFA8RILiI3uS4
abAtUAxPksMfaqBXN3Nq6c+pP4s7M9uIEy2OKq1c0ClUp5aU4K8tSotcTrhOwN4FIclROkgPWj9M
z9fX7zIERi6C/gVendCqUIb5OIo/6XLVS6PpaY0g3sZxIOAzGhosYlue6QgUziCze64Perk/oIsv
GPmFGLFQMz4Oqs8Ynyc9BT0Z1yQEGTF1oIGsAUrvpcP/Zyh6tuwQenjrs4BpR+WLQ02Za8KtHi1I
xQ5VbTplsR/uHLvLD0bJCagSPVHO9gXwFlOvKCSwM70qBGC/ANLviXqrnRrE5YZnFFoByNMA1qPK
8nHt5hRwTTyohsdN7osHQJtBaiuBZmAHJWC4jpglat2fX0QLBD7VUqrRvCIfxxTjhtOAhRuCpvIS
U3EKJIeHWHD0thp2cu3L2wvYso6+KPJAyEauW5JN04QtLjqa1y2WBTZyMEF4HjBoB/o6AGd2x1Ex
8RcnssNdFxSgS8dvrHfO+Z+Cyqrg8gchw3vJPqXd9nHOmWEUiHmZujdUZiA4WDlpD/RpNdWhN2G9
QkiIf0MJ1HBnBDle2gtpo3aaesh1nD6AKtq0E4zyiAasUJx0vx8kty+DODn2ZofJA4bOtekGll7W
j0PWyh0JxRTkL4EAheN+mmfkWeAXLuZbVFRxO0AVZ3CAJ5heP9cTLaA4Ud4Bs3Tyzu19uY+pc6C2
xZVjwWBZw+6qop8ndLAMr63y+Bzi5nk7i3m3s8CXnxnlEeh11FUgLV6sr2VFfWkJXKQF+s/P3VQn
37HlLEpbkVtJwU7TCG/yDE8EW66r4oRPXPV2fVf/kfP6+IkV8Clc5nTAKSisIRdiE8W1j6qfpwxG
LrvgTvT8ZUjKurs1c0qkDtBqK3NSUqTXHjvTBtsoEXtomPtR+z1EU3ZwWwFLqjOENvzCRPRbq9sq
HgzlMAkDJkUSfpJ7tOjLz8M3ofFMHXLpA6/PRzobQsmmUSlaSPMhiqUMJzEMNK4vzsYVvexmRJ+o
e3Hsl1/x1+sz4Php1ZGlefniuNwmNAnsMmKHz1Uq7+kWLWdp9SEUNPq4NSkbL7SCj4PF+K+0gQgx
QiAndjprnP7p58GIMVsJp0eVILVyutAQ7yKl3ZW12FhPhRnSmBGplrCkHwdXxD5QEh2cfWVQtgsm
PXHaSdt7HDbIy2A7kUyDL4vgA+j2j8OgidIYddWZHmq17T18PKY3YZj+1MgCmnTkJZNAYU1s5Yos
nUMB+yUhK0hyQRkg+ouBhLm9Pv+AxAWwjcprwCkpYqmwEVhoM3x05hz7EGr66cFM4vqmbIF2O5im
RvcVvXSAyElXf9d7Ig68pUKz612D1188QMaz3k2pRW0Lb1zlwcrI8kn/ZKFw0O/BiVuZc5RuMY2w
Pn3XLFL4S0ETADolsfUt22c+/2dsembXpAfMq5WzAgzn8+8X4o/0QHhYqJ7KqyCnsERfD0ayiwhe
vjO2RoLTQI6vUjXtvV5buwlGE6Ji4h99j1XxspdTXlFcLYkPG9GlBq65IcH6TnVv63T+PcpqQhT0
4kpVE5ZNjmZQO2V2DEa/f40xFNoZaiNAJApFVmOBYRN5rL6QP0RpmQSh6XWiNGC9PGEwyd2NyyW1
oTurolkPVd7YiRA3ohwYTBzHBeJuymsSkz+32I9JFC/VEBMaLZ2HozjgFUlDYTzUOCk9Xr/utj4b
bR0DGzH21wUsMBPrsVeHwfAS1vJhxl3bAXxm7oQ2W2u5tOC4WQnd2Mcf7wArBTEU9QiyUYG0vhcY
fFtYdlJXwfPspmwGwcNAqt/TFd/YLFDs1IVqR1B68WCYlPjSmkjCS0esPqJSCDxM3vCKs0JzJ9re
+Gzc3jTiSHKhn62zCW53cHq5aKE2FebknIkmvwuKMD7Q5UnvoVRmO+C8jU4rIDkkgMHt83LQ9P24
pCPmDgE+hL5H9Te4R1/L+AVQUnmjPmW9juAf3TxpuRDnxHITOdOfqrjwx53I/zKWAfyDJDdKHzqg
ifX7RTBboAhXBDeFTmkdz/d4uJ3jaUSnBI2CbyEBlYVnVZiEjiXnAUG6lJfRziW3sfaL+g0+UkRv
qF2uVsIIM6jUgLC9VhLnybZEIZtAgQrT73z2uVJDPSx2bu+Nd5uSjYzuF4ACZL9W+1nVEBANR0vA
Q2eOvBH8xmOBV57TR1N9jsJqtHMrnO2ejOL06fMKr31BZUJ/US4++xBkWmnNFC81ozUeBx0fNSu3
0p3z+udyWwUmCLUhmES2ukSJq0c7hkgazFYl4HgwihJO6yhS9RJun3YygDGwgXOL/4mCkTzG8KIx
tbKm6IuI2egPWZq1+TULk9i3dYLDkKxJm8eHIsqKzAZijrRsKVW65FhC3+LMEgiRdGxbyfDxa4pF
/IO6wKLQibn8fOghs941cCvRK+lSaYDglOIPFuqTiZn6FA3JXZ/SZ7B7cOvauQwC6RUmgzWcJdDV
9DaCXnluhsZ/Q6cnem7rPJXdBGvu5kArJWxPEzzYpxn9KwyWhsUBvCV3B6k+VSq2s8niMNxH6vii
J/D3nQQJvhHb9E76guOEjl2ZlqXPfR5muotrav7aE63h8GiWRBqtL+BYpUXASp16zGrgmFVrNG7W
W2XmtNjQ6XYbSLjNafSHnnlmetD9SK50dtiNFb2cYsyftCLEsQkvBszDzTwd5cc8RnIIyLiCYWqc
mNNNTjL6O9Na+XcXAPAuJ9b4MARd9i+ilIllj5SzG0ekcf0TrrHyWmdR9pOWpv+9q4P63UzxXriJ
u3j+CrcKUzyTqdZIb3TmHVRaiFyxIaRH7MLI+XzqQ9hiIiqVQm2LTfVrJhh6uPP2btzcS/QNAIvG
80ID/3i5TZ3ZKFLXCfDNo7dplHW6A7VkHlQ1j3YewK2h0JFGJIM4nChpFVFUGBzzMwhUxDwfn5Bf
KR5zXLZuIvxddx6Jjbd2gTTKFH8gB1y8tTT4Yh8TOdNr6ZicE0w+H6YYw6zrN8TGdWgubAhtQfmR
ya7WTsdYCuN6w/RwLBH+4QNWt2FkiRFMFcUkZSrMonevD7k1MXAoIH9AVYkEL6vPFTdBTIOPBH1C
dkMw+v4+leGuXh9l60sR+7FulAeXqtbHUcxwkKoIvLg3NNLsJn02umo3vAMnS3a23+Z8uGHhrC+c
XGV59v7KAVVdSHU9ZD4GdtRn/CcxOC39vX749nz+dxR1NR8BImie5gDRKHamToL6xYnGUeS0cGDP
15dua0K8V5T9F7EbZA4+Tgh/ezPBzI86loRLfUO561cjGPHPT4/C+7vY4S3ktIv6Cf7HZirUoeUF
TZ8dlK6YjlJR5J8/RXAIRR4lMHWElKtli5F/yDC5s3AFiEyJDG3wrTOu0kO7s2gb34eMiSLTIlm6
yFF8XLRWnP0sa2p6FmXXvSZDDFBAVlBPo4teBTtBzNZgKjsNfBWYrgs+guz3lF9aEhvIGL4Lyx4U
btOPNq5ie55wG8GLBRQYfzRaFAaZ7sd5BXpO5CLTi0kpfwgO/p70x/3EjBV7KoSyBRDQmz/zEDc8
ibz76fom2bieUEjm05HiEDqt74pQQcEqm6m7Y16d2cIk4Ag6hKUKy7acXtE1CXY+49Z0QSNCw6Ul
xP9We39OqbXGgDM8BCGSd3C/GN72jT+7tPvSByEFgwkjQ3xo+hp9vOuT3fqq0CRokCI0RcV/PTbq
ZFG3ZFfAe+ebVu81Qh2tNu6Bf6jyzv24ccihdyl4nZARoKm1GqzhAvFnozBA5QX6oVas7MHM5HRn
lMspoUpB14QGxlIjXS9nr3SYKzaN71nAHc4gGxq7a8Liy2js+n9scNZQNEZ/TIOlY1EYX80IgKlE
lzr0vbyi0OOSpU+hu5SNIsoYivmVlKIeHIxj9cFt2qwZnSLD9dxWSzXHFldViQ8PxtjoezDbyz21
/DCKxHAx4KytRUBEFIb0Jo+W+GQOgiN1z+QnAqPqEQdiqURmr2lVR56COrLTAlvUw/VttTn8AqSi
M8Fluz5Do1lguCFKvhd1nZY5GGZPPfJGoD9tIWiK234QlTdwkWl0aAeUzT4dYagiYR6FETS7ua5W
F0hRY4qJ14aPMDisH1WwLDcXy/6Q+5bynAXJXqtuI9flQSGvNlGPId9dp1t1XVV0VgvfExX803u1
hVGK2oF+mjq8TjupFQ+aFOMCUprDI/7F2EuqQ/l8fdG3Nj4JFwgSCqbGRf8Jp4W+aaxa8MJxUJzJ
GiHPpm1+kHND2zljlyd5eUApmXJnLFT21QIbSaMHxVAInjxiUaHG5NOGnCn/j11EjxqdNB6eRar8
4ztgzG1X5rm5rGo8HUUpxcaxzePDmCAl1WGd4qbJoLiRgYjj9aVc/vLH7JL3G5eIRUwTxNS6yBV2
EPP8WfU9dH91p9IV9T7oqtwxRSH/ItCB2HtdN9SyVZjfy1llzMtuL85vKkZfreXNwEOWvC1L5H9R
CAuqZ62f9eyYZ13+ZrSt8rXpczV1DBztDSf3zajAn7qof/dQ956UoqG6c30xtm458JCAqhddC5Dc
y2n/K9rUEnNOxboEkpFqSXbshyR5EfVYRqwVdb63YRKl8gh9PP9XFKxAtZHGz5+UyJBrd+iMeHYq
oZSSnS14WdkBgko4wqnTljrT6kc1yaKGUhuGF0fi89RldwUy5KfIarSbKZDSA+HBLzy2ZzdIq/Sf
6ytyWS1kHfiHHAbBiAs/QD2XQ0XPqBYGkn7f5YmbhLUDECl9SIsQ2Btqm+frI26cbdBB+N7ybJp0
Q5SPnyAI+kRQqsryLD8EAG6J/SFMJfFXKU2fRzdQ2SWo5DlD1ZgX5ONQXTnB96Jz6kVGJjuKUHcu
lK925/NtTgimydJpRHdrHXgkkUKQSgnGA6aHmSmJHxkGVMOXeVBINj6/eho0d/4MnULC8o9TQoNK
Vv2RFDrQARWCPc1dJHE0fJ79vRxw2XarmwMwNhcW7x4NzHXbRCxgrZtCZ3mZpnXRue2hkNn+iDWG
jenUWDiiHoFEl3szeBGxfNw7rBs3F+MTZpET8K81wIfah0mIxT0imsLsmhADDrPSVm5h9KkDaW1P
33vjJQAIzoQNGrbQWVZ3NPxTWZqWZL5rtOGeZEhFVT/a63luzYpiCyQtAnIeuNV7M/UCfQASEy+Y
LD260QKpeMkihWtYLA2/OyA29HmsO7ewSTMXSYINZMWApWQjB2RxxqD8J4tNfVdms39PJS7do3Zu
nQX0ZVGEofCCoclqDSch66yBPeqNpTgg74recU1N0hERN96pzm4MRXcQ1W7a+4su6GoocQYBo0y6
4oUGKPrDPND5oGSmCb/LsEmyw/Vzt/VyUJqFZrVcXKhrrIZLKmkeZpSLPJCd1e8hUxADA3csJnac
kiOfprkoxmelHmbU9oMagZjegj3tJolcU4VtYLMeRrEU0533fWPXmgBjKEGxl6jWrO44BFCqJAug
8KeqUL/NYvA2arnwfH32G4NYS1pH+oY41UWnTAx9RcKvWfekUg4ciUqhJ0yg+6+Pcnk0loIWaBxw
7LzP69Cz8SupUxfgYmcW5ZOgd9aEZ1ekA36Z4x/RFKg7l+nlDceAi4YqhRQN7YvVWUxQujQaCb09
eHz+U6ur2XGMrPKlABpkz1PY/wPXKHesWGt2iv6bU10efGp4QLPX13gj+a0Si70ByH2cTqDGSppJ
iu7IEG7pRCqfV0VAvV2jycm7QSP84tZJLJ0OfwUs1+/HUzH60rnuB+PTTztyP0sxSkaQmBhwtRc7
GaFNakSGB3kZnpeoBHd5Pf+05L74/PqhWkqhaNn1dNxXz6BqdH0iDyAyUc2WH+TOAhbdNujO1oJ0
nMVI26lSXoZJdBoh0qCbR8cYxd2Pz25t9HGow7wCQoD4eaxH9WFEacLpBX+8EWJ1chDu+axruQpu
aGFl67xGPMPrjh/ADEuem5Keam3pblRgD8KGKg+LAvzX60fv8oCDWgS+sHTYLPKUVRUWsE/H+KN/
HvUofOqbofbMUhr2bLUu7+xlGJ5YFNdYxDUreFJaNC7h9p0LUxVKR5CkwoWSiAevKCd7LYDNwah7
AaFdTvhaIxmJZJWrMfPPk6inp6Yr8WPSK/8cStUe0vtP3/NDrIRsJW19YhKK5doFfU3C7MzM9Dq8
ESYTXGaIPIdxELsEGaR6Utv3KSuH0S1QXtdtsU7RIuq0Nv+Rz1acHwJDy1HwH8fqLdeK7L8hp+h0
7OZuKqg0pMXPkHHhilVD5Tuq1hmpE88VeOdRMQXjixLwzWQ7CPCrtdM5Vg2EjqIudYq8QGE3k1FH
c+cuCXyXx3R6Uyq/+m+Ykhg8IcCuDgUpAB3c7BPaxguj1eGuN7BLTCY2W94Zbe+Ug1990YSZElc2
ByFelbOSvc35gEjWXOf97zkO6jO4Ik1yw9yScGofuhTChzgnz+NsQoP55IZdFnwx0aEzS6VxnTPB
QMxyHwekG39sApdWT+7lMgCH66NcbCFAtpxAziAZF2DR1TUjhgISBe0oeA2YsK+qWCpuOkvdQ+jz
pl8f6uIE/hnqj1oEI13Alc0QGQhNA51h1E10UPpavp3zbA9EsDkK7wD1pKUssI7p57TrdPQ9KKYN
qXVCRVI45PDXduZy8boh14J8yaLzCdHioupdzlYd96bmezQX5YNvtKkjCXL0j2918Y1aj9Get8HG
d6LKjW7uAnzjQV89PLTCGn3Go/gGY28kaxvROPlg8eww7PeyoktA5/9wdiZNchrdGv5FRDAPW6ih
q7rVGlryJ2lDSLLNPENC8uvvQ2+umiKKkBcOK2yHKZLMk2d4B14Oq3mmFEwxF+37t1dBpUm9AZap
XOY4bL5QWRr9YWmmPWl9Oguf5oYQhyQf8hGq4zxyVGK7v2IZGH1K9XT6pJeT+jJZRh/jSDcpg19V
euoeObjlT0bP7d7oa+OTE5XQWVniLZ9jtTbabKdTD5Xt4hRl+lFth+Q75Ep1RzbI2PoEPIJpB2NQ
4DmrG1KLMiVvbA9ilaskDOHjaPS4kw1KDNnClXvIxOTOfhcmSLRKXK+Uh4ihPR7hWu/+KBLPiD8a
ZaQIFN+F9RUnIBhTMVJRxkNWZq30mT/2znFUCZ6PAsWeLLBiq40/auGUWYjFFHaKjKzeW2clSZQu
gHWQ/SgnU8igExZ4RZQxSyIcCoPG0XKGpjnFhhVWtLpVsBbgjOZ/6QI3cN/CUN9ziN76CqSaOn9R
F6E0/XbXKFaqWbgX0MdNzZhg28irETYQSu9Hka2vsMCqUQ9C7PwmiohOH61yKMNLYyrlr8Ey4ne1
lk+mbyNg/8eYL04CALPlakWL01uXRJpA5IP2fHjJU5FBO5x139Lz4gkknTjef6+bTH15FFQYOlX0
DG+m3gipD6ERMp2QyWQGo43uQ5Hl7lGqs3jqaGydlRIrnWay7X/uP/mmOceTFwE6ggsN3Jv+sIgR
q1Tc0bs0HhBFv5aZ9ZAUtAXQbmwCxUWSUbdz4HWFNR9B4Vc7mefWxgEtQeGOKBQhZ7VxRm1WuU47
72KVYXwdY3sOUAMoTvffcmt9QTCoNG2RHoAh93Z7opc5CytUvIvptEjc4UcjzrkV598WLt+Doow/
2tHpAkB5f9wxYH2ZOC3XEVMOcsO3T1YqwFs4bYcXa5yNc90a6nkC5QS6uC7/tGNA/s5Z5mQwS6P3
siz1b83fzhQo/C37NXTb7KnU1fKxbAbn1NZir7Lc+GpsVRAhi5jxbZtOLi06NFeiK4ri3V+NES2M
z0LsyPdtfDVoVUtdwniZWmG1dnYFm2MyEaAzhJv9G+liPJcChu2xbkfv+6wVBnHNKuNzkdXhzo7Z
esOFqPMK110mRW8X08kU1+2Zgl3rarDO8O+N8aCaMK4O93fm8g5vM2uAzvQCKNCZSdGrfvscr5+z
krFBdJ1h9x3BmT/MhTh6ST894Gmy56u9saILVQ2aKK0OdvNqRaUhE1OPo+QaG3VzzHPHO9WDtDHV
sdMvRqM3F90t2q89HKGdzXlTYS48JBgqHD/CHEO/t+85ZZWHCGWbXHMbjN+kCevc53n2Gcas8ZjP
7b/w48OdhstrhF4tLmBOBLgwqWAwtY7gsrCBGTp5foWaUIdHessKEkJuFXW+M7rDdOy7qkhPfZJW
xkM4aZ24FiDagK2JOPpfjp/v5EtU4n7B5NctX5hJWR9p++MconuD5edd1fW+Idimfmcq0VlTJtvw
W6+1XMKYpb6fYkPLr62w+/raxW3Y+5XTY5qeoH75t1tIuASKl1xEPbS6X1de8gy2Nvpq47v7NYzU
8d8kUrHpihqwXn7ce/ov8Bb5txKzguhoIwYUP1sWfrx9ZpmfGNDOzw4bFrL+rNoyQGu5+Xx/v25+
R8499S2I1Zv+buOV2jDmaBbQI2fuVcxar/mF7o2W3xVRbZ9HiXlbMMEJNnaO5MZVRVHNg/FNpUfx
yg75Lb6h15IgZV7E19QZ8v6ciywCx9hFpvWpyrr2HRt+/KmAl35PWjzoT2i7Mte6//q3fVL28eue
WvJxgtPqvko0Ix9GI0muMs367GNucW2DZ2RiD5GEsOQPKKrOgYJ78k8Y6tOHCb8i9QDHt4sDrXHE
yyyMVNmpSG7H2vws1A3B3SP9B0VmFa7saQyjridUVmXXiSMP6upANDXMlokhpOZ7hZZYZ00TdR90
srFy3+pss/Td3NR2qsqt7wSkGEEpg0nODVLFHABM0A6IrjosvMMy5jymtQyf8xyMVVjY+LMqZXlI
JgiHGUPjX/c/0fKq60MPYJG5H3qPtwVMKEU1tl4RXUuzbXxXkdZTSFK9cw42MlEExjEyAaXGplzP
1aVLBQjRiqdEVJrAntBE4SmnsZn3Quf2o5bhKaNd0Nqr5IUytHNCL+OKyHTv2A+T+dFItfGAhkWz
k4duP4pmO68FB3ddP9fRQBaTRtE1LcYeZyvVPBTlPPuDGPamwptblnIWxy0sMBew0dsboR3zuKyw
P7zkZWY/ojtTHpXQsD4bStk9T0mFQpha5oGKQuipnzSYXkaY/3V/r2weZxD/C4VyYQSuq90GZ7Ek
1khkBk063xhzJuTATVu/79Q8RckEy9jiPGVmDKY7I7y9w0+jmg9VZIzfKlNTPF+3S2PPkHoryLKD
F2MKnJZu4KlqVswOUSS6creJn0ixT0DZ80j94oR994ikJoxafcQI7v5qvPYnV0cH0SgqEfJxvMhN
4+0nwXNSMEFUkitTFzToG4xTflbg0n9Uk1S/lfrQfBLSyctPeioqlEsadVB92H4p+jp5S1Hq9b3z
CQWc9MuMjG7uF86s/MAbUJRBOQ/aZ6P2ZOwnZdMIXzVGxQxQsdGGg2vHkq6CUrcnUZk6nG+Pi7UZ
6w423pA6L3gi5NbVgPuH1VTc4lsbz3H3nfFFmT8WmB7+jeWvoPLPnfqII9wrVB2ZmwAFoBjYuszT
T6lsmr+VNKnGoIIHAEAevRO0kYo4NY5ZWYUdkVFWPzpXqzQfAfsGXbbUKD5QGirV1861qkcAop3x
Es1TdizMbu4em25KfzVxbv2TRPH4984HuQ1lb77H6ojUkXRlZrA7Ryv7oYvEOcrWaYLSzOaHP34S
pHsg67A4GXCuY8wgKZxG8qCrNAG9WQLfrnIUzqFMJuvD/UctP3q1yZa5xuKVyXjIWZcpZdcgwKz0
yVVUXvXYzygj2FVbHe4/ZSOSof5JLcTcCwHr9YXoAILFcmBKr7TEh/+ZYZY8l16YnErcc3bSzFtt
UoCSJJkgWwAT8KdVgKY7i56vFaXXUfGaH92ozt8lzMK/VLRfXoa6H9+PbV380BqR1A+JGo/4LI3G
UB9H0w2/33/vjdDBvcvKUtYjrbGeHMUWCGPRkJ+AfWuf3X5GgwhrlhMTX+doVan+1bNye+eTbhQx
rks7hqgBQvVG0KP1cqVsKi2+NmhtHSEjQO5AAPk5Gto+wMMk+vIfXnIZxNGm3OCKIcw1zBFveU2T
hB7Tolb+Emmlwx/zJPzG9H+afZMulLETIbf2rot8JTMQQCM3iBtiIdJOzGyvMeVu4hulO2NHHbuf
7r/fLcaMHUW9suDSLcxn1vewxJe8d3QZX9s4hKIMQFB8Vs0c0e4+NJE9q6P8gwIH81dThtOlE3WO
1FqHO+txLMYm6Hs11U7NLJqdD711qhZuIkQGNvvNnDDSoUq0Q0z2r2vZ86g443kMXe8pm7O9WdrG
Ui+CexSL5CFLd+rtXZTHwi6ruomveizU706rG6d+hgV5f6U3jouHwCw8BoIFnmGro4uJdePNnhld
G50LZzLmQzKEgVRTGYQZlKsBBYs/j0zAObhmafnRYl+H2nEqUd3ssTItrTw/mHaknm2NgbyNkMtO
VN84l2BrEZ7Hc4EnrpsLiImlipqPybWWnfIoUnd4npNUkUFO1t+fSqXSh50TstFhoChcBIoX9A9D
5befrQbRq0UaJ0Q18vZdQ+b90jmufERWVL3GSTw8WnbnKkz4UmU43v+YG7tzOTTMs5ajczOfF/ps
O4Vq00asjeJsOsk30SjVB71p/rn/oK29iasE3BTQ60ABVntTZqCMxHI8K7SG3wMX+qECN9gpo7Ye
QtIPWhlxD7qIq5UMcUU0ZhoRV63DZ2dCQTQ+xobZ7tFAt44Al8ECgAGFdrNJFEsrk7jnZYZevDS0
oc/Mrp2T2edJC5FRrYOkhVu9s0+2vhW1Kkgx5o63OGy7RIkFpz4iiWKGH9p6LAJXwxfGruSeifNr
tFxlHAv/nVYeNCwC66pmh7FhdJFd51dIvFN40oeuSd8jkz/825oWyo/QR1Bom/rIPBj0Gx2fGUb/
oUZtAvDsHH9LU4GapJOE9Y8OqNAvNYqGlzLv0VwsSqtu/NGrnb1k/PbzW8xllmwCuWJgGfrbg8QR
MjtZyPxaGy5WREOoHdEarncaB1tPWeZm6tIhu53buN5AsutEdMjGMjmk6KIcZZPVf3ww2cYGXRs+
NUTum6AwxFPc9w2SjLOdn9jw+blttfqStbAt/vRoMqyBTrIMgRna3BR0rZvq3TimV0cBS1/nXX1s
q2JPQOr2zMCdogPEcdFotq+ngYXshyLq0/Sq9ui/+nrfzH2APobzPuyZzPp6PWntUQA52YNivNZg
bzczEynSgmVOBElyPQu2KaZQlkyKK/ggY0lEOt0NhD6006HGFiT2U202vZEiK6q6M/1Y2/YVdVJ/
1Lk+fCmRBxWHMR2gVHKb2gybRFf8aopew0SqidA0jMEERE9elcSAX4GJ/0MbcnpvoZ9qB5AizPem
FyefGs1GL6XRvRYkRVUY02HutRzbv7537SNapQaQ8jjS5ZnvVcogyWeU261QuDkM5s5sYWhrRR+4
7SLNkneFmQRVrZp/zUYFXVp4FiEnrSQFoJm3LmJCFv/4/l65jUEspUXeTu8MJcP1fAFYPHhKQ+d6
LPv0nGPzfdSrOgsqJ/N2gvnWhlm49vB/wercCOTUoYxHxZiS64TAqQ9i1f5pZi04X0e0L3BScGib
uj/G4nIJMo8lxtKFQwl6FULE0GtGk5EmgxzRHjoJ4UWtPCzhJl05AOdsds7ebeMPuAoFnU1xB6b5
pqPTtT1KR2V61dzKyg9JFpu/0tYOtYUMmKEUyw10cqRXjkcQL84vPWqQKb//TW/zj8Vsg3QHw7Qt
4a00zpQuFOQfdVqGgQhl9JledP7YybF4snu1uZh6OyArw+/fefbWfqLcZMzBst8iyluAWFIfeXaZ
516w4B8XDWUTVdx8r+G7FbcXpzObOoRO/HqpM6WhxCnYTyEiwsfJLeuHyiv6nbh9mz8ir00yheoJ
HSGUnd7eQbk0Zs6tnV11pQiqvCjOIf13X22QdgF2sZOLaxvrh+fQUrTySrdSGFGaZ4pVgaGJ9EFH
GUBG9kMK+u2zG5ddeFyiwXSwog7esSvo5vhtkylPogBV1CZJHpQK1oUP9ohsWBBCVH9M1WhPLOUV
VreKv3SWlwkWEFAuztWaTBERD10z7rIIZ4DzDPwFJAwTAWyZeuTBnzTUBdVjM9TD+yiczD4A5yWq
YzLU+WcVC8Z/sQIu5kdbTaqLpav9ImvdmpgUJ6lztKHYpQdVJC4ExFytq0tO/0u54pOTi8B1Fz+o
ECGW6ViEdpeBzUxFt7ONN/YWQCMUQZyl9ESf8u1Xt+lkJHLgM2iogXw2C9PzDXSkdzQYnUXFab2Q
jFcx64TpAGJytZCzkdTc4wCNPLed5DVBL17zK5v5GNA8pWwfAXSiuT0kjaV9tOrKVAIjY3zhd9ZC
ZdOB5RWoeckxDFJHLV/CaDYR9YCRPvnToPa0dDtzQNhQuJWvY3tQnLwBcGKQRmXeBtEk3XfUI0AY
pV2rczCoWfIr682BUeRs/yyG2fhkVXI0fA2IXOKrXZykx0yfXPsQDYrVHbocStdRGxpbP4yC8S5d
Fmf6q2qNwgzEKKOHqrLG3i8STf3e1En4T1GH9rNmS1wcHECxn5MxN35CoUcisS+92nsMS8Sb/ZrG
Z3iS2Sy+tXNcKD5BHKWFPFLS8VgMEGqfnIjuoF+No9IePKyUv5BhKdlpxmjsIrNc/dsNS2f0FbPt
fxaNkJxfsJsRWiioovt0NhLtXWo2019ai/P6yYUAb5EXSGOv3N3ojlHFANHiLWiy39yy0o5xIkIL
/NJ2E9LM9EoPqdlGQaQW0/ulT/jsdWnFxKwv3xVKPxx6ZiiB4wz6TjR7razXOw6001JQgeO6BeBH
ulFko3QviJYY5tGLRFwfmrRr2ufZmxpOlh4n0WPmeWN6LnqyAxTulSx56NKptfy+90bvDEwrlCfD
GNGgLxykVTJ0kC3fojXvPjE2kcM/qtYmfYBQEm3vgu3yRR2sLscBdo6RjI9a+D2TItTqUz24oj5V
fTb+LHIHewB0z7XqnevO3jt7lrZ5aGO7/ZBaSvrVrTF4hYxhZgX/2dTxy/tCykDpnDH1FdQEviXV
rGanwlF74OIyoTCZY7MYP0Eq58BIhNHLq5BDdR27ZMBWmAAzHXJPau9VY8YuzvHYZzvBZCPxobhY
oD0ccxKD5Yr5bWgrGsRz5qnyLrqKS26jF43n99RYh1FjDyhZ1xxiMt2dp25tOh6LQAXccgZM6/Fc
WC2A3VZxLzHyBH5qg94Ys6I6JPXANGuo8sAtujDoO9JRVa/HR1S32rPRyT2I7UY+wvVMOcJvgel7
gyNBYz1l9MEPgVp2GJtsflb0qT8yi7Ke+0GdULUvnJNl7TWCNy5TfdG2QAxSXVRIV1HcATfgGfWy
2VWvPIVdqgZp45mnRarxfD/n2mhXclExM6QTwqe+aVVMJaNWEx+Ai5tN/UeEdbD9TV0w2H5nzMyA
7SKbP6aJQHLfaVQmmRDChuTzMCrzd0NHPKFBnBG2kx8loVr+McIM3D9ZzMKQpJK+adZMWK6Mi5SI
q7T5MUuK+WpMY7HzlK19vkzOiG+QRG5wXvyLopCQ7PE2TBWGWwBnP8vMa5fbY/Cu05A5ODJbcbKX
CWobWffCbGDWboF+vUHQgcwfnb6JlUsU5t10NNpoEU0sPAvsCv/KBKHf1+hCW0L+nKxk+odY1H9i
3zBcLTOpYdobG713tLXQah7INjP9EDq1+J8EaMYwz0mVkzu1zO9TatJPO1tn89cv1SzpNpDq9ZyG
dvKo6RH89HomUoEjZaZtpXkHSEArzCdpYGMB+TM61ZWmPk5hpLc+dbEVwAczn0e8UoJOEcp7z5iU
0+wO6ksku/EBLIry1TC76Rznyp6mz0ZajGAeNxq1MzDUdfU/eLPTeTGQY+JIfknnIj6PtVn8k05T
9jkpFG1nkTaOMgSZRYmJ7sltuzHOGjglPc+DPpX/ymGYNEElhvZDxKW/xzzYfBgNcQcfbBQZ1u3p
HvF+jOts5SKnIT3QgsKlBZ3mB6TYrNP9j7+RaMJVJzQuCK1bKccK/TdEYngvBslToM3oN1fSMnaq
0q2vtWCc2dG8Dt/t7Q3EG5JOxSU1Qg70pG7m/GjSIjpHJEKHuNL3MHZbC8htRxccStpGPxUqSos9
SHiZCns4WGRWRwUfdR81jT9vohLZFxEwpjEaVtyrxqYZhs6UR8urJbJ/gpmqIr3sYvqVi2Qnvm2+
FUBd2ncLT+wGGtCPjFmHTLmYtUjeDYo3Xehadt8LLXb8+9ti71GrD4bZjBZPUcrxQpTl5KgurTW4
xF+iMPljZXs661wLNn8xLQXb8HZvOGAAR2i+4SXFkif2B2m0AWYv48PkEETuv9bGDUFbBCWEpaBm
frZEwt8yIaXt9RRMCXzzbIiOnTmnz3Eh0oNjzd+bIf7H7LRx52LeWMnfH+mucoCxnK1ssmbvotkJ
9DDc7aaXCu1UQXLa7UEItt6PdgGYlVe08zrlahaIjYrfx6V27fJZwaHmMWs687G0O9Rnx2jkEpyd
nb7a1hsu9hhL14W+2hrQyj+c+24IXTxW1exqxwO912rWT5E1VjvbciOO4IW5CGsx3ELndrUtJf6t
WteTUlZC6Q8zsoyH0egxzjOTJKBUt4/398vW8xZR1gXDhnHAegYMOzgcRIm6QzaI9JT04/z32Fnf
zL7Xr4ktvJ16fGMlqc7o9DAGJV1d880TLSmVvF2wJnGMJrGFa0WB8c4Zack9v5HNR/GtXu/PWx7t
VCXwFmEbXAm+45NRWvKZro/9YXDhGt1fxA2Al4UOGoJdKHEwUl/PAyw7x/XMDhf1UU87TbJQgnoq
zcMELuOsaI6kEJkh1kJQe26Nuv+rGLMy0LVaeYwiOt73f87WmzP2tcEtsJduJlFGw/MrT4dcherp
UUKAeyCnU44RndodVMrGcUR/hp2zXHtcf/rbcCNaEY6OgNuHF5p8qrsqetASRT21c5Qf2876MClV
ugM+WY7AqsAGFcA9xLie/ulry+e3EKd2RY6wvVQuaVdGR0+W2UdmEe2OXvHmIv72lNWb1WpR2fg/
KBdhpwn1OLaWfuo1iY8uNOCl+19sq5IEnw/3la+1uHmvroghzGezx/7tAs3D+YEpunUZkaI4iBCG
AKmoZ3xocGx77MPJ+0trMtMJktkAStaEf8xyp7qAcLFMKygzbmppo6V4Tw1Ss1qq+bW3nfzqRd6e
qcTm8iJxt8jXQN1fV6yKmjpRWtTRtTOs6ermgGhcK+6fPa/4D8M61hRKAGnSwpdere0IojBtGkC0
7hQDwdS98iEXxcv9L7h5EBbVN9oPNObXVwRCBF7rhkCjQ1w4fOlI3EDsDKfBFBlckSddMGTxjhXX
1hq+Bm7gO1xPa50QwEna5CCQezVl1NEb1CvMYVnNLIQ0fP/1Nh+1iEoQ3/jbuhipCJ85+mXoR8PA
C6TMMNvo1OISIt+2k68vn2N9vAF1ININgeQW2M0Era3UhloNgdb8PAyuiuTKkJ0QUU0PxTCm3yjA
rC99NP2HljTgRJvkEyTLwuZ4G8zGCQEdxKKJ4nHtnSsktw5OMsidAcRW+KLAol1COr3Mzt4+BYV+
bbRcjjrAY7RAWkW9ZLqe7dwB2taGpHBclAhw24L19/YxzqAxbvWQLFNaa458JKoaULS9kJpvY1HV
PoTObPzDgIxBajtrU31oOynac5HP1tK3mkTtMwnovYPjOcBpl70R+1U+F3+r5dx2R9qb+t4oaGub
LSLK1DV0Ukhh3/5oXZ/jCUM25VIKVV5nt81/eaVuHG1n0v7DgXWA7jPFQ5TwBk2ITlY7qnVOQ6Mq
3MMCo/ITWx3OdV+KU5bJ0i+qKt3hmm19lFdnP7Tb6NK7qx0GstGLWxW4mRKOAu1HDQtMjCCOmaV8
tF0JXQFK1n84ugsZ3qY8pUm37kx5OjwaHc/yq6NF5ktWtUmAEnf7Szrzt/tBYuPkeq9Nb55CVbre
2UU6a3WXAnNTSpSSGCeY7aORRNoz3nce9pJWVLzYvVnPZ6Cle4XPxrGiNiXA04mk07OOUE6KvxUO
sNHVmgDf+lqrgtlEAVfdWc7N59ADoxO24EzWnQuzCu246SxY8m1Wj76wRuc0Ytv+88/XcnGABLun
kl+t1zIuUJKYTUETE6WkK8NmRK0kYFDmveEV2fk+8CJoglh+7JX7Wy9Ia5F81gPndtOa0Rl22V1I
m7UdCvGJgVYD3aTdu5S3Mh7qYfTLEaBxOIOrMBjii+LIBspqHC+SrHPSdO4BssKisVvLmTbmWNbO
sUi9IvShpowT3dt4ZFgyG4MTGG1p1DvJ7NabL0RaMAygNW+a2ZU7RVZawb4vTFU+d3QfYARMe9n5
5ptT4FEsLGBQ3v9tkLNyBBJryCoX2BHaw0Rn+ootWnWIbCgeRq7o4EGL6Bn0zeR78SAuau81h2F0
m51uy+YvWWbv2CYAMbyh2Y3WoAgOrXvJFZRMDkUMhAFeuJU0h9KWjv2ABNGAiKPa4DitU6gca0Ra
2pMB1MD1M8Ue052ftHEBeKDpga4steiNIokFtLKVVhZeMpnkpxaUzpORTtppAQ/+h68NJm1RuwDA
f6MLXMxViLhYwj531Pho9U16VKZmj4C0UV8jnYieMukEwobrG22SZWh0Db4UdgaCKm7q6EGoWgYE
qA0P9Zz+uh82ttYP5BtLp9Otv2HoeRTTVV4tzrw2FH+1RRqiLgUOMiLL//wuW6waF5jRQi5edw7o
TzRoU0UKImZJeO6MLlV8027rJ9HNlkEmGmuGn1nx/Nf9V9y4Q0mziYqkJigtrXGWFWLqPQa5lEr4
MJzbQWmvriOjxzB1sb5AguA6dcZeYmJs4Ag8CCUEBkI+5dbq5o5r6O0YiZLf10ppHpMa8aUgidFi
Yf5RUo5B5ByuA57ehp8acftraF2supwGkBxUzJCLXs1M5QAJxZEPPVSNzB9gQVdB07ZyOLpxPn6U
s6eAPWkzkKJaMkypjxVH+oP24sRkvZiL5NQjf/QV980sCuD7tt/UHubJh84TApc5QFAPad26TiAI
YdFOSrl1vROy0J1FzBIE0ipuOUpcJ01d03JW4gpR+cnJnhpZe6fGSek8F3FXXWIv85j/1Mn5/kff
Cs1A6F34+YTnG4XV3IJEXmoNIt66nhyHxujPRRLuoQi2Dqtn0AsBW7U8atl6v3UWqoL5ujpy9SlN
mj9YaquCU8X0OawtLE4qI9vpK76iq1e1Dpfs/z9wtavaGtdEiAeonjqVTX+9K4JFoPt9NAEQ5E+e
b0qMkXIAb74eovPlJExK7i/t5kvTAiRK0W+keH370jiLo6MCL42QUTfvJ8VrT8kc6YHSGJYfedXe
pPQ2RMHfYZhAPuoiGfg6afxtkZWmS0WMZgz+JQIDaWGi/AMr4WiH+V4RdBsq3jxKX71alQIw8tJF
ttl1yp9zMY+Bh5pSwOzOeO6YU7PGxZ5U0NJhf/tNealFupmR3WJhsfqmDRk2002+6ZTqrGfogYcE
hHJ0kzAXfm531ccsovvnKR0GVLn9x77HC2MYRKnGEYU8vi78ss5y50kf4qthFPH7eJrLJ3do6vmS
Am4Nd3bw1sfknCB/gL7srRRWJ7pRV3Cyv2ZRlD8bYdfjphJOH/KqT3fu661HURWi2PtKvli3Gicz
kmba5oBbba8+9KmLyRBSBccuQ/36/pHYehT9L6zKXBhnN/Q2tS1rNephxiYyUR6lpuR/d4boD440
ps/3H3V7+uiB0WsgBVuE79Z9o3woFMm1A8Sa2lPpuC0sY4xOWThmB5ok8/H+4zZSPp632K8tJmjk
fsvv+e30tV0qk2hEMxepRPezaMvQn+YQNLJSaEcxDBIEmm2ccGSQB4yusqcaG6tgyjRjpw1ye5vQ
aoF5QCcEgDnuKG9/iJ2PsagFPyQc+/SDV1leYNjUpsgWOIE5SctPGgXsdymsHUOPjW7920cvl81v
a4DIUW6JQWbXZlbVDqROV/fWUbWy7N3sotHn1+2cCJ/WMwTiQmuN64CpQH0d8lA9dVzMPavXGHuB
Y+M2wIoGzQvEDznCN5IG08AQS1CfX/US24iy7Oxzr8zJKRUT5V6R14+G6NJDL4TLR2vjc1qN6n/Y
+ov6Ig551Lg3NXxnathVsEeuWW85QVi26jdtGPrAxt1s5ztsbX16PYs7Nm3ZG0iJUKOGFhJEqqye
/4eUQqkGLmo0B6WrnZeSTsJOANlcXxIYklVkp/F4XV0HRmyiVWEp8TVMh/ykxxodrkQWhj9ooX2o
jNA8Wi1xq9K1+L3V0LPFgqjd6R9svTWZzILpJX+lxn67+dCpd8sugi2nNan7XW17+72QWXlCVqN7
NMng9gTGNh/I+mLQCT7ohsrhaGka5h5xU3PZWlah5p+kkhaPzqjEH3O0oXdSta1Ll0IHuQUUHoig
qwhTxUNm1BjdXosBpQpnHHEZLCeM6sohlZS2Ijy0qWl8uh/YNt8SdMeC/3xt879d1jgi808FmkOt
J6ZvUx33fqnE6fNohQxro2SvS711yzOqeeXGQG1a37J60xZqX7rx1Wls3PdGpGK0QnyTdmihyV/M
GAfGWSCplv0yl3/ff9mtnYyKE5LyMEuI5+ueniUq2vQeNpYhcyrcBSMNkUtNQ23orPT2fCqwzbrq
re6cMAoY39EuMz6VYo6dnXJ9iZSrXEejHwu7DlEwxJ9X39purCnOpyG65syz/RyBhZd6VNSdJGPz
KVSZwLgNDs0aveWywm7uMiuSSWP8TWfuS4Mk4f921nTjQqJOxzmLMT99xPW+Neh7NMNikaOWymz5
tIloIyZz0r8b1BofZ0mH4Kq6sfOVk5tnYF8RTfVLAbrUzwcwv74Sh3PrS4/N6GMbOkTBbOM5jhtE
Y/WHoRSLt2SVZcrepb7clevPsLTqCKJbxl85ebaXFBqluG02XqCM8fyUTnHnnpMhMdWHlBynIvXU
+69RoQrr4LiT+qiFWf0j6ofwya5ytziQC1R/bD+w2J+TRSH4DrDspo05wsPIS0sBVKZE42lqeuMU
g6X/W88r9eNUzntCeFtbhcyFhiI6CQuv+20YYKs4ikDk+arDS79aeoj40ACH9sP9zbLBj0ObnwQK
lBLV4s08DL0fJaYLFl2LPM1dH5Jc/CMObfNLN+sNO6EIUTOEmhT90AdHm94p0ige0CxqRTDDfu2e
DVllzlEvlpoEeuf0LXZsEAK1qyvug2PlbouokJBfQfk7P1uR9upZmzjxB9tNG4QP5qJ4qdwQQ1Gf
mY7bP4woinnHaqjwe7Ogobr+jPnEeBonJBoeZO/K2ZdmVT2C7vMifxRa9lLKWrffqXE61LRhh6g9
62Alvjv8T7J/+xh+OtDaNnKOXU2KdIQv00QvOyu5sXXJf3W8GIHN3UQyR5+zapY9DF1VGlfQ2/bz
2HXlw/2nbNxJzA0JmEQrmmPrOCW8pEIAgLlLnVbqY1uPzaNdJt01n7PiGfbhF68Kta/3n7lRRFAW
EUrAhTBOXE+4e1F3elGx9dFZqIOpMItLwwz4AIMk2QkAG5cf0AFIx8zSkQxehy4u/TRvZkBDsql+
1Z4r+KaZfMHsw3sfRl457CSJG8+Dt0PPYLkAGXovofS3BFqGbgSopAAiEBoSAuUCGTg1uULDKlKM
dgqgW6rpl/vrufVQhhJLykTBeTMbxKU3b+QgwkufKNpxHvWfTjx3vi1rpBnrec8SYuPzwd9gLWGO
EljXXfrGSToISswnhrYaybejJXrzX1tmUCVGuvMFN+IWYE46t9yTr7nh2xWNTKOO1GbBf1QNChEq
pnhgBo2di3RjCZHsBAeLusgC5l4nwCYk7NpmvNqqDFFOjU534sUevRgItNfO1bFuq8g+3P9uGwv5
ihCi1qRdCzbi7athGGt1qAkql2Y0GzQPZ+WU1SnjQYrdnVXceBRzFaAQCxeCAcvq/fJOpjGiZQBW
GlGdHMrXd6I24iJo8t3ApW98siXNpXhZxMVu+t9QQG1Fn4386qC7XB5FqEHHtGfVEr5lidb2E8rI
X+3gJN+TohgK39TElEHTys1/sixt3hFx6/lgtDCXj3Wmo/E8RbF7MqWr/QWXx7WD2Kt1D+LVAEdI
GfvupyZ09W/DjWwMU6p0fHFx09pzJ996L5Isnc4+LZ2bVqs5DXQIJiW71onXInYv60OIlchORN56
ymtvha4H1qv/x9l5LMmpbGv4iYjAmylQpuluebsnhKR9lHjvn/5+6E7UFFFE74kmUigLyFy5zG+2
x0vnJjImQQ1u6Et2rUYkbhxtPuqF7a0CqhFWGAkq6cd6L/wdqIQiYlsbsgAkYPcUw8vy2rI7Mlc8
WmUTDvuaZUa1zYLYAEqgTWZ0Vs1a/g+bew1HK++AFGd7nwDPh8kOuSSoclnyRo1+EfO38qwDTj2I
E+sPfplPghUgSCCG+//iVi9fG6iRqW2XJA2UUMSNRzXRnEIztz8MipkLXxsN64zy71Wz0uigSL89
wmT5tE3/dC6xW9kcYYe80JQnPQ2WQi8wdoplV9OHOYikfj4oXvaeEtQiAyxrBdpucWER4nMFVXcW
aBEkt0vUJm1/bqzJFl5WQKD/pVoDegV6roVBN80QcO8Hxt31mTNDeiaThLz28i3HTToyieYtd5VR
POrLKN7QP5VduzWiax5NyRtobPIZRll7sPLuS0bUCkw/RcMNr7tTrS4GJ87Ki6wsHh7x9k8Dxqdw
bbU62re3pwNVII4fBjMseZMHFWOV9S1K/kEMGRuP+Tl6gpnXX+6/zNsMD8YAECTiFvz+G++QRCtG
5rwFhGkk9QrU+yYj99EhaEt3CGtiax114bNJ4+VoaLTTUl3JCuiBoF5HcrndR40sir7V0jwokaD4
HJbN9JxliSmfctTCfkWdMbzv2sLyUdjvH1NNEqmXFlmZuaaNq9h/+LS07WBVg6G5JdMLENUJmhoZ
vc3qUx3l1kNkRKoP6zj69Po3DlhiRYmueeBW9gmUsdr1ZpQHINMztIUd+f0MZd11sqr91Dh9cbZA
QR4MnXc6HwjsoPy0DgKQEdzGh3ao6d3mIg+KoazOsynQmFCM6d1Ip9nvLfXfue6dS9p0iDJmbXGi
53E0C97b0Hxpdhp9k7Vu2ZxbaQzRK7DSoKFBfulrW/MScL0H4X73SUElACUFiXI7cZZ0WyhyaKTB
5DTZe4xOB8eV1clJ3EypohVlPs5PZSeik23GeekWlTl+XnAwPAIn32aNK6B1tbEHcG3fRItQHaGr
Y3MX4KmSLm6lWePPKoX2iXTmJE6Fkv6Xw8z0jKCsAIW+oQE1PVrCPXnBSiHGPcfmcn0cW4b+XjqG
Zu32aTykXqMOjXFwfPa+7d8rr3//V8JA+xtfozbJAruUljf6WJsB5sXNQed7dxWqXVoUzOlAP79c
ZaJBKvI65NO2jlEEkABDdE5j0Tv+/TO6++kAnSDyBPjvRtQ3kkeqDYcrLtTV+mxo/6JE9ROjL9Ur
HKSb7y+2E4KJBsRBerBraai+fKq+kydhpVoSpKOqJp+Yk6RfVRwz1LepaYUXjBDKB1nup+v9ZXee
EWofIy3iArzgbcun02edKbWB5nvbg4AeFqoDL0xogcVq2j6qRT8cdH9ue7+IlyIMiYIt2oE3gu/A
Oocqbug1m8VId90d61Gtn2ypk0DF2uXwYZHVQTvXRZxFv1sUqbpzPopO//T6BwcsuwoX0t6/+bgo
KqkpS8eBDSD6GUpr6VdqMwCTK8VTZPVHolA7czOeGyA9etTw3W+4QgMBkdEIyjO21mOSFYWVP8Sz
/tTYS3dpLBPrkChFcmlWWw+vnMbDCvcxlYTynbRuOPjse7ttvXdBV63gre2ti0h7r+s0doIySulo
Zr0u5WejdeYvdWPH/tDr7YNTKeL10oPgneFLgV9YgVbb3odAxS1Mc6ZWQoS5ry9F5jf2WcmB+8fD
09A577TEKg6uvZ2AQZKKIc3aG7gdSAMUAsEwOIzK5BD5lqqz3jhLecQF20kLWQUVwFVCYVXNe3mA
I0fNHQolBE8NKfYgZzTnRZlDf87xrL2/d/eWgqi37qIVm7xt6RcAWkprQcTJWUb4T3XX4PqUdk6I
mvOAg+T91fZCBBQlCDY0+FdE+8sHqyVYxm0kJUEuTzi1xaBbOgAEV2eJfy7gql4fdanPaI8BRqI7
sM1RRLKUetyoSaC2ef3AmNv2i1FrHygR01MSGu1B7rv3MmnCre1oKvYbRFyBiEivSqw3jG0URGO4
nDpUdfwSeaHT/Te5u9SKzGRiv0M5yZRplmJk0gMpJymplkI9pVOrfO3wYTp4i7d7HkKZuvbWUfkk
ym12Y9sKx0mqKQ1QpSe/pPI8qR10yPsPtJNmsYyOvQw3yE7PCAi+ycZXWQaBYQ+b2fSyljOnyhE2
tH7Nfod8WH2xkDR1JWXSfVNvmoOb8/ZCWX+DheMXlT2qe5uMcko6pIRmMkrD6NkwRPHrNEjzU8L3
9sbKmQyXeF66uH6hrTMnR1zo9f9/We+zPlqDqNOyY2/a43InTBQGbfIRtW0S1zSbx9Rum5Ngvuf1
IH/coVrm952Vxgcnc/cjczBpoeHdzn58eTI7pe2RWc95+3nUnRZk0y9toWuv3rV/GuNMS1egCWyP
l6sAJy3iOkXIaoqk0Cv5V97YKJYv2kY6CGx7r1JB4pJ5KJnrDbh75dFLTlexVNiV19GyunNnTJVr
yYsDb2qSz6Aox7PRtcYRR2tHIIXHpM5Wqcpg/GwrsrbWO0WijRHUQ2G9n0o9+ZUPBujfdRIxXGhN
Ys6RRVL8zOStqq9OZ8UnLoLeN6c2/tQuEVgTxB1f3dLhZzF2AXBEan2D8xDaMBSSZpAXCrOeQW4l
4YcFWcjWl5oG0PD9A723o2AVAB9HhwGC4WZHTaLKLOyikyBEPFtz0ceyP9V2175eApCn4rACiF1J
Vts9FVsM3pe4TKj6+2Y4J0g6frYRBx7Q67Cnx7LLqe0hJ2cCRUItPKggVGXnyKI8hN4skM1bKX1L
H7Kqc/IkWJalTj+oeTehWaaJRfjKqjz4NZ+qASmnQonRFhuTUZ19DSSb5qoK4m9ubOtVhC9CUpSu
FIMM9Cejtdtrtiztt25SKygZfTWg5ziH5rnK5ym+yvKghe4y65F2EABvrxWU2VbOBeUQe3fb2zRQ
vc3LIk2CRlbzIE+nye9sI7t2i3a0P3YDPthxjglKOrTANsFWDR2lbochCSLAVG/LQddQKkOl6jSj
z3aK63h6to0ROScIbv+zuwhEnoJt0ut3KRpGSNLB0WPOtIlISRf3wjAQkAVn2L2ZlkHyrDy3DuLe
3lkgR8WLjik8eeOmmYokcVR0NrCFPK2HB8NqpCuaYfZRg2Dv67EGQph8PPQ4Nm90GeyhRG6O6Wqj
mH4kx6bXdjA2nUxYB6zs20yOBgTIOHS+gKHfKG4RtEeIKSNZzlJ1zwoC8Vi207KcBmXwF82e/fvf
aXe3gJVkakafiy7O5hX26YT24urElC2a/BM1oHk4dVYx6I+ZYhWK39AMr90MdcHMdYq0tN7FfWG/
ldMOCtP937L3mtHkXducJEQ3lQc9WyHZM5LuESQh39abMIgSxzonONQdPPbuUtTwzHg5JzeqiToo
EsigwHpLsIKDr2RyqzyP6Hx5mLcw973/YHsflbqS1ikf9BYkEmGNIltSSknVGYU3AWl6FAnYAycO
9V+AMI/gvbsfFXwITCPqHSSpN3eEWqGoTssN55twVDMXjcPsUet0vbqic7yk3ljSPUCdSnyaiyip
T1XYiGs6VdpRf2bnPSOuvDb/0TPTyb9eJiYtb2XU0OuiZbJMXq4sOMoAt0quQzHWB1fG7loEV+oD
RrEwHF6upWY9nxovmgB4s3o1naQ5ORZ8ulSBhHL/g+7EHUa99JtYhRH69v2KsdEjaMRsH7QCL3ne
VudQDo/4KHt3ILkOxqJ0Y7gK/3zmv5p12jxB24VAEZioteougpTTL3yllH8ANtlvNKUoseoYQ7V4
7Muh4jLEe3D6gdZ64pxQa68+d84s9ycd+f5r2XRC9scqGVPF1ZQZW1RFR7XaS6i8Gxdzk3QF8NjW
SZ+rzHn90QYCQzFM7Y0uyjZzw3OcCTPqxYFkaljy1rbiZrlIr6mZGQdHe+ewsRShk2sHDOq21siH
WBvUMc6CEn3xZ0XqO9troCN9j3tpOmt6OCsHx3tv40FxgTRESgzme90tf32mqFtQ68jJvnGpmJ/7
VrcvtSQ6RBN756Cc2Mm+cfEAdEr+CyZz+3DVXC4DtD6mQLaI30mFkzwsTWqWF16+/gxlzgqYa9bY
UcIzPPiGe5ueIoY8BpQRuf/64v96TLSkgG7krB2j43GaAWOeOiPuDp5w72Wuylhc6YRL7tuXq5Ta
oITdOk1z6rw2XWBNBhrtUvLbXPTkoK+wt1XAkYJtp2a6JV2hqZkgc99l+LSZySlWo+pxksSHSh1K
v7Ds8UAbaG85YBRr6g4pgB3z8tFGxIeqEThdUJS57rfcNl9ED71Z0of0kmvG0QBr71XSMiYHQzOK
wfombTHi1Gp0Pc+CBV16P1XH0GdLFn6hSa8fGeETQDuI1iEc/xsMDPUKWiqgtAI5HMJHpRrqUyLy
o4Hy7gMh9sDQBJDUjcoh8Oq+123aXN0sLG+iN/umrBzdXdDn/Xw/wt92X3kgqDgQuOm537QK06EE
HVVlaWA33XKWiIvMwCL7LdDZ/NK2bfqQ1aH86i4oiyJnQb5MnLxB6BYg+OpapASSmlTZEMrAXVb9
e//J9nYhpBT6kmRajL3WJ//7GOdYpqtQZgMNFC8U9MYtnXo+i3mofUkpDt7j0WqbPajXRcu1gAr2
UMbGU5XlP5I6Td91HD2vauf0dP/h9nYIYDZyddo8aK1vlnPUGV5FIdJgHuAZ9EAOPCmCfSpKTsD9
pXafDFAyUD0UYm9SSHx4FwSN2Yy6JDnnWFOzq9qKzouTWD410TSc76+3F37Z97DZQRnf0u40dXGs
wqbx4qRKdiaVr4JwVVW+v8reCyR3QtyCa/p2xlXpWPk6fYkInD04JwMa7mmmU3kVvdr8h2/FhIEK
lXELSeLmW9m0jLPRJByKRI3PZRhHmi9Ny3RC/HnIDxbb+1oWkroMduiS3TRbS7FYjdCIhVIkQ1JU
otGLLYSc5YV5nVW2RwiUvfgB6gZkKqRBAHTr7/nrlIE6gXlScI3NTl58bvKudRHQjc9x1cqf0ZdZ
TmosHcFWdxYlSeSGoRLm622zLPZh3qRrn5wX0AZlhmqym3Vm581mJzxTyjEz7pv22/0ts7sqMXJV
huLi3qo0SZYKx9RakqAtsDqMqaAvGSOic9ZE1iMyPcV5WUrl9ft0FexkNmkoa69+U+FUg7MMVdKw
6Nymb/piiT4kSpz6uTrpB2CxnSNB3U8zDH4RtcX2U6pWpDtDiC/hZEWKfQ7NrH4rUpCTD6VJaXNQ
WuxsVOLJiv2AFbmqaLzcOBNuHpkWhdTjaWb9U0d1eBn6ur0Y8Si1LrPW8eDS2ft8DCEo0VZ57RvY
MS9xKYYBi0docZIXx3iJqHokrlqkDucCeLyny1hh398z69neNOTXcmAd6/5JiDafT63tfjCxaQ/q
QqneWcr0hjLWPMcWvpxWVMeXWRTTZcKs69P9hfc+JmtSHiB9d9uXUoqmTwGe0IhD2Cvx8OtB+jcf
YTENphn+h2+5gtZp+xO3b9pTs0rKgDp8HGhmGXUeGvlV61VaFdEMK6FUvbMLLvqDe2nnnuAC5F5H
sR20wjbrw3M2XzNe6HDrrMV0iuzZxoPr4APurYKOGAUWGR8xfPMBE7OGFtXR865zo/LTeW03VkNx
ELV3oGecN0Z+FsQfCqvtwyQiGyukswHyKSQR3kDd982pK+ldwzFMvBTVisJti7qoXAUmkC+EbkT+
EgM0kS2tO+gw7P+cFZy6kqZXK7SXhxNyQpmDYCS90MB6iKHMvQL/jCdlKcyvuIRX3wp0yvGOkvJr
xtzN79O6exYTqpH3t/H+L6Gzuqq57VDGImfKOLkKBXWWGo03T3r8ZCRSzJY2MydoQ9G9aZRGP8+l
Mb9FuVl+jho85XHR6V7PcwWkITtsB+bPaB5t3grWwOZSlPR6mzT6laE5Q9WWtC6iq+plTKT6P2w9
si4iP2H/FicsshYIimGSUirJ8sGw6vRtBFTh4OzuBAqNzF/B1WEVy9s2sBHfMGeBbnoA+Gw8tZr9
a26j7kyqXB3cLzuxEMY/QYJjtPK216P2d6owhPZkFTJk/KasfuhRmUwPud1mb2TYC5XbRnkB5qXG
9KK3J1O63N9Je6vT+EXeFa0mAOubREUsdtVmtCsCid4rA2DgNkndlmelmaJrWuvmpcF34KQSyA6+
494bpg3JTJ9AzN26/rK/nrsXQpnnLKfVLafzKbEk24+sML3QqSoP4sjO/BnwAPAIqPiExO0ORcmF
KNyOIkiXtgtkuWuwEclzL2/F9MlCw98tsEu7WBFekS5D1tezBCnA10uAG4fAvB31YxsxYt7NJ56H
9ARDZTkv3QLPpmtjny978GJ3bnQiJj8T6gFt3i0aBM/zEg3GJnwoEgc1JskYnmwrmr1GbmY/ZW57
ikZZfLq/j3YYgysDEk1n0AOUldtmZUvmXYqMG0HGNWQ6LcJiKmwuZp6flrrE4WUALYZ6tZaWCrzh
0fyQGF0EBd8ww8GbrEr5qigC2wLbHn/LY5TVvppixeA1dS49pVUoMnjWKgK1De5X1mVYJvE+VqZO
x02oqx7DMl1kF1kOkZy7pi2/6U2pzBdqqTRzGcJ3PxgX1dGZYVfzBYvaWOejo5jqz5kT29fCMOfY
zxVRviugB/Z+jzRk9ov2OMUdWg7Lael6XVynuhTKV1Xt5k/4z7ZHSImd44hiLNQUxru8zO3UNUUy
EYJjHAVGFtaXHKeG89Cjg5dJVfK/pGIgM4dFBBknlq/3P+DOroGOQAMHxToyz+3YMAqVuilGhlxq
FZUBvpKwN6eof0/XA32MQTQIoqZH2Pmdg0n+Do8eWxHQztvcus6wzOkd2JF5L6qTs2SynyKX/bVW
tQyVnqy6TKIYvNYCfzZMZf/9/jPvZDF0C1bTQmBMK3jiZQgqrSFJoYWSoCFE/tDGVnyWs6U5UALZ
W4VOCyA+8hicGjYBvsrxyHLmdB2xDaVw8fEd/DIrpoP24v4yjCPWdgSM021K1i5cDxHoRWNcitzN
Z5H/KKLyyNlip0BB24iATUD7k2G+fGdi1alh52P3GDnGc2XjRxS3muq2CCb45bgczbN3H4tkFv0Y
SDtskpfraSNOUU5BEl10UhUkdpd9nLLhaNayv4rDHNThLuaPl6sg7G/0gquefh8q/76YZcMTaRar
r08r8DsG1sl9Rxa+RW9YCTR2kEiIF416J9xBKam3SquFtjxKgNxfv79ZiW4RtCoZcMrLp4pKRU3y
GsxcVmB/1lQgsqPmUGhwL2bBsoEFTFoGKmWzitn1fVWDQAp0oUlvOE6WnyDu9rTYaYuy5WT5RJTC
U5Tp9SLbf6yp4N2oKHHctJAWyYErlgIbVRYGmHMpY0u3SP17WIPf7r/JnWSFCfmKCoaTwShzswvH
yNamJs/jQJjV8L00iponi9tPE0Dpg4+2d8BWpX2owAyVbpzNE2fQ7LjD0xn/T+YQjRN0apZ5ZrF8
6aLu6/3n2l2Mb0Y/eN3221wBwr0taamO2XcvumfHiCM372X7XOHOfZp4Fwezsp1ztj4W4gK08Gly
b/ZKvOhqNmolEjV5Mp9JJOaHBS6pf/+pdr4Wq5DPkrtBt9umlnGXjdOsTJhxq/HydmpxwzGZBj71
7XiE4tzZ/CYYGzJLTthtsmXKeAdhgBIFDFocPUjkNEt8c+mba2lLjoG3oJlcGjbpF6dezIOQv/ec
QEchbTBToi7d3F+FVuIbg89QMI1Zk/rhmCsfw2RMKl+O1Pl8/6Xu1ZzgCUCmMOWkqbk9A1ImwsKs
zSLI0DA8KbMW+qk8ZW5iddJ5sNTwGivOJwpFPJCNwoGUrES+3acHR3Fny65ubPg/cP0wKlz//q+6
Aa35OmySIQ8ytRQPBUo43gRW/WzkDknakBzlKDtfeCURrgFuxRhtH1uVS0mvY6sIRm2SG6RF4uib
PElq61tKOJO5xObbNo1if4aQ+O/9d75zXAD5AR0Bq8J4bXtd1PbIZR7qedDmQPz4wKHxTshWd6Sh
tJP8AU4j7wP4j3HJlsOu5ktnSLA0g2wcBMrEA9RY7uNT0QLyq5H09tqmza//4eHoOIL5Qej0pvAV
SYUeWqMUgR7K7WOuN/lDMyb1QXm992jUJLBgacOB91k/71/bBRyqXqXSXARMhoxf7bCo11Cx0u9O
VWqwaQRSTmgPp0eY9b0vt46UaYwYgI+3urjAVIAvhlFBVzztT2ljxYhuquMBXGwnADDpgWbARAgJ
h21/LKTxDfUoKwNZq0rZBcajfW+SthywpRSHpmY7J4GGNCeP3rSC8comeNcdGdoghZyE0HT6q22N
7TPTluFb6yhR4Vsa0EkPn91eAX85T6Vxub9h9gDA/ACIUIwuKRi2NYoeKim7xmaKs0yQU5ZeT2UX
nFjzo42cBCO+2qiW60DYiFwrFfm/Gq71X5aonX7WnWon9JY7obgSXOvw4Nbe+RLc2BwhBZDXDuQK
/3g0BE1+mkBLVRb2fLa0TL9S+cgHr2EnAJKCMAH/E5VuCGESEH6THlhGLldXvrGUwxPmiD3WaKv1
OpTrgyC0+9qJtAQhoB+3juSSkQnYxSA/eifs3rSJabwj96/tM26rs32OJ1la8A+cUtlvkXw2Ay0z
m4+oraLibvVSIj8seapdweAjZ3l/S+y9dqqdtR0ILQ2D7ZenW6qisVQmdkSZGPkvKZ7htktIfISj
ob8e5s0bXy+A1UbwpvkrqXY2kW+gT6DFv41Qd57sph/OGs2Hz69/KGZb0FBoQa7WVS8faoIxFMaq
kQXpnJb+LMcx1RUCc7k6Wwf1yJ8SdzOJYVK+gk0pwm9TaFw2jTmK6zzosjD5Zyya5X03ZkvojqmT
Piijo19MOjCmqyc52jt2aZzGjvbNq4+PQ2BhxGZTIN9iVRKlkJyk1PKg1pRR92AW9qkP1m0Ftc1q
cyQTerttHJr1ZBBrubeS/V6+4TLtB1uOQJdba9gs0zn7MpvmD4RetVdfcqzEhJJ8FCLsTXN84FYv
QsTnAxUHLdeQw+WhLrMj/M3tJccq6DChaolD7k1gpE0+aoMdM5hAf/cz+0S+ksSlvzTwdpYrR2Z/
GmQ05g++2m0kAg6GqxOBD1zfTc8o5c5O6mRClHAxs48oAaswmsv2jTnrtbgMWqyo5/tH4/ZaZUWK
WXry8AJu4MpW2VCgGXocjLHAaXvscl+qLOUgwu69TnYFLIsVB3GTdmklwa5lXB+0dSauTVkqpznv
7Tcx3mpnSoHu4yrn+fqjyNgeodw/hR9/bDKVKKZQURaq2TgpVDcNOXqL00cejcL5Y4Oy7e+RaemD
0jfZGRFC4VZwxouDT7r3golyAJHWaQ5J4cuTUdn6yDthmEMnPb+EkRM+krwctUFu+34MDeFF0qky
QShvwzb4jlnB+iEJKkma+8sc685V4vL+JFS0/M5qN8gy/Pco+wAAN+49JqnNu9fvJBCGdFpVdhJx
5+WDItsnulyN4A6Eg3jQNEnxR8RyD3p/eyeEowlmk/6VQX70cpWel9x3GNQEqi0Wb86n/l3aqOih
C/EzyQC73H+ovbhGMDfpYQEcvkHIFai44MwDfUBWCG5So2m40kT2Q4fs2MFG2TsjuDgqK0JuLcc2
G2XIVY3tZwHtjrLK7x0DiDlapDBMLDNaVZY7cV2Kuf9y/wl3SNp0RSDvrhxlrv1tzdvPUjXKJQW3
MOop9GyANt40hfKTAPL628jbpvPgzCsXQ6Sz41Ir6uGpXhb7LZ5bEuOdQti/7v+mvTOzftyVgUtW
vK1IcxQQ7WYeoqAdY+1nKuzinT78B0PX9ZqmCwXEEgj1thaUbAmmRsNowDa6MLBGZFgcdZifzUY+
ksz/MxB7mRXwYZHAIwAyrrrBc1ILIznlENiTNM4wc0XN4anOx3x2F61uwWikAps0YSHrdU64Qj/h
JpiLn40oI9gjavt1MKv+rdx1eeN3Zj1oF9tiy9Oi6xbTXaJSV1wkHDVmMBOo2LPdOcYJx5yqvUi9
XJ2q1tYz2gl1/K3TnHH2tHZgDqBMC+gtR4lLy1vA62rupEjtcBD9dz7nKtlFvxQlqluhVESnyfUk
EBRT6XxS+sx8zhBmPyhLd04qi7CH8fkgFm4joNAytUs7LQ4gF3U+fuHMBNSlfjSGUT64M3diEOBc
MCHrp7ytmtQoreZ6xbzoo6ygKb+Mb8dOjZ6tZVF/FPI0HESG3fXWWSf7dEfIa7AKJPMt7mgpQyQx
js1v6HBm14Hu5VsUfO2De3Pvc6HLQV1ILXXLkpAqZ0AdI0KnrpF75nPKdIKh3h2ssve9eB60iOm0
3Ta5a7EobQnzMpjmLHlUerPyS0lVPKhh1UFRv0bOzeFbJcNJAFbpcG6ol3dGiR4jLiQAHKLGmH+l
aE16PfP769RnvVdJdvJk4RT1rksOTat2HhLVROqpdSpPO199ubLSKQwXNcTJHNpAxhldz/RNnCfN
9yyRun/uB82dXQJIiT4CjC9e6VZlyGy0GWnllU4gz/EZG4ey83qdmXGRtlLjNoWuHhRwOxsFY16q
KuYuEOy2ATTVtKWY4ioPlkgqPXMotMvqOXO6/1x77xA6Ae2JtfN841BkSgacxCXOg6bV6XCLKA4w
6jU9QGlHUh17S5FDAeMmv6BXvtko6F71DkajeYAO1/IDR0ERegzkzG8xHL1/7z/WznWPIAygG4Np
KRf+Zq2B4KwnBoappTpmz8o0zo0X5q36MQ7VuHAnVSlRSy2zg1i8vyxNNKziFGY86zf9q3vXr+zk
agZH29hT0bs9YaVyhygzTtGkS4bXoFoWzPLoHNnt7b1bpjCgPsGRk6VunnfmlPw/jWicetOP8Rf8
VGg4n+aTrH64/2r3llqbrvTVVzbiNpOSUkOd0tziKugKA8UZBOZdq9KzUz5qwB3uL7YXXLhvQOGC
vblVnRixSJ5zEz8OeTTMr202Kejbaq31YGaN8ZAslXZVYA89J0WiH5GC9x6UFjP0LF6qbqnay4+p
g5yd9Y6swrChvZS1vpzkOq7PcWyLg7O+F13+Xmqzb7J+zEQ1KUyN7Tw5F4ndnkduj9+LFuM5VEfh
60etIKBxFfzT/FvJFS+fTZPauooLXAh6Zfwd60P4lLXxEViLe4b/ZnM3rBcd24XWEL24TYRGCCVm
zABoKqwiQ/+UU94spQtbXoKX26vyOVvi1nLDUE07DzEdo/ciFPwplyGWYL1SFLlnKb00X8zaNitv
Fob8Hpcb7avV5sJyYdYkDX4C+WT4sp615rt5SZvfKRSlxLXtxvkkUqMoro6J3MRFs2tFnNqoKFtX
QqA7yBQFV3cnT0PZi4pp/G3KhY0DS2nL3xSzcFRfgJJ8Pwxj+CEdzKU9jblaVL6pTgi4O4kYnqTJ
abtz7STaN7uQpsHX017UXpFpS+5njGkcvzXqoXcx0ZUkjEaX5c2kapX5UI09WPdRAnLvOdBcfxkt
heWHkE4bMSM0U+WiVk0L/XFe6NMOSM55c1ymmdeFkjW5s9Exkl+ALeKJOOdF+wbCEU7DdWZnFdlF
Of3MERxE4ZreEsiUQkxfJjGln4lS1vK2dSzmUi5Y/8z4F7HJCSmIVom+t0kdjw95pTuXfIAz8iCp
YytOZPNK4mmpbGenUM5S8yTnQsdFQheqRlyLNckrtSR+s4AXyHy8ntr/ET0m81HNplg9CUlqwEWN
STF8TmaKHH+x9bx4t5R1+7FKavMZeT2Ru4s5Ts272ayiys0ac/lmG6nzazSX+exMeFi5fYzQz1VS
zMa6FHKdo3A4DsObPi3U9Hlsx2F04Z8K26euHEnvcyMV/pIPcEdTZ9SXq4w3nnCFzK13Qqbfynxl
7vXGq0YTZ8OK3lR7TeVByV2RVbXuN50TPxbz2PYYf6fONzTIRtvrpsL4XDtGW7gWYB37WZXGMTAq
ZcxQFobz68lcNNN1iMq5RvbBzvUYe5M2V9zOgTkF0acaOz8DH1U/KGlk4r3FZVG79iC6f2sdmT83
zCSzxq6OibPX4iIvP1bdYnzppTACAGYkhZf1BaKKZsqM2p1BuYl3A8Vk6+a2WUtfiqlRTU9Arw6k
ql0+agki9+8KbHYXl5wtGdiUzjw8THHdfB7m1uhcveq0r1WtLsoZoVWz/I0lpZp7KmYaRw2knbuS
upD+H5M88o5tZVylk4DxBxHD6HPtHUDc8JNTO/avnNr8Y90q/zZTNR9cJzchfSVgIAHFBUmyc6OU
3qb2aNUwCLDTmWOvXbF2VSwlp1kyft6/uG5aRnT4UWumJEUbk7U2F/JEW182RisPzFbNvtuTk78X
WmeCOXKS7luFPuelT9uSkzdPX8DrJtXp/g+4eVRGTtRRtB9JVxklbiL8lEztko01utG1U76fomnG
oTEcKdua9PxflkI7A2g3V8oWJZEMRSEcGSJgOMLXzAuxQE+ojLMqhUc2Veuv3l4oZHOMDlGwueUo
xNEC2NEumPfWY/3v6tb1S+mZlL3+gVZtXG7IVTNo21UUMdpugPmpnrSBY9ssU+J4tp0YP1b52OVg
U+5dkhS8GJ8CuVvBxS/vYr2rtNkpKKBSmPpPTqyNl4EB8XQxtYm0tXbi6UEfCuVUysp0dAr3tgnO
17TFmDYDQtl0/Ioa8B0tIk5hi3Vk3umN7Kqs+1BIXfd6NVxANOAC0OUFunYDpynMWO6ihT6qqsD5
T1VClN1NlxYzkoN3+gd5+mKjrNBFrkreKL61N3WNakpmiSQrA+0kS0Z/bZg+zo3T/lz0wv6fGenc
V3Jup6qbN03xnJpNZD/PeqVJfhdJdnYOpyz+LoeFzMh2pLC9v8Nuvvn687Bbg4nAbPRmh2HZOevY
leZBFDaFh6c690i7jJqfVc6PQVjaybanzAvD4ohAdZNqsjKVAujyFUKKTOfL3VYqcTSKus8pQ8Lp
JGlFfsqqargYqbU8qbExH/VXbnbYuiAV30rfpWrYRkKkh+uwjliwwNU4KGd54lhVH6CkZAdNqj+B
ZvvRYdFSmDCIpCW4vvW/yi9cb2YQuhaTSHUJB1cdBYjtSR0N4eta13AvhrVdumQsK6uyLmokbeek
+UdNk/K9jInTJ9WI9dlfZhjx16FHLNstYqONrppTW5/ztjVHjCCq9B/gAtn3TA3BLs0Tj3ca1FJZ
TmOtLb+KSULssxpCwA0IrioZ1nlNo35hz/edm7TLNLxvIjp1J6uFVMqUDYa9S9pj0lQDpfe9FsKY
XMoBK/ZwGE0cl6tw6FxR4v7yhrCVfmyQgQpdZbbHr/c35k2A5WvBG6RnjQIe/Ej15SssisicogJZ
+5hnPZlL2H02Yil9La5uXYUuGONMGDg3gUC2Etyv5CwP5KxTiXOx9Nzk9ZGq5S0EjGWYTxG/KEJu
p0NxkmRmBqY0WKwwvmRZOJ7Id2R/ipOe76+EXpT9H2fntRs3sq3hJyLAHG5Jdre6ZVnOQTeEPWMz
58yn31/5AAcWSYjQzACDjT0YV5OsWrXCH1T9MYq7GJc5Y3mKGkt7HJlb+y+/1U2uI34IY0AyP0iE
sKCev1VzDGQ6Wcz941SfT5gREeylltm0rE1+akvsSYLjwXHYizEsx1HQ8R/dUOs4ac4igCf0QMLi
V2jkwzWRQttyqS+tc6CX+hP8sOQhQJT7iHC3d+jR8xHIbvAHZMDPH5itVXHIquJm9vN438jZAN4s
wBptcI7kf3eXQuSYliqrbdRtEqmi3BPQJcSobRqcUghTBbGAKV3sg0Rn5zPaMgNWVFlpytHvf/5U
VBGhNqPXc5tbp7zMelrdqtQyTwqjBq+qo/JetoLiYNGd56OhhDoMuEkmSOtkpNFqk8x8yW9IbXdP
Go6Ul7jpu96N1cU6QtYpO9cD/TKkgmiH75he0jijghjYNA1lo9sMhnI1myZ3yzZDnDCeZRe4fnJq
0t7+PTIq9KsYzF1qyu1dAonmIhWLcaUL1gm1ysUNavlIzWgns2bcSzcIoSYZrOHqAhPKQco0cZ/E
hgV8CoHHnGCJSN0Za4fyE2ZA7bcF/PB5StGIQm0jm+9ePs2770iMSTmyYuK0ipG1DdylodS+LWpq
3su98Q6DCpQ5xxymFA4nB7nM3nLMdWgGM7bcShtWZl0sTJzyW2Ur0me7bBEeMHKUR6shOy3W3E0H
C25RNrQhobdgNglGaTu0bIeqcLK8A7MamNVbcEThKe+qCN0lI02+4000nrO6qyxPK5z5U9AlwxWu
U3mQI+1tfFruUPSporb+oOokZU2uA7LJzTa+z2E/ods71G4n5fFBfN59xThnUaeRiwEee36w80xe
ajsd85udmd3JCmPngl5KdudUoXXfLY31/eUdtPdo9PZ1gHEgUnjG5+up0VSNo9nDhw2j9omVjMVD
eVn/bAxDox98zr2HY/tw6Jg4obe6OjA9ZtMhFlYpWku4a6dKulyUWq0vJcIkXm9N0X94OKpsHDFp
abJrxcP/lYVlSpFawYJTQsVJuSxB8WFwpukUY4n65fWv8e+VxJP/tRKoEiVcSIduHUNmH1hYSt+L
vhv+sUcN070vRj2BNZIgRBrrM6+2uMA4CiXh3FalW4Lje8jaDlcp2G+f/8NTCcwo3VD4betkYYb3
ihkv6KhELrpbbHHY/dImvo3YsEkHpa7YaauUWUC2NaYGf/TOVq8wpVUm0yVKbn0U9t5oa/N9VNnL
QSqy9/aEsCapubFT+I2tGesdcFh0qhftc7JE6WnqjOVcLe1Ri2fvgShwKDeorMRs8PmeGDKHflLN
oK4NM1SJaCffAO8cIdh2cis2Askr1wDT7vUQBANuM5lq3MYgbKKLKreRq9tzezUGMzpFNu3ZuB7a
CwnhUajae5Vk6FA4wAFu+eS5mYEq4FJDliuJ4WvI8x1dqNTLprQ8v7wRd18lNxwoEQa2G+pCa06Y
TEVmdiO9hu08d2hqDtYRuHH3tiGbgvFFTcx8cHWdoq8dTa0lSo7A6U9Jmyw0SuXo46wtyZnkMktc
9JG6k5YudOrGvsWw2CoPuClb1DB3nmClQF/g4ttkrEGPnifFT4aXeKeGp0QNzIleeqKfhwQpAkAl
dg4rWIJo75aF0/SXssxRNE5THFuptvPcBUrQX8m5j5pee5uNmMMvo2eyBWs3Q5gUgcoQoAAufT+a
NUMM05Le5XH5cwwm+YeDWNvTwMjh4ObY2wCEBooH6rQtvVcNbFPSnCq7TfJgPljdGH9FquRImmov
q+aWB7wDXw0jj9X3x4xCLdIqz29WbIX/5P0UfnOkbnaVCZI7EKLJdab0yN197xjxSEKTRwBC10G2
07HQsTvknIzckB9yZc4rN3CsTneBZKk/Xz5Iex9QKMDhDGLT714jpM2mtRc5ZzF+DJRaLR6rC3oR
AflxE+kXNIGit1Mtjz7d6fag1BYBfBXgBVaZ+hKSOx0foVz91x0ZVVmIKCfxkIGS/qFWpH/TKXN+
Y8UVUQP3Q3MwytzZM8/WW33NJgrUwREj8C5Thswt1G7+6Sxq4r/8SneXgQsNj4SUZpODE/6hN0Za
Cn+/lB6kGr4yQ9yDTGYvNCHAIJiUQD/0jVY6X1NmbomN2RCpw3CH0BCtJOzaTd+MM1PxJdOMFdco
elN1o6ZrCheXnTjzc/zGXj2ORrAK+VYAvpSfHJTVTS1baUPwI2esy/xJM1JchO3e9ECdlq+/rbE2
wQKBmIwryHp0IAd6oyUdQpN9n5dfutKma1WUsAOz2fwPmYH4iAhaikHFBsA7MNzX+oxGnI3OxMfK
So3HKKkC35oG66Bs22sHiaYgoYamBCd/lRpgA1JIZouqmtHqPdyTWe1/52lV/mzkunozJUpwVrK2
hsSPh9oJCuVwVbWiV1y87LSD/bsTf9hRuPWCPEOFwnGeH8u5bSpbUkiSVTMKv/bNrHjGWDa3LAvn
08tH5eWlAEo9X6rE5nhYHGBS0RzEXtn3tY9oVf5W0iicX15qJ5TDG0DJkD6MI/A3z5dqNcyAW5GQ
R6kCZsmCnzBFSXx1pi691Cij383REXZiGwlALgEXZL9SwHGDP19zUuO6S4qGVvoU4MAWhMYn6kb5
SBN4G0dZhs1IA0jk5euSTYtCy1gceonDYM+nOIy1h3aUCj+QCvNN3LZHQgJ766lIG0IJZtPSkX3+
WGpal9qi0PaJo0px20oJHtQxSt+q2mCCX8I45+VPt/caYXwC1GAoK3rAz9crzMnp2hqeahsM1sde
UtK3nazUB6ts9yImURhPMJLUyGjWZVSsU8ubiCLcRlL/f9DMDc5pH00PmpweCMVt71xWogAV7G2q
m3UdkOrMs+YI+ByUkuqfxcE1ybM62bjYwcRQAN3Sq2Ewe41tDCMPjsHeu2RNQf2g4sGX4vm7BMcB
21gDVFdiq3Rtp0l5E0/VEZJ0b4f8tYq6+mJ6EEX5rBbsSKOT34XqnJ6raJ7PptJ/lwA+X17eIHvL
4a8ozAvICDcIyKQnMYclj9TxXHVeMUpW4mJgEd7HZt9eWv6bA/2yvS/IXJSMVwFutplgm62mBCOs
xFuj1JNrRhYQGzQUkPqbgo8S2G2akkPyHWN35yiO/bH8e5410XMCF8X+EUX/pr4Dz99TUOW3MZk7
sCEWGZTb4QaueAPzkU9VnSpEURkkihb0t3TqpTeg9jGywgzyK/mc+QOJ1bRx7SlPcoSqguFgf2+Z
BZByGaZyYkkphQXB801mq6kxMmyA4AcW5EOYlul5bIbgExpGwxs8o5c7IF6YWGdYitS5LbtoNmte
OLT2Q1Za0cHB/rOn128MQA+/iKKYaLz6OYYMGiruBti2EPoLtzfzoPGSVNNvYz7ajdtHRhH7mB/m
81kay6r07QkFUDdWtMz2gDXpuWsHjWl7gHlxng6VLorfJUnTWl43JPiRWfkC9iqObDr8U9eo8sEj
iFO5fgLuZHIQQgKwUXEA/s6UazsqY8fMbw6130mniXTuURiCE2o3D2qAuo+TIRQ3V2OBBmtzpGW7
c74MDDbR5xcA2U1Fggmvg1+6WtzsoZEeR3nozoqRGZemnB2PntCR3ONOcsth1lBfpDChk76OkBwu
qQhDDF7qxJGvMz59Xm1oX/XJKWvPmJcFm6SqBIEAWXt4W9dG/gUe1PTatw5Cl1MmRHpQwNjcq2Vh
4hPPNPOKk+y3utHzd9DfTTF2Ne6aqskftaUBBSYvmcBjGdeXg9omYWE+JSjCUHKFRvx6uMKDmViF
TObVkeCClODGHpkdDQ+MHqZzrmJxSvP0iHz9J3o822kIZgsALReUBRXRWNVkk+0sdiInztXRkR18
o6kmJJV2TPX0Xjcm5wty0zYiT1kfu2Zj1++GvpJNF9f6JPJTZL0e6eXJ0l3gzEwOlyANPxZs3rey
iS7qorfLPdmDelR/bPYnPxpRAsSW6ewiuiXC9V/Hg0b1NGWlZF+HOvqaYDB30a0wPbdQ/b2u1euD
rHVnOfJiE8Ip4PctpwdTwDYQhqlX1BqnD4HVth4TYvy/51D6adfNp9duBMiogBNoqgnhzvVGsK1Q
HnT8X6+lVmgMtNKgf6MN6jcpC/R3OaKVdyBBu4MrdZMN4ciB7yyer3RudXqWz1/plFf1QG3kXAEb
zVdbr21Pn1EXHEfEDV9+vk1KwlK06WDZMUwEaLQKbkNfTmHQTmw5Ex0/30ZdLrzTwYD8+/I6288G
VQGakCCD8ELXinCDwWmiV2Vd6zGz/UTPpKvVA+8Jljg+d1WtHGyTTdBGn4rPhqASM2Xaqatd2amj
Xedqa1+NPmzeO2nZ3dUAKu5CoypvyuQMrmSV5Vt7Qut81vKj9vk2fiDTQbGDFh197Q24pdYzR146
xbrmmhw8Iu2QfWds2bOqURhPCBtyKTtWHfovv+XtxmFZ5Li4LEiQNsl633SoxsOxuEaWtFxS8MUe
8qLOGS3x5GDj7HxQCJokYTSPGH2sN06Yh6gOaoPEsZc/A9BWr2MsW2fsuAt/qKbsy8tPtrOcMP9A
rge4OCd/lUagVpiXQhf9mpjNmLvQvdrvo53Gb6cyR4h/nF+NhwIdAXOOj8hYX0x0n5/BuYVARyfA
udpjYX+U6kp2EzQfvwE7Z7qjNL9ffr6dDSMEJ0XpT1hj3zxfrsfvj1pVca6BqOhGuLZv57RXHjXJ
qt3GUfrrImv9+eVFN5m0eEaECpj0CLb2OlWEhgI8ZWmca5frTngJcTqrXCcXsI8FlFF6RcRRejKy
QvlR5k135FS8jT0sDzxDqLqJMLT6pmix9qNpEsobHvo821p6F/CQB12rvVX405Fn5R7nMIqd9df9
ZCea1ged7Vzrpta/1miI3so4fHXf0WCzMPAxALXA7V+3U/OwnUJHgjxrxQVteKlVT32VHmXTO+f7
2SqrN2Y3uh7S50dUbXbaU+1U4IYDTXbpOhxd6zuvDZwwe5I7ga+zDthhybbXQxR1rW6pfaWf1avW
28FBwNpdhU8D1Ful/73mfk1R5YwSGT3z2Xy5KlMKVj5cXu1byMdhWmUxx4FYwYXwfAsooaLkdYPY
o5YUX5YuyC55o8RebZnjQdZKBcqf9TyHI08XmAy074iLa8iAmtejOsVYJrejbT1aZR1+G9CveFQW
OUrcXkuRGIqLWJ/cscwRWQMXomZfisGAUh8MvQkSMorA9epjfIegB44LOk3Jx0jKkt+pGsIB4UgD
9xVMsvQhNlEP86Okl/+Ry8jsXaga6gerswCJFrT1cJZMBv0hsvNsdnOd/rObktJi4izh72GBuo09
p4sH9ZwpXa1+IinPZddAg2c4IT9ukWhmuZz4ZY1LoIfxK7Ou2SrNd+aSFjI1j2RlJ2nUudmcXrH/
1e1UrmAvhNw3aTPp7+y5pzZqw8VZ3Gisl/ktSa5xb7QNipHDZMs/yslJfkeRZr2H4hsG/iihN++a
OJ/80pus+JBlSM5dCqL/IxpJQemPpgX+Uu6lVPMGXF++JlJRPrVDnzveaBi57WdDFYw4YFrRp9SG
WeN30O9OWmCP/V3QT+ZDPUhTdyv7uMl8qQ20b0kHB4NWvSYwO1EqncZem0LXRIdROqdKXL/Jp7GN
vTGV0qcYwar4rkD2a3KtVmmcM77YUeHZjlSDH40Re4D/MiE31qtG/Yi/mVL7wdSpladnea1flxZR
J/Sckq8luvA1DowRFBcpXvraNdrONl0zjQbJh1Fm9V5S8pdrS0b1iGixlPp1AFnYN0nbZD6SKdGB
6LiA384NGChmRbN2b+XW1DxIaj6379tQk38V5aJoXlqjuuAOdb3U79QgTS+JWeKuEdKzklywLs0/
Fd958MYlDRKvbgs4I7o9le8Xaxot10icurmTVLX+jRJBFl0bluRTqJBpXCO2E+edmVSq/DgMJq0Z
CpP2DbEWCQWQcBVoLCuzfmCOEqWQpIY8+RDAKy0PtCq2IUVM+QUJkYi8VcQIbDBROiLKVy524/sQ
Bt0XbpXhtYEL3iGgK7yVSJ23SJ0qWiSG4Lil4QyUvk0QkHqyYsM5yGI3zyJWIXaRyTHiAdz/PHDl
QyoFlmSmt4HQC1Km6W+gebK7l9OAzSqER1oLzNoBAjH1XKU6ZlwrMnS8+DZ34XivaG1wMsyiOSip
9+4um4uYKpHUdMPrmbm3Jnxd0IXpx9iHD7Uwue8TvwnGI5OhvaXoGNCqESJvDMifvzZMDVEejTPU
4BcJ/yRqNWAlcXqhbmwPWO47S5GUQv+mt7Uz2ZDVthyNpJauQdJpXlI3+bmqzfCN1g3OEdZIfO3V
1QJPCbcAbmO8TtdXS2eY+MgBAscTQ+9P5iynJ6M0sh9SHmZvRnwQm4Mcf2djcPmToyE4L2ZSq6Q0
gyqslkMRXBernfwchwq/JjAddSx3lxFTIaHgvxXv6kBXZ9jFkqGRe/pZ3Tue0+DebiMO4pqjqv9j
DE16Z8655udmWN4P9fyTw5n54WIWd2Ol9l7XlMPBsdhJyelbo1BHtQEIYZ04MlPCwmYJ7WtrVlgX
hE4Esr+WT51ll0/6bBoXMtgjbM3OfmJRMOHCNnfLjA0I4UsGEPva02X2A7RDzsMSAgvoJesgUG63
E01sMQghiRHi5eKz/JUYz4uNrKBRqVclDLPejcIpiL80MtTpsYja+Ec5BkeaENunYzsxlWdWwLiV
3t7zJcMCLu7UDso1nkbbb9DNPAUqePekqI8CNID29XFhEYop/hYPucGPVMg5z3bNTCnRB7s+4Rht
nlU5DEyvixBtcOepsn6nBWbs5zTrEtuV9dyyz1oZVImHmr/1WWWcF/o0/+LAn8YQTilYoYl7trRK
N9XUtvajHhtznGhL9TGGXj/hq1yS4SEPrKdnqR2Nd06D4fAlK+buKQOy/UtJ0vyL4cyhenHozjtX
OcRN4I1GyNK9nGE0F6ozqf+aXWO0Zxw0xm8W4oDzXYUqkHUK6AR+LzD/ieEtZ+1y7rQsOy/KODAN
bErDugrWeHVWnGS2fXNADORe6ltSlRCxHd039Cx2PFkae4QqcIEJTlE5ARVWyA6fckjDJS4ZeZ24
KuQBw49tqVPdRneaj20L4ZlUwwbOgLifpXhl0NNcQBZes1D/HprIJa0qA1dyzFl19SxMle9TXpol
IPg2g6iSaslPI27iwCMLSP8JmYbp5yJ2nG9SZcNhccIiu28VJ2guDZlO6WW62UbnHr79zzRXguzc
G1P3QUmrPsH3IC4nt4CUlrml1mtvxmUZl3utcqLwwUkle/AC8FzfjDE2yWMjC/np3EmX+0iex8y3
kXPpvEFu8C7X+6D8t8OPFju/EolAX4mDVIKnrVVvbCdLBw+BmVl3kynUfi1Znj+lXafd461Sjic1
C6fWtawkrO+StJXvMN2UO7d3cjAgYyH9q5pIH9pKYzzNoyPdpYOa/eybtv7WFLgzwH34gHZO2Qex
fpcFmvNxTrU5ObUh+elJREOYy2aeFG60JMMvPnr9kGj9orxD5N80T7Y69Nl73K8wMR1gPzZ+rUrz
pyGeYBvl2TBcpGSOtZMe5B26DFXsPCLzJNXwz8eYGYq5dKfcVpPoWvRaUHqkPNVTlkGKdvW4Mbpz
6yxyemeZgf6rnCqn9qkaJVBtEZmPn/ULDNYpNYJzLYdV4amd3sd+0fYhW0CWpmZ2R2VqPwTQ+IX3
d6nVb+SQwsHtitaw/FEOtNTFbhDS+bRI3Z05ZItzx2gC4cYJA9jHWop0ToM5fljKwHloS13+OEfM
Nu+qsMtiNx/M7DMzuGzma+phc6o72w4vraW1T9BaIHZV0BmHH6G6jIqfO7VC5ZHORn2JYogBedw2
qbt0dRl5kWJXo29XQ343xUrV+ARh9UOnRMby1pGm9ntTms5PCz8C6R43eLm7j6KQ8kIK4/J+jMzI
PoVdMgL3mbRMcSFDdI9NqmVwGaGRS5dZQlELfnHgfMZ0bRo/IifFq1QTdjjnkyD/WJJCdB8RA43b
94tatKHXZ9S2N76KCqR+6b4GKJUZF71Yqk9V2dSL/3I2uLn2yDkFmohRHfCbTTZo5yh1wzBj4F/H
3gTdETHWXj9lcQM3f2nN01C+mj8jliSagDQWMl1rcplVMhsEwwDMPh/Hcxdjk1G1TeTTn2iu1mLF
/qAn80Gpvsk6xKKgC4VgJ4O9dZJYVOUfUWpIgVMbfOnVVH9PcXekQba58f6sIux5gWrQ3lvdeIOi
xVgbh1Ampjr3GIYqHhT8+kOvl0eCXyKrfZYe/lmKBqvQ/ELhaXWfU+7QB0dG+ca1MsTu2FeYnTQp
0EVEFgK3wxcIbFOZnVMtDr/9h03zZ2TFXJzux2rtMqaN1/ZAqDDPsry26iz66/p0yqwOUYUpTiWP
i0B+ennVnZcLdpEJJeMS+i1r4FaeR+htjEIFo4rtNxkm2W5tSckTAqhHDf29pZiR8AGxI+Jjrjpv
UH+7YhIvd1n01BtmlLYVLS/8HkuK1zYsaQOjgor+ATnnduSk2UGrTxkmF2qhPMZkvvcNwgsHSfcm
+SM5As4jDp2D1Oe25gOTXAjhNvTWIGqFcjKcbINZTFwXuutQyh/UEtsXSINZFtIHTNLpxq5qiVGO
cJrvYOiHCTuik2TtHuHVxQthOh+8wJ1nE7UyL4/UdqumbA2BBCMWf7s8rPO7Oi3SU5N13aUu5cpD
nORwbrvp+YnmOYGLCppiE7jy87QWdIVhdvGY3vQuzma/RttRwqlay97nUrI0v1QlJTeKNHVkLJtG
87tiwvVpiGZFcec5QfrGYHPd9ZZwaX75iGyjHCEcshZnUwgjr4NCoEf5EOlYCUuZ3WJkpQTv26Dv
P/yXVUDI84EZvK31fBytoR2S2jQ9e7XyJXS235KxDP++vMp2C3EwBG5LSIUxeloFGaOD6MbtgchD
GwW4Jgahi6Z39Knrp+YA9r+3FP6IBFJa+sh2rZYKUvwKUqgTt6BTk4d5yoz3Qb6Mk9ul0xgfHI3t
NxI2qfR4mDADQF0DTGDBak44onSqmqnsjVoUnzWlOaKm7DwS949QPeMmQnd41RSZzXQp6eInOOpK
T2lb5P4k5eoVDdLxYDdsV8KZVCAiGb+itLBu6g99bfRVgWKcbpTLm6Ce/82sGcP2WHu1UbbYcTB8
xf3N+Go9ndeTcWmRKE2RaodEPBR0aOGySa4aVUewmM1AWSzFw9CMA5G8waN0YLpk5KC5XUv0GcO+
sb47ME7PGSqbX8vSND/zyMO1ikPItxIwtINqfUtEET8AwCK9OgbaWPg+DzLDYBllWXEDzZ1VT5e8
iE3H1WrZqU5WFRSBqzGns943uC3+srtKSf3OYdqAtWeAREGW2mjadJFpuaEiGa/mdfPjmK2A1yEA
bE0wELtytNagUamHiXKrFlO/0JCXLiUGnwcRbS8/pT2iMpRFhI0N/fw9oOw0k9bxIXDehdubK9lb
szBTdxyBgLhRwBSgbJcjSMbe5wcwCvJEzEs37OIOtwDk1pHNxyfdOCGzQCQfa/OiUY9fOqZyn9G8
Xrx0jC5KdGTbtL3QSOlwGKFFBsx4E8QtbcTzryLPqSWj/IxnmuSGSFm6Qa6lqYt7jnzQ1dx7x6CZ
4XYBP6H/J97GX60hfAvlQOrgN0yGEXwZolDycMwJ3LQb84e+ShbR96gOEvJt2OAp/39RErrni0LO
J0QmMSkWUuUXA33w+7EWTPL6UBl9J+ICeQAeKQIvHOLVHgIDXPc2zN7bMKk0Q+jtPspBenSJiD9l
nZALLw0h1il0NMVn/estalEPTzrggRiQqR8wus3P7WAUHtpZuuKWU25ekmj8Jint0dxgZ7eiUwTO
hlsSiOymoKpBUtbzHN7qVB1+hihfLazXKMz1VfC6LpphTv2+KizrH20u5OYeCdPkCBi885JVmCn0
xoX57EbcQhm0Gup0EeIBbs7gNqPwrEvlEe9xZxWoKAJYRABSNnllt5QTmS69/gSFgntnnCLDs5LK
Ptqdu+vQRkQ3yBFeAastAyJj6ky07WBLxwp2uln4mMEIPDgDO1sGwCOmRPT4TTGTeb5lFDs11TGX
pKva54XHjNbB1ltZ6BnV6lu7SlQvQlP+XQhy7PUZD9Wh+YdxAxRjfWmrRiQPMeLGtzgMkKozpOCE
Mrvt9+ESHUSXnVdJS5bDjvgIzq5r2EmoDaNK8MYyF+GCd81oKT8gxyUHq+zEMLoY/ESW+kPOfv4q
l7iOe6kPwltp4yd5UupQ/WWkpoPaz5Q19hnCSjVdy5Ba56C22glk/8fGYs4FRGqNPcuKoSltFZRG
N9Itc6K08eN5qfypkKLrq1Ni8mCb4IKuLPihVYgZlTbOwLEhI1/F2J1SPxRgFMP4jL+R+h8eiwtB
DNWAfW366emQInUeWCFqhmGPs0oWmXczHFTGynExHhl07r1Ehi6UU2CQIb2LTfRX8Bwbw2mkuI1v
ac3lbqHP5I91YPh2LB0Nevb2oyhKwepZZKzrHo2tKp2dqQu1cBGED7QX54ukjb9f/lJbWDUO8ACZ
yVgA1TA8Wj1Q6TTGaJK13aiOqlOipc17FKOwXm9G7TQlXe0z68WFNJHMUxCPBsqc86uBMPwGIYyA
nhvyO0Tn5y81iq0+kQMy81HO62um1cpFG1FTr8N2Ptgtey+V0y20+BQugM3OlGJHTgrEVNMs6u7s
KZkvU2rHB6zS3bcKDxn0GLMs1FtWT0RDkQkoDIKbXCmqH5WqdS6XfHEtaPBeL/eZPyIo5pWI0LjN
3Ofv60B/NXlJvFXYIIDtkW3bQCHjeR6yUK5iqLRleY5pgAC4LEcX0Et28Fb3TgV1PLETPjzA69V5
j3DBrvq2wc99CrEL62fLbaapeZrbQ4TD7lKwvIHMUVttspfa0iLdgGN+g3SfnFRU0XxtiuFBx9qr
YauoqwCy5HDQPICbsuqfCHExzcmUHI5933wEOGN9QZgEsQTHjMyD4lS8oVVSJuAULMcMHR2N1Q0r
cbotvUDSRcq64SzLcu8ugoKtNol0kYvK/vnyud95jazHcn8waJtjL0t9Eqoymjl9teQR4sNq90aj
HHsHXCs42B07Vx7iMWIpARzfEHQHvRrhLAjKI2PyxDfI9XwUEpwC4YQ05//Q0+SCwK318eVn3Mla
4KdwI4CHgbi67n/JRqlViMeSuavlcmrUKia+ydmjNrQyGrdJy2Cqlx+LLB9fn7XQyES8FcKK6NSs
zsOU5xKnxEACoRsn3wijyMcbMTtN+aE/8F6oYY9igyjEGakeVqGmNWeUvDJcxZnw6rVrxeZ0qlRl
OieFacLe19T63JuldVMlgFd+OdW9eV87Wv/11W9bpIa0HGmobq+rSjLiMFMl7A2CvnmIpLT16L0x
602DX6mKm6+Mc40/TbDMXl54J6SzsAkxRuieb7YyzvTaXJlUTVGuOg9QxfWHrkri08ur7BwYmt9E
dDSeuDpsscn/uviLMKu5o+jeqgxmPilyP57VcBZaGocip7sP9NdSq1iAV+hgTYwfb91Umb6jLJlv
yf1R52jndAhnYp2KTOgL/+EU/vVAIFyjqhXFdDqO+Q9ou+FnFfrOpSLnuOpJEScwCI2Cua3ZF59f
fpk70e7Z2qvzoWrz0MiUtjc9zYsTslwW4yeap0QPxY15twdbZMulF3x92jM0Z0Rqv0aslXXSzq2E
qBTAzzACRBBm16RL7a80r3ABHHvkrNwWyI8vz0HIkzuZ9sYIy+UB1cD8CASyt5eEZAGteTSIEUp5
vpcSfeHrY8l34+pHq99iqvpggmWoXF0b+0+vf9dQ3OG4awagoT/x46/vTCNw0hxgDegKVU8FM7Zz
lCCsDMkx9jNlejVSiDeNUom4Vwj1m/mlg4IR6NSZbnjsVLdI11svsXTJj0LTOOg97u1gKlKyRgps
a2OvrUZ1MEYabrpaA7oCuGgQvR+lEs30qAfyMlohI4wmNoPJB2mUvn4Pk32IpithYZvzgEeYJwM5
wZscLyZQnfqXPCN1Y6hV/z6xkuxgC+/sGQRZsHPhDiUGra8UZdTsOQN5fBuaoXuHapT+uw7H+ns1
SP1RRN1dSzBLaSibW4iZbTAN6k2EdDrLmN4UgWlcFaBo196AXvny7txbCq4HCbnBAGBzUxaBzOxB
IaxG3RC9XaRxOZthPnxKpFq9vLzUTlglxyVyw2OhY75O59JiNOUyYE6TTUbybgIYfAfg4z98J9JS
3pwKc2rnOwUMnWtbFjOnOvo+t13tdQB2Hoa+1Q4eSN05AAz4uG4pZ6DErI+2hIRcEqDycBvtxZIA
L1dWc8ITXXfOExCb2NOaPOk9uGbgrNTCMn8GhY7Ab9Jo8lO3YMxMaVLO4DUNJf3U5hP/SdSNJuYo
0tCi45uF/O/OmA3onCOJsJXnNqJWPdph+NfPyeA5kSPFPm5DbPiwzLVf+FmPyVk2AgwI4s4GufPy
V9zZMAxWRO4PCUqM3Z7HTtBcvTPlEBmQUa1PMLrmk4Pg5GPUju9eXmnv7WIYCRwQJQ0KKfHv/wqc
kp0GbYOcOforKsrG4DEv9mSmFzwaSjza8tzT+nDCiw8LvJdX3rkegQnzUZnrCw7k6hl7q2uCXC3x
FBuS/JTwPtw6TcdL0oWdmxfycPCkOycDhCvjdp0baYs5YdY9Y9oEBro39fBUlsHyDWS9c5CO7325
P3xx0cDfgUWoUbSAYYxvwQI/LxnU8YM0IkyG8O5R5r+3FMNv/ItAkFLnrz8dfUIjDGUaCo1Z+nUc
Nmc4IpmbQtY/+FYi71sVbkwVBQoenhWXuXi3f++SGdK9rAa4s+iJNF7MTqu/qRIiVp5TBvE5n5L8
PTTTKvwP50BgCdADI4HbzLbrUbGWMLFZNwIYCF9q+p4H09s+sOoPL+/G3ZfJrQMsiQxi00dgLgsg
1jDimyWFCUpzoe6hNqp7s1IeJdl7G19sQXrZdCw2l1w3/hl/zDHaP3PumXBlf2RBJnuGE85vrJoG
ysuP9scUaf310PYnMYJPzXZZnTS8xEywnSgAWWNkfGPooH6tQc6+l0G1fjWqPPo0ZTXmPLHVRANK
7IH6uwQ78dGGWCN7cm9Js0e+g0enNdTFFS2CfnbtFr+8EQPU7twn1vBjMFq7YuxZT9CcJqPO/UYt
jXt9KfQjI72dCQu9Ax4EPSP+sW5PclcMOooxya3o7YFBt5T/W1H3/iytpBk8fdFt+j+NOvkLE6LP
2mi3y8GltBdLkAESbSfBHF2fh9awJ6upLZj9i1F+1UyQZWUaTgdYmr1TB+qJ2TZfTihAPz91kIS6
wRDIDqmZC4CKcXuZ4vyz40z1HWDhxnOwS757ebPsnQOargInzgRrU2gvVJ5toAO+GCzpJ5Qj5aFK
k+hOzbr+oGGydwxswScmBaP5tK4PlpAGBQkX6JhFlp5sSVd+aG2WhuiaLeWbsS2OtMb2rjoHOM4f
wCEMwdXrjBz8OkxDOHZHTfXIkZg9J8ZrqpJs3ZWrsfuitdJ8yjL27ssvdfshNZpZEC2B/O+AoloN
okr5P87Oo8ltIw3DvwhVyOEKMAwnSKNRsK0LSrIs5NxI/ev3gU4iiCJKuz6uPc1udPjCGypuauGN
+REH5hHQtDsdXaxlg6nHz7IprHhn99xOl0HJ46FDouR2A9CTDRFMmuLZqYSifNAV8/toZ2aQy0jH
6Ci33ndhZR10rC936kIbaAlG5mQuYtX0LNanw50to01GLEXMqs7+puGaW/6YSAkLEVuBI5Rk+M5p
myE+IDxl5N6xvC9h11XvGjyddL8jhNWDbsjjvav3VqCHvhd0hIUJYWxAstA/13WSQvIZK3W+gOUo
wTEhox4eLG0o/8NgrLJgFyjp+24W5fcikgREptCNfzJAo9Knc1jkO4/c7WXCb0LfBrIvWSUVtetj
rlVTpeQ9wbRa9OLBGJA3tVs4iff34O3BpqwAegt5gi1xRqdMaX1XhFteWFiPg5K5cVDniaL7vekV
e64yW5uPFA5EHsWIRXXrek69ViRur3BFZ3GiPBW5pfqemk9Hkkn1XKjGfOqjynwykffZCVU250ky
BT4Z4dIb8xxoJzAfe6BWYFKgAwwgp9uGZ0zR0Fy6v6Rbk1z0tKE8gu67qbc0RpcWMCmJ9aK4uMQQ
QJKgDD3FPLi5UuIGN4fulybs6qdUItm6s21u709aL4QrqPoteJx1/BylkZ2afMHHxpi7YM6T7IMT
ObEvqzE9m3oW77x5ztYtRleV6jbiKIsyz/U3BfI0J021eFQPRvqS6GKs4ADXpYBo0SL/ji1j0fJx
YVYEsnIhp+Z0LL85mde5R8ftp+oCRWNu3xB3gzEiDRf2bDwm47vBkML9a0hGRRypmaXFi3T0ilux
B2VzIL+zlIfWzqbwjPNwkvldOGveITaxvztNjdcZx2IA44qUa1h2PqWK3oBUMDQvoz2kAq+o0Eb1
S9fCpyIboBpUrrT/ohvtRr4aN+VCl6nMl7DuYzUAFzvUkPpF9ZY7Caqi46QY1RH9pSI5thJ+hO/k
LTWziHcRRwszHxYQkoHO2EDjT2HSSQXpBhA9llv9bEzoNtnDdwvUrX4Yrcmhw9kOOYc8cWcnKDuJ
laxuiRaeW6eU40GqnYCVMQ2Z7dfSGvRD3oW2e9L7JNb8vFaLifMbm/WjkuIGf+oRw28eiOOMz0VZ
q/1LAd2jPjTToL6qdPgTvw/tIT5IMWrG2/0jsLEJSQtQ71zKAOyJZc/8lhhMNR4pes2bmmFp5hf0
WoK5Gc13Kb/7hx05w6f7423sQUwQrKXE6enIMazAUYVWSaE0SfqYV72uBKb3XKBomfuhGhk/hlLt
3orBrXde0q0rZZEmXQTd6FSvN36PgAXPM5iCOY2MA7UrrBeJgc/NKMROpLA51OLNwqWJrtP6UAs6
8k1i52AKPFmcuKXbAFGZ8KnDIP3+Sm58OcRjSEIQZlhehuVV+u3LWTD0ZZEMNG9RsjD8vrXTNzIt
+ywmV3y3GnUPxb/8wessBLURysEUMinl3ESWwpEDwKgGpnPhlJavhFGDbaXCfbFzLW/NDO45hfCF
xHkjiqXavU2vBPNwqaZtMNJzPvRaI3zKjgMZzLynlrb1zei/wWWhyE1ssboXp9BELN3FKshQZX3G
M6o5VNnQvfU0cI/3P9rmUCh+kTrii0Fp6PqjRbymg1rG6aOt9sNThAb6o1Yb3XGebfP/2IlkASQ5
BmRYbe0YUc5AKfN0YhXL0jwqXWb6TRS3x9iEsvDns1oqXfRf7aXEsJqVsO3JiGvUoudiQmtQGaf0
Aa20MCTJRM39/mAbNwicWyT2qAH9Ut26XsLE1GZUNRZnP8PNAkN6bu8DW+59ZCjqs0Al+x11jD3w
x23KSs8QJpIBeJasdX1v1XmFrKpKPFRMZvKdtlRzzEytcf3WmvAPp3sR0o+xoVpBc/Xsz5HSe7vB
7y0pF0wW/zkqyXQt0Ke8nrqjtrw7vJ+PsMwcSlJlo7xTvBGp1Tpu8mfEZtziLYKw3CLuDzo/wMan
/lyoakF8kSBKs/MpNg4qqPjFJGop8NLEvv49k1bog51UqIRPFWp/KEz6bVrpvhW32dEW4R4fY6NB
tthCQCtnk1F7UVcL4PEygcMjZIr1VPfF7E0PTS9dP61j55BZTfZgO1V9MiMZHTMpU4rNffgoXQxR
72/CjbsQ53qKn4D1FyLc6odog6UmhcuzmeZ5/+CEVvLBK8zwdH+UzflSRqZ5RNscNcXVwWppd6L8
jEFK6i54C7fwThhXmzi8IwPTDW55cbwa/j55UNBa6KdEHUAekwL7+f4v2bi3AGBRVqMDwk9Zzxe9
vqpy0Gp4nOYpOiBnyGViZTLARXyv2rU5aSArLC9dkKXne72rii4JkwKa3aMZNsbgq1XnWjBd9fYH
MWL9HgZl+rlKeuvBiufnEWV8Ur1Sv3Rxtyfzv3HVLG1Cps1dDXB9vb91m+BE1sza6hS4tXE+PNHd
6l/tPunPJOPtF6oO097NvTEsAgZwy3iO4HSuy2OREFToqKhetHLCkLCSbqwFBiqmpxa6UhnAZEc+
qKtd5Bvvf+aNkeHP0S1camP8rRVKo3aizh5E5l1MSzgnvS7Lizc601kxoeimaP1gLlPu6XJtnCUg
s4vtysIMuakGGuiNOHHJoAk+DicwMvnRHqhx3J/axg7G7YuWDNUJao9rlhUAdZc+IcrRKdDVg9Kk
0aE1jVMHhfrP7wZc+ihDcxdRHFuHE5GUMVBFLsQa1IU/Ga3+KqJU3xllA1GDJDCzWcCIDLTO0LFg
tQSmKmi8YlY2BqNolLdUczsipjFKFF/2tW2+qCDnF0ZU3SA8G3dV9NxQ2En/PKzh03FDeYhFsGlX
+wZt2dAJVRE9hiSLpwrVgs9j5lh+7Mg9acGNeS+sY1DJPABLILAk9b/FvUS9OZg3UN52iblq6YVy
5p3TtO+dXsgmSDWvEce6luHHZNGGCMq0G957ojV+3N9Q2z+EaJEHCXbJTV/TbYZ46LmhH9FoCDGT
qpIA11sj8SmUhTAYO+3UxfUc6Ik+H4pk0n09NO3/7v+K223NaqDU8YuxidrRcrh+X42msmqMr5VL
r9boO/N7EIpybUSHrWLnBG1OmI3GDcELzJbTr8eqq8KMh8hSLtliVBYYUZMaflIZuMLmoCcekBXQ
xbmKVSX1nXCw4lNhRe0jGsjwGu9Pe+ORAOzIfCmMQvxDE/X6tzCclwnLiuiddTGw7aq2P6bovL0r
onr4N1WMBAcnab7NeTtf+gqZ6yPmoKbhlzJGo+v+r7kNDq9/zHphNJXkWcIY0Uu1fIstB0WvUZud
5yatxyCfNRfBIShknhu91uiC/flVQCgEsJUTiH4i4kbXi9F0tdEPKN89ouiNAoNJhP8LGf0d8wZC
vzyrvXfzUIUntPwWgTvFe2QtlHLnFri9yBeoOdEQtEJn8Vq7/hmpyWaM7D56zCxHPBSWPSuBzJOu
3xnnNuzkb5PGL7hFWivrb18Jx4uVUYNNYk6QuZwUXKZV9Sdp2bGPKJry4f7n3Tpji58IpWXP5FVe
1SxilNKk6U3cbkWtHLqpns6tHHofqRFvh3exNdTCywM8w/TI76+XsHSHqHRH7pTUUhI/oql3iFyJ
QF+JOMdO9L45FphMkIKLf8svMcbfrg4ntcqiLLPoUaRxBxkYUKTVqRPYMmuv3bY51EIPcMlIaaKs
bqkyA0AwxTZ6t7kaf0BMxvxc2OPwDrMv7+/7H2trEy54aGfB69iU469XsAsV3NftFPaWOYxHsw6V
k5PlxU5k7m4Ns7BjgJISTFATuR7GKCKrCsc5vHhJPyUnJzFV8TJDSo9ehaX1fyVtlmtB4Ui6z0Pd
iG8JzJ30jKJemQVx5VVWwAMxJ2D4vPRTMU9deooGasV+I2b1x9TydPp1OFUd4kBtkuH7InLz3BJZ
yMMgZyqXXWxHPxMzbWuftwgXmthIpjSo2twZDqJT4DhKx0riQKfY8rOEaE9qYFnTK/ZEU+hTIcqn
901YsZ1V9DBFMHp6Sc6Yto7zELlqYwZDHNslT2punNDcKBqk7Xq7PQximrwjOX824MUAluhF1aX7
OdWyqXjGxlcgVI0i5nE2U2wWOzyyHnKnLMCHOHWcPsjMNr7aOWYAflj2UXjMpqGQZycfle6oiQrF
zlqtc/eZcH9+iCK0Ov1F++WdoVRgoudR6b+0bl6El9ho2x+kt158VNQ6e9Eb0aCyNBYI50CHFP1R
gCFH9ylMUIdskTSo/E7too8kTOhPxBGes36nY/Xml6U2Ix7VtdTNEsWsvlH7T9Kdh2LjHIAGWpqm
qmZRAV3FLmFCO1hH/+aSmmP+xLuOm28eAfmQVJvjnfN9290gF16MYXiqkd3wlh/z2/kO27YyorJN
Hj07So70EyYfvXB5KKQqjigMHMoiR0vQifcGvs0iQM5QgVhqaRYEytU70OtVb7SOGz+aapZ9SXFe
+GvUxhQddt0VF1yFeYtFHdk78914hXFjsyjSLHrsUHWu5+sacdg3mUmVN6669y6L8oDq/PvRdOVT
6pn/0tZUzu00UIiv+mbn4t7omVLOo7wMMQhYAbog16N7ltTMQvTJIzKipYe+1lCf8WWiLtULOIhd
aw7VI+qQeucjSFJ8BWfUv/aGRzKJXGvmT1prnJO4Hx/u34cbW45KxdJocnm/bgDUThEVMmlVUFMV
Lpo8neSPaT8dJppiO7t767vjasilSxbAs7LacAnya7pM2xglosSGUir7IPeK/1Qjqvy097wjPeO9
zvzW9LiCTQ1GygJvWj2YcToX+ehCVIS5r5+4QLRLiCjZc6poe4LfW0MhJ0oSSXa+aCZcf+FMAD8j
wGJba7RbLXo/h6HVBiyxy/l8/6NtRDjkw3SSF/nSxfrleqhw9FzAKSaPWDqHhl/lXvQ89tUgaLun
4pxADVN3Ts/GkLQjl37k4ktJwfh6yAiXFhz33AiXsTo+4jFgfaL/FJ28GFG0zJqUnQOzsVmWJi/N
CwhZt6WtKjVGKhhIZCeezhPdTx/LNq++gsu2A8k16VvjPP8fNxPgZFZ2IUtBM13dTDlwcMeePHLH
pOmDdtDt98pckjxPXR6guyyCqa7/2LyRr6jZ1KrRsEIp3l4NaiNh6A42Md1kVQglRpQknSDkQDj/
xydcohFiVHJSYHDXn1CLugqlN6lcDEypfRoacWCklXtYdOTOVZIrx/u7dCMGoigOpWdBElMHXo0X
ZmGROmJSLm3W1l8dt+wDN7P2NsryV67bTgsTmco73TSqYutjpySDTJ3MVS55V+rnce7LoJKlG3RV
a/35saNDCD/HZlOS0q9O+DzNXp97DGXqUfUyKhA+CsP7O00b94i3556q09aR+224NaE0BcNs0x8m
d4+9xI9jSzvPRikOVpzrR9Bpe+X6rZUEjMbjaFH8d9Y6Y8KIu9kJJ+8ym3L0EaarHtEtNYN+UMQO
VndrqIV9DNl50cFfF6fmGhqHhvDlpZuzZS5V/WDWE6vYwya/vwt/NbJWG4QdsgDQ6O/e1mG6lrOV
OTGecKVePthIjfeACtLx4tK8f5nUkLhuzFovO2Jjnf5ozb4d/ZHSM0ClfuZEmsbsygdRGqh55yTP
9kc18aT4hG6vKY4mPjJqgDR92ByKSqrWK6Zp+tktM+uv1BTVGFhgc57ivLQ/OpW0/kINldjdtmVu
vKMo54QnnvnqR50bBaKagyteQnKh6LtL4Dn78D5w9komgGXBpGtxcnDAsKv+qISu59cmEHkfmX/h
fu/kINQjLNboa4JZyezn1qiaF7ct1TEIE3X4O9PTsT8jhGN9oR7HI0WGgkq+ESNeZypalPmD081g
D2Yn/VlQOqdzdP9jbMSclCH4Z8lfeUiWffFbzCltO7WTGkXnWM/sp3zMwsOsobS+NIhIPkiaFUAi
/+VQfHfO7saOo+gKcwiCPVIz62ui0wigVJx48cOwqtPIv3HI4456z2xNb/cnuVUIW2AEhLgoaTLe
8rb9NktRKwKcmaFcFMz7HmZyWyhiSjYTX7MDlXxWfB6vMWhj23xvlsY3tG+aD/d/xO18MXMBn057
wqQpsy78FTgh9lYJJLEQtRfYwHiDsHXkJ0Nkcuepvr3nF/GepcmHuDJkqdW1WBRm6UQ2reqRxtAD
0a3ykGdN//P+hLZGcRFnchlio8piSTA8dUn4jqmj9lzNo3lBxVbfw3xpt7cuckso8wA+sReA7CrQ
EVODFhE4K9B6bv9BA+LyLRsmaQfIyOVDAMSaEjrKGOI92az4jLuAPM8JtNhEavY3yKvJv+nYeoCV
1fjTjI3Aw8h2/nx/MX6hN64vNcqstJxQ4SO4valvUq7Jdbcc40cErLvHilrN7Kt9XPwcFDd6IK1A
aFCHGvg8l9FA3lvIT4XMxmOdKs7BGhz1NDi9/X6IbXm5/9M2Nh7dGqQ5aNfQ47BWuyHuZTLhC4OQ
utsNZxwG2wcrxN6mtLX88OdDwRoA8quTLyNUdn3OXMWlDZYjqyKUXj2oeY/nQtmEx9zIdmXkNrYf
cHSYGDwjYDnXDf6SsABEHPFoBOn720AJtfAryozZOTT68ZuN/mId9CSvkd9YYf8e+Msw+KB9xDeb
soZ4FhHSF5PZDSaQMKo9h0l6+vcaiBfuyy5kGR8ZVjmd4kgVlPaUqsn8ZjC6T7g3Jn+5bTHGvkGb
92HWpzQ/pFGoLaWXavrqWYBxD6rV96/1gsU+GLZEVL1TNFRRi2JCp0yLrNqCPKUa3wQ9GMq/eWW1
/sAb8nMaq9j1BcL6Ng2JOW0CHe+QkGp0lXxsYunt4Xc2dsgCqSTDphpNS2j5/3+7HhU6XlkXo6tS
uMkQ6JMsjzqw7Q+TUe1Bd5bNtjomSxMeVwQ6DliDrDZj7+WWEXqkf7JMv2q9EZ+lYonALYz2oLud
+urBhjjgRq/6SSnmnf15m8PAB6TgQLsPMR4amNcT1UAcuH1OYbg1MvVQtJ44QENugsjzMBaGFwKs
sdmT5tmaskGEv7i3Iny4PhTR6BSZgjz446Sm7rGl/3IRdrdg6foxfCvDcAaUEhbhOa4r6gpN3wIR
vn8ut+7QhbS0xMn0G6iBXk8cqZxx9kI9RPVaZOw7Ly8utIFC7+eMc4P2r0ehqfcHGh8XAWoyecDc
iUdR0kZXjm1p6q9jlrpfdFlaP82xGpFTdAaK93JU9pALW8tFMwLoPrWhjbpMY4LictrwUtjSbUBO
gCdDpDohBqwpXtm+SBLdgbsjp/ahtqNY/awlnenuLNnG9QKWmp0KXAZctboKGcpEJTPKWsITw5uD
UbfzV7MU9R9TMkiQ2I4wBham6jojE1nmdOi1K5e5TtTxYCle/DZFKIIG1Vy1+gl97frT/b2w8Zyy
+R3ISZBpbqsiUU6MmXUivBgZrp+HVqntc1cMs3cEp+N9dGnuf74/4sb1AlyV/b+gb6BFrTZfp4VA
z7sovLRciA1B9VEY1AumPCt2ame/6rGr64VYHkUxZEyXZtPqAbKyJsySWSiXcbKVFzP2cscnGZVq
kNTT9J0NJzEOAIsEArkui/mSpVryfaR2Ux6Usm6/odFvND5sO++/0EY/2jcVW3uxstF6xR9kGv1O
a1ItkJo6IXxZKGp3ageltB5nvaZq5nRU0P/TOvRcAj0aJ2KAsI483Aym9q0fE7xM9XkKgb1lev3Z
SjqKqiRJcYGZCqnkcRiaAQhC2IvvtFuQStInxfw0aJLmUlt75atCp/TiUc8iYRGK6b0RlahPmJdp
2sEcTLt64fqexAc6VaCs3T4t5CHUcnDfg9nIDyYhtxK4pZdBwy1KpX1IshIde7dstPig6K2JvRqu
imcPOmr+gdAfQI9ezWhFtK43WQEeAY4Ikl5Xe9yv6/59o4q2oHrq0DyNc/VzD5fkY4+sU+srsTK8
JHlTR4jOcCUHcgLdWBWe+9EwSKgAbg/OOwMs2BdX6yoX4Ayi04ekchrzFNM1Becu00keSimnxi/a
gWYX5pZRGwjWZfBlhCOT35Rh7B7c2Ha5j4ow7w/Y0aT9ATaEmiPIIj0IJlOVwzvRI0X1nawu/4Ep
gS8Tkqrpl/ub/faJwfMTirsL0w351HXOPrTCcun9WReVYvJRKHryd44680ktBhQlJ2s6YU+wF3dt
JDiL0yi7njwOTvH6jYkFyYxltfZlRl0MlSSzMdG5MqvZoicJwN+3jTb6L28NvM6oTrp8Ej1u5/wJ
wlLW7SzB7Xm//jHL1fpbOIEMER9HcWD3Z0V0KLEjPFZ2ox8ndddRb2O1wThD16auRYt5TbR07IKD
NermRePmDID3q4+9VcUF7pXSO0kOyoswUBe7/403JgiulCCGS2ZpmCxX7G8ThJknkr4YjMvAtXkO
bbU5IG0AN2PcU5rfGInEHKgA/2OWa/nXRNiolKdYyPRgtw+NsNI3ocbqU9Nb8d/3J3XzLvxS1QOo
Yy0wNt6H1aRGJakHPfIuta68SZb1URu7T16XoCEojWjvUdgaTqexxoPADG/avlppVsCSUixO8ag5
yliYAcGEFnhpaARmIffsN29WcumsLZkJcSeIyLXIK04hsRWqEoxe6BSfw0GE4KsULE7rUip78hM3
McwyGAU7JBF4jW4KrRgERlaOrODFypIkfCjBEVlBXurFsdHtrg/k3OC3N+DOEXFLxvn7rpfljljc
1gIT7/1iQVo8vKvvKXXaEdiaOheXtvVLNJtOfh5AmzbE9nn5VHOF7kQWv7R9rl5fpk04Y6CxT8Z5
k5KZ3N4FwB7vEmeu3T00WpfLg0EPDWIwNIUBUBWeIaWWWHDgvL40DpoYwh9dOeoX4fSQl2M3iz7X
STyCb6i7rINan4u9mtdNaMfPpABDWxeELLX+1fFVXMnzo2AE2wBj/KSj2vyfMxh/rEC+jIL0IVQx
oJ9E3dfnydNhq+Gzgd9r2Uxf62K2wVjN9PgjFJI+3z+7WzNaaGJA+ig/3BymyvDGUNLPuKB2Mh2J
ifunpE70w/1Rto4QQicefJtFZmh9hIjuioJkhV2djlmQ4YVzpr5a+6FHTfX+UFsHiKQeXAi0FV7S
VRxnjx2OiwDYL51WqpHvWIPxd827/aHvi/CvHFRCjN1R1BK6hhMIPpu2ybyTAWwdIIB6KI8tNH4m
ff0BNUytMMqa3csMPnCxA6VsABmsG1IKuaWiXjAj3Zv3xoeklMapJSUwF8Xv6zFnRM0JzXX7Qkrj
HsqyaB4MRP8v91f3F+RydVDJsIhTuJy4ENdtNbPVXCVVMXuLIFjV3aGS3dgeiS/SjwWCAuKYksi6
B61rOoF1lI2EJ55befuKgikQGplYVRPggKJYX1uMkV77ECMUH4h4FAWqJsX8zkMWJ34XOnH1t6gs
oTzJHmGsYPac6MdgmgUxtlLKE3K7XheoFvZgZqhgstXjX4HZVacZ+aUeq/CLKJ30h9tn2UdcsA33
gLLP7D7oJj5Bwdg2w1fVmcGYTOY4/jsKs9pDt29s+kUAGejHIuhAzeD6i6jj4DrZiHGZ47btWVOj
7lQOhnKqRFae7n+Wm2CGegitOV55VA15GFdDlfkct7aCCfdMrB0ABvH8zozTA6QQebb0gpQJGbHj
/UFvC5fLqFQs6XXSj79BYVDCzWoL2cQLEj3Kiby8JB2gf/Ox0jTtMSGUjIKSnt7LNDTWe9llxYtC
QeO9sLP0Yg8eHBJh6vZXDzneeCef2zgOFquOXg00fn7d6hrg4bJkWlML0BW7+jdULPlhjqbm/1l3
0gk4KjoJ8Tp4To3OEUnjehelQqMuRSCoCsI8NttnB0JDf0mVrvq3STMExe+v/cYtRyiyPBAkBAt5
+npvtXre1m06hBeAybR6POEd5OSFwWyn5XFMK/VRTLl3FFo0vWHU+8coWL485QeCSza4ebPf8OWd
M5T1PYJLq7/UwksCJc2Lh7zta9SstPy59Yr+2PWjfqpzS9/pUmzNHkAe/RiPkAxC5PXsZ81Oc61J
iABdt/2yyDm8t4xKZekd1Pq0rjw0Wt75JJBjMDnqLjp6437HEpLnbBGF4RcsJ/+3KJ75zm5Y5uHF
XNi7yOV15Wvq5ql2EL3UXyepKyUZYtv8l8oxZuNlzj+NFZtPIDpGDdFkaUwPgkbm1zA0CVJKM4le
J9jR9c422bqCPDjnC6//lyjQ9Q+d2wyD64HQtUza5uukpw5ggXQmDx+NaNx55DeOHFg3yO10HZcc
dnXknGialDYiDdBBtdIpFdZPe1L7f+7v/I21J38CIABMl2LNeu3LWMtVRal4gDJpP6C8pX2OZyFO
amgqaiCaP6Z/QeylH7YgOlDcvYn+M0O09djG3mXMyvDcISSeHp2ib4udzPBW7oKBwJgaOuAtWhO/
bDp/21RSR4ojTAlcSk3gmpFrs+1Sg+iNr3hqKdVHL5yH751uIo7LQyC+6Xli4uDimdSenTKpH1On
ToY/30BXP0q/3kD4ejo4XTYuZpntfEIrPvygYxh8bNRQ7gRut5WIZQFAK/CSgYYiuLgeqzFKp61q
1b1MZtifxxjcUwI513cqr34ouG0CiBaGz5FJcCadKFL1ZZ7tbOKNE8PFZlLlX6oiPGzXP6JOG5kp
dUeEz3P7YtoKfLS2Ch9R7d1z89saamGb0aFEh/gmzC972c5Wwc6qTBH97MTQH7EqF18cu/p0/8xs
nEw2Llj9hUDOjb0KDzSLSloCdu7SWZ15LMKoepNd7OxoyWycTMZYAJFgl2/Lw9KlcWm1RL1IUckv
aizShxG/pteEpY6CzOvt7/entfEMLBSkhefPU0hJ+vpbibQQTqSW7qXqgCn7ztgkX/PJSae/Y60A
cmVWXvxNtnn/NuVQdIMBDdW9A7K1axdSLI4+CAGgy7f6EYg2O11Tjs4F5c/xK7258NxiTtz57mCU
qR+SAsQ+ZL5S0pBo2ycwAvJxdrE62Tk/N3gMEo2ltMR7vHSp1tfvLEO0r3rVungx5c+odw1fs8bs
mGqoHBd1Lj7MvVQCCymhnef413u7SgpgS3BmF30TFAJXh8bBcscZo8a+uE7tyKM5deapwSPV9fVB
N4ZnRC7r1jcQg3ioPCP8FAsn/JR6jnw3d1m4d4Q3gmG8ahZEMpfIQm683hYhKVac56F10Yu2w+iI
7+OPEB8ONrIoJ61u66NbtPLb/c24ccaQSHRQEgQYfEuQ5kIHJN8U9qXo7a+NbMonuAjxTmVm48pA
URrMM5xoLIfWPVDSyhyCN1MTCRb3hTo16IbP/fwdvzq7Od6f0eZggDTovgDwxmhltY5ptDhsz9Sj
06K6lEi3PC4GsQevG80/j9apQIPTpKW99HtWn6xVCzvM7cm6UMUBnVHU4jSrVrZzQjb3KUErbHKe
RUQKV1HzpBbGGM6pdZHm1GRHVy0LlH+KPH0LGy0VQSO19LlPqjQLcISM3/U10Ca/nEYckUu1QJH5
z1cYuvfiN0r3/Kal7TlV1+Vzxk7Vq/hpoLBU+SO8u+ygDq7Z7zxtWzsU9grwCgBvt6VFapXmJN3O
vii09wJBLynABzjfSYm2dg2kWwC3EIt5Slef0sRlaCgrRqGND1nPsMYgM5v5BPqm/z+WD4I679mC
i0Lq8nqDImVYW3XJUPABMj/3xunipZN3CKNW2xlqa+3Ymtygv0DT66gzTlpF1hBEL6qjFI8D44F0
nPYs2zYeE/RWluIf/QEcGtclA49SiQsfnCOXFN4PgZV2GIRSiNGX9ozUsQY09Qcxko3GUSFzzLqr
MjsY5khR6/7WvH3M+SULuG+RkSXaXq1tF9ExdxPNujiAqF6GLBtAVgo7GjCJdopnfRb6Xv6wNeQC
f1pOwlJfWu0cG8RqEhEiXnSYag/wlhZFGChXpwgLsMfJ6PequbdblfIAsHQ+6i9bhtXTTRF9KAw3
cS4QCIZDWrTRiXqSdSxbEIX3l3NzKAoSCMctxeN1d9mYVAOEpGVfcsUuYE2reLYhWXpqulTdoYgu
y3T9GDMrej5E0w4x7FpIggiMRjOGahejbp2jGk7DaRbDNy2ZzGOWOpREYzdEOqvBoGFO90F3Cx3u
Znzyv4Xfb9ugua9PpZoaSgz8x7lMOBOBgYjajzhmaU/qEOIF3GjjWRpt1fsZzkuJb5Tx+A7Zmj2s
wtaCc9dRDQOycpsmDlDlUsuMnIvaacVJh1wRmMacP2g6/fr733ajDraAC/m6vC0LR3X5Lb9nbhUI
Yzjf9gXQNQKqCIDp/+ZpPJO0uMqnHATDWbEK72PbTvZlmkrs7ntoms8yV8en1jWac58M6ZvTZ9PP
+z/NdPTbr8H2RkAGOUGEh9fn2Exdpg7m8xJmkTd8I/yqzQ+jlWtKYCiG05xMaaNg5iBapj/D6hEg
pWdlnv1FYU07TTEGnrVfWg1yXUkGGtD+UNdK2dXPVmZa2SsRf5ccm4I/7w/tVCX+4GTNT7BsbvXf
XNoiOjUaCNZnoZap/tx4dHc/WQkZgd9j7O4+6tUQARea1Ur+E+deVwZ2Z6Ibp1jejJ2ObUTpN0A/
zXgYjLk3zopjFNqDcDVhBF4d2maAvncf/nSw2SpAHEyIsQV0sqP0pRvGFolS6OnTYUAznufIrPpv
uR2n2QlEPhiuuECYLogU9EWC0u0LcSC+pSfRIa87v49TfaBwr3hd7ndt2jz2czKGfgInYfKR8UfA
Djkk/dVNKjoobdcgPpNls1YEupF0xJ7Ao12QRtPwvbWqwQ4SPe7jg9r0/JdtEsavSOc1/WOWNFr4
EIWNqh9xsQO33UXe2H3JeqPQ7YNDcdz5JsdWi06l2TnhsTYAdh8nN5mxhgBDK/O/gGe49fOUJlr5
NKbWXJ3anJTg+1gVkxoAb7eHoJx0szomZY9AVIXsZ/tBzWslR2dUzl/bxirNA0yP/KNAhV75jm93
9S6qMkM9wKovrfHSyU6rhd/bkWq+5DNeNUFjGtPzwo0CTTEI67vT61b4qtkd1W4U7pq/LLsZsgPy
woDHNBGDwoJZras+Smmo/qI7og4YXoX6F2j98X+a0XtEXPo0PRcNZM2zXbN93iDgFt9ocTiNT7U+
i33kYbS/51BXuveQtSbNbzVcup/p8xjvrMGWI2pRZvqjR760/hJHeT6fqTePz+hGVcWr5EmIj0lk
6amfDtnc+cKyp0dMcobwNMpq+IIUjO4dZl0Z37TQsp5UNVO+eDP/oFk8z7zBiVME/RyH/1T/4+y8
muNG0nT9Vyb6HrPwZmNnL4AyLLLoJFGkdIOgKAo2gQSQCffrz1M9s2ebJsQz56I7QkGygAIyv/zM
ayjrvNjs02rcTGpZUUSIrCaIYl0E+ZpAM2kfBbPcLHFd6dz0NDnGCx/5PQQNF75j7AjtLIl0Oqy3
cuLLXTA16lENobY3kSiZXJjgdfRFlfbC2VdG4eizYtTNM1QrOW0azMJ/iEhXXVxFXu/EknJ0tyq/
eCyQDfkuAnxsY9+skdDKjCm6K4bctJh7VZaOs1HPt4Y0yAXLUhZDHHkM52Ld+YW1cwF2RjtkDvF8
MSjDN3OaMmPNx8CixitEc1B4lC9nlSNkyk26xWWJ4+tPNYVWt7EsOd/pbPHzDQ494Y2Pflwzbvx+
doLb2UqFmzhFqr0d03XoCr0rc0V1pi3z3hkQ1jvUtZ+1Fz2MiNRIel8Fy8aBNg2wL/dAWjXyhEfs
3YD6ehryKEUSY/LI/LTjGJ8CV4rggn6buhOKOd9juFQ1hp6DTvNLqy8t/+tcLtUZySpw+qLNB5C6
XT1P6mKuMie9Duyi6C9LTwZtgsJkdMGkXJXbzIiWSxmZ84+xXOmBQRzAdKC0OvdW5pUyb1ZkmiJC
IdowRNLafbIYgVQJfNVoPnfCwR33DCKH40wjwI9rnLSyuEX3BRVJoNzqpihnkJTp2OGIuEISiVPH
GkGe9WVzP+HVCOHB1esEvZze3I2WQ31loOueno2prMatpqOUsejE4iH/VrSfZNtY4I4Xnljnrd3n
oava6auV67TeZoSX61WrMoDuYpjffRl21wjqKhd5y8G04Ha3ClYrbaklRt16DeJQqeAmQBjNhe+D
MtnRkqhs3MLgUw9rb7A/nCzsL3uftb3LOQ8Ai/ZVmJg+PJ0ENfBuSXwH961Ng6zhco/9VbXsMgc4
20W7WgU+MNlctPe5MShr78JQ/5zrpQl2vNswuuKwX3SC29l4LdM2mxMwgdN0KZcAKBqqMIHaOEW/
VkhFoAAY18UyiNjtzLxOgrYeu11d2X62kw3pNEecpeutYyOIT0JitTtP4G6WFNkI+musbO9Ju7Oy
4kbbNQLwVHExjTwW74JtWBwsdftpBvnywzJ08RwEvXNTC7RjoDM25c9i6KefZhX45UaO2RDEE8wC
czPpxf1Mp7wEmWqtJiQZ1t89B/IgNpFul2+R1aWfR38eLtq5WX7NoT8zNa4XfTdSdxMnmlmpGPfD
7n6y1xrT3NpY+10trOYucAb5TaZW8Zleco7hTVXLLcqXFoYYxRh+9yp6xhjcNkW1aZDu+eWHzAXO
UzMf24OlmzbfTGNuXrehUXUH9J2Lq1WHk59UIMrTWI34zCUISuV3CG/LgKKEVZ2UZiDkQQH/LDfM
vf3lqFrfu8+BBKWYQ+jAjBHxnn9NIRMblLQwjgohE172CCC7sdd7qAzXvpcd3bqRVQyrJUenfVH9
Jh0H4plXBSutYKUGXhnwwFvBvIUpp8rmNTGasnhaZbq6W4oKvIRc5Q7fx6y15P08h+Irs8XJgIrU
IsrTeDmRFmclIzjoReaHEKeJlrjhRN+ncZFPLi427pZQJMxvyzh33i7tUwuvhnwx3a3qZHNlB6L/
5qC+xyE/2epSG739QD9BrYnnDHqOnZH6JW5tPm8v26XwN90wA3uJVb3K8DyAK+3ADRvGPq76ukAW
Atk3RM39trmd1mz2aH2LWifpYKYHUsngwafYqxJabOmXsEHINgmXbuhvSCFtzpe6kLB2ozJqN4th
rE9NMJpe3GpMVjY9EAVqx8BfnPNZ2WG5gau/WNvZqGdzb49efzZYKvA2RluO+bG2g/VTP7adu8dD
kjUO7Gn+2tfgKROt7EAneRhVNW+ko+CueqC5QJE8zPLIF+QVRm7rcuahHkrNn6XrncpyvmUErvaT
aIvJSlx/QjtxXhxh5HBy09X/2aih6+9/n/a+bYWCNTn1x5D5POmzvipex5Hd4OaVdRCBcA+VUepp
o8wKMKOzUALFmZlmFwOS0MdSB1b3QQH2TumBTBQCWWSZINReF/Gwxc2aE806RHV0StKy4gY2sIil
X36kTfLOpQAv0utFIZ1p2Otaj4AsakMRixGunjYZeVQSpOlwtij5byv+8IUQxKep41p0l19XsK1j
Zm0+dd6hGRxvm6Ktvssmkd3+/s290wM4CarRuLXpUr2Z7LZKaFO3k3cAQ2ysMUQY+XUmJn120qnf
+UgHP/3+gu89QYCtlG8QxSFUv6pWR7dvxVRHADLJK7fWqOzj1AQoedXVR7qi76zKk6A7fA6sC3Cx
etVPnUeIgtgOuoSe1uq2K5rS21QuaXOmUmPYo8YX4nOkpoazUVr5R04cbx/taTxxWpF0BtBuePVN
RTUUTda2AEJV5u4Cs0gv7BpsrRuN5gYxveWDni7l7zu1JybIdANRQgE092obCtL8dQxtG4nB3HiU
CBymeDdwF7G/9k6d9L02q0Q14zgmvgjNNa6GYTh2qWOCy2pwAdwuGbRbXEwwh+a+y/DRHvBAiktm
HGXsZubYbXqTM5WjwmmxIurM6HFx+hV9tpNE1aYOqgxDW9dW9242GvP91HR2lUi38R5Gs3IJVEZR
AWxepY9wc0rSZqIqXuLALmDUrL2S5E0jojIUA7IwtpUdqfScT0nXC+meIj2ZvdVvcslkpkIEdwqv
U3Any6ehC8Jia4xChvu5q/ObXpqL+723nNnByMpGJ52E0soSScMPRZicAy7b1DIyRGxCUEv3ftZP
FEepNXyKoqE96Uuf3LKuSmHp+QyohY3AR9HMjFk6YfiJaapUb9zCQVAzLE3D2tNGnqvNaGSevyui
2Wo2JEGNRqjF79qzbg5IuTPbLuXV6FsIecBm6Mq7AJ05Iw7RWC0u4C13chtIVyI6hE041lwO9I87
lxL+ep3B2CelrxydSF2ua5I5KMjH/gC+gZ7PYt7MIhzrS+Dc3ufVi8o2ySNYq9sxzyyxtaKsxe4b
4XdA5QwH3DM5tuvjPK/W1xRlH45iIWV2NKxgaGLmW5w9rmgFuiqFKPo9OL7uRkcn6BaKJCIiT7Ln
0y+ixLi1scKB40mzO4+X1FhDpoCZNLZq7AuVBEhG0avQXjkkjYyGW8MJBScD55jaGarjGSRVuzhf
GunXOotF5E8qVpWuuyuRFl3/q1z75t43C5/ywXOX8KKwwuyIjCi2kdRSlU5A7qTnXV9h8xo1RogC
pVm3w1FM9uCdLYZP4QJVW3yNmrrzoXHYHvsAEMD9OGn/XMrZjvbDYpWQq0W2nKva69tYFl467idR
WutG+WH9oAtYfwgRjm4e13PlfNaejL5R5pSf56izLzIGkUaic0/URxmCko37tjGiMxjy+rJ2F+iW
U7UG5Rly+UOaDBWDgp2qSxIHARi53eC5qWXMVjXRW+rs8KrK0TQClNygJTZ0WSMTfxTto+vilscW
rKMnNxP5xL5Zpbsl2TKZR2YZ9BR0Caw1sSHCeKgmtuMnbTZudTRrJBrgMS7pvSvEKlDhD4sHcsSg
TvzaW79EtMV/jWtnrtsuq+cv1TpLvTegmytkyZ3TZ5ZzUe2qfvQ/Zas6MTbMQNEIarzmSo511zL4
9JyflACrcblMkf48NSi7xiMUZ3Nbh0VXQeNZgmCfhrqg3SOwpti1YDWejdqXCwwXgILx6AhHYCrg
LZ+QvOuaJKfHaMcONgbiEMmm3xeDiKJEocjdJuYSZWZCCi+ai7kAqIbullnwsrSCeLxG2mnj3HDS
bVHJNIpNw++qHRWdQ3WHmzQv1fB2zpRrphtWOl9oe9RlwuBhFjCCJSPtoFXTl7HoQ0ackT18Kfs2
sDfACnw/sTyqLyZPNc7NmEY9ZEPm2nuvy+ZNWo4S+TGmOHmissE8VL0zj1vR94ZOqgV002G2M9wI
rDEtb6i5/e/C1nn/wRHxdqqCqB/cejrVQLk4JV42TmsLljnCLM5hPbVQGAUPG3vMoo/6s6ePedmR
5jIAtjj06L2/kYKxgoaipCvdA8hYXcaTNwzXUVM2Pft5ap6ZqjfXy9B4+ypHXDSO/FL6Jw6pjXSi
U377fcLxNgsAPIuYqYnkH6np6+8crhhMB/RADlgctccopT41bFuf0/cLbmnxlegoRjoOXVHtf3/l
9xIAIHN/Ik7emcypuhvsYBicw9Db4e2sZ4saYxE7V4fN1WSlxgczs3e/6ckDGpgWKqKvUys3R91w
kp1zOKV6cRupdhN2TrGr0/Z7Ggn/gRJJ0Kvsx93vv+jbnA7pdBK6E9Acqs3rBNwoR0iJjm8f/Dpb
kcDy9Ga2q5Culrl8cKm3KQ6Xon2FABq8DewKX65gWhtVWXqZcwDusG5qMWSXimB2jTh3uascRp6j
H/jJ77/fO9vmZDVJtkpfH8j+6cH/Zd4w+svQ6rU0D8rtukOk0ydvMT+yL3hntUBD4fFhw4j70us5
rhzztkBg3zzMlvK7JNST+IHNrrpE6z3qtkNYeB8wWt95bawWqDv8B4boNaa18DUC6JmzHpaKCGp6
eYGMUlPstBGKDxArb2dkJ+NmkBoReTDN3levDetFe2w9bR3wBlm3a+/bP07SYns4be55jyJDQn3X
Iz6gqfKRT/0gIr3zbJGJ8lG/QPUBfMWryxd5VQc145rDiArcth+B8FZ+mZKWrmWiJ/f/Y0OASzml
4X8KbrzG54iKSZhQ5noY7d5M5Fq1yEAW48HzxvoDENhbcTzAAyzOE/SGB0xYf7k4e8+fGk/75kGk
LTvbNILh8SRf38XWlPdPUY1XDsJYTiPjsoyMMqHkmxVM0d660qqroDoG5ohN8hw1/3Zxya1RVSIc
eBqxv34MbqcGX5N7IU1aeJ96x1l+WONcVpsplO6TtGicfLBT3wkPRHpwUQif4XDyejLY1bD8/KCC
lAHa4jCaw7xZVgdDRk/q85P5YaKhrf4+OrzdRnQ2TySyU53noZT38gW0UTNb3ro6By9t1daaGmZK
E2OGCFHAf/9SXAlkMd0WnIxfR3hwlH6R1pwoVuOlTNcmXe9Ri/GXbaURCvjgYb4Ne4Q8qG9U6wQm
eGkvvxi66hjBGaF9WEfw9PQO/ctVud4HoeHtKwPFBgYVDhpAK8BsL69SYsrZ1V1mImtkFpe9R45b
2MI/egt04tE0ZbI4tfX4+3f23leD8AeGENMutGZfXRQdyTRwC9M8YBAoLga3qw5tpD8SjXvvq7E7
wSjSYTkBu15+tRAaje3iGnmARBRe28AcGLKp4aaqMvdL10VmGi85SNUP8oD3LkuQA6DDCgmw9Hh5
WUXoKdZCmwfLkeatUZQI1tResRsZgrmJVUFPIDsox+6D676DpoGUwgNlMyBOxqJ5eWEWku2O8JgO
tK+DEwWmZzJb9+F6j6I+mJpu6r10M5CC7mQxIwtmKSE2VTMEH9m5vN2T3AnkHObzJy/61+eNoeCf
WKIjA13WapfS0D7Y5uBtrW74CEP0zqUQKqFLd8oM3h5tTaBUIU7jGbeTV2kRqqvKUiiWNIa9/XcX
7Z9Hig8CC/NAjpaXjxe62dAOGJkcbOYC3cZIPeZhXiusD3bk280B6fZkIXsCtRBsXi1be87rQmDs
cvDmsj2C9W82y2ibH8Syd7JVkgGIkJDaQLC+/jb0MhvDk6558GcOAtg00Gt281KW9i4sOzkmntLl
j4UOGqPkoak+2px/wilfVSlY65y6gzZx4M0agZzh6sxfLLI62pDxgFwy7JWqoeZn8lhLKtplMmMg
6fYnBCwYk8MTdZ/QiIseIl86T2Y1Tw8ptuhY8zBrvdIdLftkzk9y4hPTy++VM9njo21p+kk94/vY
1MBoDw4CB9cOBdFjlYfeN2kXebfBaN0YkmAI9PfeK9cLZ6iUgXYdHI+NXOjYfLBZ30mJAO2eDqyT
kPEb+xuvDNuhAux3cDA2oNc2I05uZMx9KbUTeGb67PeL9/U2gRIWngYEJi/9BP86/fwvOfQgHLsJ
fch5esx7BmdM6l2jlokhcnn44FI2n/XXN/snvxZoMABCUOoEnZfXQlBMhDQlZ+JQycRvoKF3VRvB
bF+tFUD6JOpndYHiAmYFRlbk30BPTvoc7hhqeoqRt52UU9u3D6WbLsFVBwQ46cEiP84pZvA/e6+O
juakBnOOwy73fRpFk4eA4ehZ1QbhCi+/HvLZY0reS90m88lTK8lqP82glwfmt3WJVtwLUQ1Vu7k2
UUa1ZdfPG2Pw6yExTmyrGH8xKNXm2nfZmZ7N+d4z7ByUrPD5QkqEYbbJy0k2N9M0DTtvVuNy5aaC
xsWAtGt05k5R4dx0dlZynGZjhcYJSak80NIrsn1LP8Q/A5ez4NYX0ua9+/0beH0C8QI4ByxmMbjT
vqVHIqlSG+wDfShCGSL4gLra3klTXV+MTNvHM7qM9kPU5nP2ERP4zRnEpU9I9BO1nQwJcNjLd49Z
iu0ahj8enLDPqiTMJS5K+dRm3822CsYkxzHEOPcVitIHSxnWV3YniuaiXkHH/9tPgUSNrWUyygHK
etqCf1nygS5BwdNtPwxDOm5aJBTi0ir9p8gFweBLIRM3GLIPgvefX/DV4mecAzIOjBzY7tfIWYwC
aPTJVh8mcHEjJbkfXVuCPhwibxOiZqU70/3Nl7Q1L8WcQZzosk75G6OUAxgdKys/kgV8vfUD9IRO
5wnzLJIg/v/yOeRNURaoVS4Ht2mj60wb5SE0J2ezdkP1QVR7fXRxKZ72aQFQAdhv8Lw1rFGK3Wll
5KPLM1eJ+lwCt9v//sW+dxX0YoC1o8+F/PerfoCoojU17NE8rLUWm3ytYBv39Uf8kneWskPf6k8v
Hh7eG5C+h8jTFFaE6AID9JOyuIkuYDhsg05bG7s6WdNDr2mL7iIyOv/Kaprpg6D9dh9zB/TM6Bai
j8GE9+Wba6cBnI67mAc91ekZCLvirIOAuyuCNDhUTr8krZ+tHyQGbyra00ukz8IORu2U8vFVnuOM
CNzVE+KK2FiCx7HTAFtaA05zvtPNbB5GWXUuMwrau5a9DEjxuWZ3Ab4uV6j8MYvJg8wIwEWik/LB
vb2h4/95bygrQGrgbHlzjNVZhFZHrtZDbdX2RVtO/ml4FHY/ghWXGkAso5hRh2NQsxlOQwowQNHa
HMyxd/MEiHXWJKBAkYRa5NQUMVwmYZ/1iuwiMRRWmbGPyFefOIq6JEnzyb93nMGf414iPbPRdjfc
+BTVc2IC2viGp/Ag0dXuRgYmdPIfJ3b/9Szyso/TU/oS96oTTWxm5vQLG4uC3qcKyiL2FOOBuAZX
f+OiYv/N1Ep+ZFz1OsE7PSp4AijG8JreioG6vkyLSA3rofes9Mr0muAoygwXDXetop8NKLxfeBjr
fhe0vf/l9zv0nShI25keDHIAtF7f5MowyOyB/bMeAOsW7TZYbO9XlaFNEbuVCOYTuCq97kpd1slA
cGw2p6ThvlYz3g2Wq+iO//6GTrXyy6js2ChU0Js9JUDUZi93kgGRwI2UMg9StG2x61BzGJHDwo/N
chCOjlVeMQuyQHiJzeI6BWhdFtEHVe87gRj9eRJughd9+ddHw+waTZYu/XSQbV8CYTCXrWlU6WcS
P/lBiHwncqD4Sf5FM5/k+DWt0x3SlOR+nQ8rM5nrTlWMlkUnkymT5nlD5N+Iqqz/+ZD/42n+z+y5
vfnn8xz++7/491Mrl75gp736539fFk/AYNpf6r9Of/Z/f+3lH/339fjcK90//+3yUQ5/I2z8fFRF
27z+mxcfwZX+dSebR/X44h/bRhVqudXP/fLpedC1+vNy3PPpN/9ff/i35z8/5csin//xx1OrG3X6
tIzb+uNfPzr8/McfLvD///jrx//rZ1ePgj9LHsWP9mfBuvjnh/3PXzw/Duoff3A0/h35LdqwpzYV
J8sff5ue//kD++900xnWnDrPbFZOvKbtVc7fuH9HtIupFXqAsD49cm2a3aefRH9HKBMpAvxS2WlU
2sEf/3NfL17V/766vzVa3LQMcobTvbzYITRmifZsRkpoOtEnu4+XOyTqBrFqe9ZnjecNFwzw9SbC
THwL0B8+geP0Vxkos8TOvX5X+WKKcf3Kv/7lYf3rpl7cxOki/7tN/7wJOiZ8HXhUdLecVzfRIF6p
jHJWZ1TA8eQALKJAKZmLt/kCGgtSr/lpojj9YTdrvcDzmMwzTLVFCzquKe5o/P5rTb9Y0n+9JRid
r+4pIF6g0osNAD2NtzCWyMtmnAKq6ayVQW3GRglAMD4Nq3OiRice5klnN2AJAzQh6rZG7ScPUWVY
02jazK7dywNerlOXjGhnTrvKMIYiWegZu49ULdmvU/A0YzCZKQp8KgvkPvB70GKumteHemn1sbcz
/TQh67kgnCAhLCicMsMzxcj002y3NiQP1Q7dpZNiNsQxhqz/MhjhsQ76Z6aD+S8AVfjInRaSd+ui
jZ5tixryJkpT6C5ukSky/POmAsEXtyLvyrPC6sIrMwLwG0eTZYl4rsI5u7AyTtt9681jA0h6xXVo
wL8LCsJqyO68qm3rZxCmHiVQkEd8JYg5ePNQFQ1bJXoHfK+W2QRB1bCM3Ui7mymLp2orJp6QGKul
mn4C0EHccAy6b5nTapT8a72mOysXYAdy4U0oqPSVPopUtA+c1GMKOzNihugNa/Fd8aFBXFWkZNR+
dhnFRpZzP16mx2hvaVzogVOYVGGdv86c2AhMxkEXzo/QVcIqLttmaLfhVDcO32F2x7gpjADnWbDL
eSzY0/MW4Gz/Y0UJWcarpfriDGnQWR5LxxJyO0gKa2yTe/fQAVrubobOC4skSntkK+16sq+DVC/P
aeEod4/drHmPhxFC9WE6GVARspQRV2+04jiBA/o29esJMzmO/dF1+2pTnOSFmK/Z1tdmSEGy0PUo
b1eQQE+9K9yrxagRVy6cSdwBBqRaHaLetBIoAWa1WebAuCoiwD7JXOLUw4tZvW7X1NO0bQur5PnD
6LmwXUVX1OMeqBVTgYxly4umI+NLBuilAjCc9LO1/tDdNNHNX2ejQJ2Xi8aojeokyoPpi1Q+m4H2
qrH3/HHp97CizXAz+QMGq4x8mi9EM0PGUZq31PBzAEJJsfyycms04Fm/rLLO7GOxNJRsPcA0GaNf
tYDVGOnPXISymdxNO5VLhjQS2KO47ObqSgsBGH7IVvUZBko+gRT1czvJ63D5pd1+PeLNhTLgEioB
Taxp2/aArMQYbIAyRA6DG8Y3cTRrj8TAWPqjWuDG3c42fIkYq4KmSCy5hD3323r3YQ41YzHzr1LU
u6CcngniQZaEcw4iXapH9Dw/l5pGRmAewHH/kItHSbyu5uXU2k8qTRO/P9e4s19WQY869mwgJTSH
d9ky/wp8Ax3rwcy3sy/6XR9NsdnSA0SNlsyRPVVU/iaLxE9TzpcdxIuMB7R4uKErFJf64FJaS9IR
dze+mG9BhRxBlpwXqfWl7Y14MTLCiJlwH7Eq3WrnZHZsYTqc9OZOUq5v8uKLGQ2fNAZ96FFt57wS
x2Bez1s5+WyJ1FexO/rZxppa6xdgzPkhJP+3kfQOQy8/89rzVg+8uFHEmWVsp3HjqmDmc8ojoKLz
PgAL7jSOVcfCc7+EWaqITWJHezcR0cRosMHMNm4DnrKJwVnjRjLJlxZQdn9hAVXfgB67zUfjk9n2
4Mm7bKPW6LYNp2HbFMsIQneJ4nKev/fCei7KUN5arXUqub37QVSXeMNdByLVMUDxal+3ukrmQaYJ
zNL1onHd68Z+8Kb6Ji+ss7Vddn1lmT/X7Fdng11b3AbTyTY872YHWdvGLrHHCPRwqWsWXzWJ4qsV
ybtUeleQqHbG6pQbXbZIrLpwo2KsN+AG+WAgJOpzgxLTASGfNOnx6KnE0N0OOYqLvXPrDc15FvSP
46zOM7OUv1LM9bZWWqzfsGofEh882jYXloNlnIZ4YXb13oFzt+0z55PQNPsdHzHKcfk8ZEa/qdPw
izHbu0VIZ5+hSfYZ2w5mkEa5MaftYqE7sitslZiO/JVp+NiBu3xypbWLlmpOpIXoz9J0IAMlIk/R
vFwPBqA+g2QZ76tbWjz3E/n0KV0ICStHhnVfAcx+TonYscNCDufV4b1kXmLRV31c1+LKl+W17TbG
Ll+ewv6nBfOmG/rLaECrp5ELanVRewxTUI5nU6kigtnQPWCNeYELu+TxuWew4a4HWwflCY40/liW
QiT4CToQ6sw7+pr7YWyudNQu32dLgnmSpnM8iZBsoWD1X1PIc66+tJSmN2iy3hgixigD4HRR19Mu
akxQ9IZ1P2bdNwwyj0F4e8JFoODlH6WTHes6AOhO1yFfi21r9ueVbcUycL855nwcKpcxe1OGOOY2
cx+v+a4EEpfHBW0RxH7vuqo+TkF2veisPMeB88GaoUUWdo+RvUttuDMrJiXQS7pbs1D9s5JgL+Oy
UM2xTCFuWCkM/bbdz21wl+J/d4k24NF2oCMGprwDLLomCuDWmvF7WbG6e6Ryin3X2htkm+ZPnTs1
GXeOnCdwKDB/yosb3it+XGFaf0HKOJFl9rCieNXI4puwcwRcQ73N/NHfeqB5Od09EXspA8rEZ8h8
O5vDTTiidhaHpiGdMwKrs9e4xTn9VwBGiWXBAg3Qft321rjv7EZACIz2nChxbmZILkT0a9OvCzya
g+6GM0Z6CwoBw12E+3As1ghzUgznGgXoz7AktLLUS9JpvcBIIfaKlD0gyU3jgvMe7s1lmdJvvBAg
+mJwhl+soKx3g1+cZ73rJlkZFD+XILvQoKFjB3aRuepmM7m0dW0CXVAhuSPzQOztNQD5H5kDOLGi
sS/tRXAmeVM7Jr1YJ9B5abFzB9964gte+70Qe0pihKQz766htU/qEv7qDGYai4MSNHjR+bxqgbqu
VbGv/OZioR5DU8W6QIX7mnQsuLer5dme+oue6nzfjMZlmgXhzdwCge2m9Uj4bW4KT3ZPUUibYa7T
67D2ZDz2zY6xVRIO/dfBsHdrPrvxglz/0cyIDeShSTvqMw6vHmEYLDqDdNgNS4h8aPMLWYbNHDyY
7nikp0BSVMs2aR2ytGzjVH2ca/mlaKYD7VMK+IaDxV4eS6OtbrxM3MCjK+0NslGsNS+Np9L8uVjY
8mRPvsqPQZlvJ6HP/bb/2nB8JY6LEUTZ/AS1t+xpBO/pmmRs+vV8ENa17KP8AatpjiOyGWhOw4WJ
zm4iFmZEcL0eNaaHhH00A5S3XHRq9c6ZpFycEEGGy2k+ieoOyrf3eRkGlzS0HeTXeu5UyvxoHlJi
dlc+o1MHQaw06rTcKVGUINGWnFaOMNI8EVmpOKMrx9m7gyaVrdsObr43BsECx9XovvitCL+VwVx8
89oqG5LFHMLrHlXAX4iT2+OZObDj7QgOD+w8PQUx+U51Ms8ovRm1/nAm7alpzu8rMyjIt6qhRtyg
HdaHsJHiAQ4UZYBjTN8yOCw7s2zrH74y6+emXue7LoXYJ6VG8W2y6/XoTJDCkmDpT5boTIYTALhS
AyhBsht2TgPmsTfDvNpEKnAfs8ggcw/rtIJ5vIJFZM7lLdQrQ0SKWUWL3i/OJA/0insXvG7u5AnD
4zKNDQrWbcCjlZdN0NTslyC34cz0OFbTLhm6z5VQPv0ktxlhQadz94gAh/lUmlyB4zUo7q3MDacE
Mf0IxpAQ5qEpjeoaY4X+uoz6tE1wE6qNK3TPZb1TIRXzHuzo/FlKM7pD8ygDe5yaJ8F4uuwXS9hV
M25SYswTML98IW/NeZxzZjsHMthihpajaEUCip9ot1WZGWxDHXZUNIx9bqJqkWTJhp3ZwICN8LbQ
6UwKlbZTD4Q6wlfeMPEGykiRmo3nGay7Ni9Zy+B613sXl1y5N1PLeLYQxPcSJvv6dilnxlADSaCK
UZYvys1qiwxtIlT1a6RRDR1uinw2Pve18yPNHXE0IVNvQEEdoG8Z/lYGhr6pvS7/yU7XGn4hFg+J
MDuwfWYflj/Q02ZUifTOtFdLJp7XMFzdOJhmra+oSXwilUB+FlMfrzKSyJoqzHEryyjPOtVMAnhH
NZXJMFSl3OjMXa4cnY72Zmqmhfq06l1rK0iGf3QApoek6pfSuJalU39FnLmYYuv/sHcevZEjW9r+
K4PZs0BvtkyjVCqNXNkNUZbee/7676H6TrfESibRBXyLAeZuLrqrWqFgRJw4cc5rcqzhbVh8jrzR
q5JmhqLXmQdTUrfiHUQZ53PcCpY9lK2f2NpgQkgIVVJsxC0Gyo10W/1vIX0gf22mjlcArA5hhoqt
yqMhdUztE2hwD2NbGF4a/IO6OZZUCEdLW0/HPKwSY2FLTxGygRLU9fBJw3/iSc8TaB1R4vIeyVGi
wlnMM+NqJzR5R2+QdOlZ9DPvCQ/G6FvctdpnGAwFde0mjZtbCLAQ9Nuizn/mPkhkeoGx86VQmp6z
LbnFr1HvyVtpftp88ZM+g6MuatFnIlRQbUSeN2i1RaLKXeZ1ZCeNZubfmyh1froR/ZhVgSEkDyLP
c7iNYhVaQoH2DR4Gco4pWty6bjGae+dfkZnsny0KU/D/gtzihnVDLbnX3YBH8NDRrxHwKHoozKZq
Vzy1fBDRUEiaVQ9m8YMW6EW7NY0g/OoWWmit8ryBx+sNPfXqqAE1Xw+6+JnxB5jBbUUCe71+87bA
Cd4FA0pcetCFwRkP0tSk46bIgtiEVV3utAgDFVi+RAdKWzfEJnehE0BF7E2l6GUotGnQM9FU7Pgm
Bd3Wr6CLp0hnB/yVNaqsNGdlwM7XJ/T7KKOiKggWxHZk1OsnowTIrCOqNWQ7F+PVLZdoB6GQCHN9
lLfF2vGzUQ6mQW9R+TLwXps06AQl1LLCFLIdiAHDLq0a7wsJuOb9AK7lvc/z4Rk3om4BuXhhbgpP
T1po9InJyCfNpYhkAQXjJtnhbNfA52ersemSsbj5dwH0Qk3v0jDQr1BqpripoGH5tq6Y9qZVd6GY
7Hwv9jeGnARHhDDChbbrhU+ogqVFABsEG/2Osbr5qteLmRo+VI1c7mrTa7eJFffPuiM1t31gkSs6
ngTZwAn/FfHxZd3op+KXC7Cd5/1UHZ22U8rF2pc7WTA40qTOtke7bjW0eCte/4pvmzkvQ+E4idQg
IPoRSjuZnwYUgvfL+BaKhPQnesLUn1S1zD10jy3hodFrnBzQlim3vRyb3fr66L+vIbiyF4zOSL2k
7Pz260p+3VQCV+NOHCJ/H1gdtRDA0qs/GGWkJHKgVZrnk8OWD50o53lZ7nrkCrZmr392rXDJVPnC
VHT+J4NpZu3M6VRc3kl14CfEjW50tqSU+tEsg3+/M4gaIyYVYU8QTtYkEFZll/eGUpQ79FqoesSV
dq5jbDv12g8XesTSWBN/XTMf7WnpgRsGDSWNyDtZHB+TFjHJvXIn8QoF5OenVIaCtpdsU8+qJ0EV
HPz0jFRHN1bh5dZRi/qhBD0M3ZT3Rr4KDZhyCyHt9/3KGtLKgHXAuQCE8XbHDEFVKb7hlzuuvG9m
X28AQPBQNL/3uvsTMmxix0K+EGleeADTL0HDWgX6Yo3Ej8mgch1LmVYbeF1xXLeqmw1HNe6avSw7
3r4LSvmhKM1wI6eVtQk9z7etLILV6HnyWVEiY2+qPAF8I29PkZFSsZdjRRxTrHabm0q4cKLHLfD2
l2W10EIdhSQRDxYnQb+LqFVpJScahUlUQuhMn+O2QBZDwW/jiBsoAKbr52v8iW9HpBmIqC9QAhFA
zEuj41WM1Mh0ZA21oB0KKvJNkqeIQ2pituv5238d5f8fncDsZ/JEAeNnRSvwf0H/7wWp9/f9N/YX
3zQAT37983Xz7+Wv/9X9EyTdemeAtASIbKJgDlbkf/p/L39EuxZ6iwl8hv+IW/I/DUBBMt9ZGqwU
MOeYDkoI9f7dAhQk6x1q3KOk7p/0AF8kl//ZIfTcRH4zGAOEEWhTiNxPTq0WGW5kCdl7Sjho6CON
UVCEVhTUgE0eQ85g5KfKR8fM5v0fJnbdAJVLClm6QbJwoCXod1gwAl7F0r2wQDjITdz+6EPkNm0v
oC4lAkFeFWZWHjPq29+GgXrsyyb/v5333yrrPr/xngr/vw5fk/Bt65n/5K/NZ0rvxhtiNJIkEQPO
wtL+1Xs2rHeA/7mnIC8gLTk2pf+z86x3XMU0tUZDB1IrbuW/N572jvbsmBijd2cR5zX13/SeJ4EJ
bMoIhMXkGntSIpQ6/vmrwJTRUpCdpu42UtFoDxbKOXeVLtF1KoO43b76KhfS0UnY/WssTp9FKZd2
+vRm9rHSS3wj6TajWi3NMiE5DlnGu7XJ3PswkKWFpObS3EDAgPLFQWfEn7ydm9HpFv2MjGI/4iHr
puWNGMdkNWpuLDmiTO7cl6nhyQD2ExTzeK28HUr1DaFENprCm+VY95JQFt9qp6+fjRb+ElpPjnMs
gB33tLCL0thc/66XBsdw2EBxAZwaCIe3g9MGtMo+F7oN79Vkpxi0hu1kEJNzIPvpkQZ7eS/KgXkb
UHH7fn3oSUr3Mm8glyKafxI6ouM5eb19ZFdSBHLnDmZ0EB9lPQ53SlYvQc8mkCbArBrQDQP4kAYD
AFmLyQyNqAeanVbdJpK6cJ82VX0w2xQpGITbnopxS7l+ktEqReEWkFhd8dSv+vshaOolEe4LMwaQ
wH7izsBFavracSq1CjrUkDe5MNK4U11YtV6aLvATX37MP9fBXzMeM0sRJNl490weHS5+T7TPWFPZ
bIdhi0CEdBjyCHBUoAr9F6RjURAYWrq622rQC93mneQ+S2ZUSevrSzxmbtPfBF4L6j1gYEA0j7vv
VYRQ3cJqQIZ0GwvTRDTMYveDWrXqnVB37ncfvZR1wiP38fqgl74yqTVBiSU3IH29HdQ081ZA6RuQ
lhOwuBaJK/z2m38/CAuowISCU/bbIFaVGSH1+2YDwAMqoE7bnnj0BxtGBl1D9Ac1SSCarGRB99Fr
w3HDKJZ3V1PgXlWOHi28hy98MCoJvENeSB3mlFIiI3akN1JOqzcM4RmB/V4VcmwtRPALewGuH0HO
pJgwivS8XZbCiBpKDU67qUpT2UiS27Qolvnp+54yxBoovnCjG2q1sAPHnzrZgUAZ4eGBmJGINeNv
9WoHKqFTITtQ8gXbkUIeJajkNcQcMV7UzXl5sU3GYifAouTQsVa69HYspMbUJC4HxO18Ohq2lfjK
VxO/8GBtDoiI2dKg5slNJzX0kARKo9EqNfrgp1Rm5dmTAidfJyGqB7cmJsnewn698B0QLAKOxvXP
hpoeiiHoAUeij7UptErax62VbKW0tvatKnsLC30h/rCQ5IajshQEpekTqWrEpky7tt+YughsN7vh
fnn2hWaPt9RBa6lCa4GxiTPvLhScJTbdb5t5lAznmSUTYcmux2T99YI3tSP1eH+Vm9bQsDSTnXiT
mupSGfO3dARhe4ULhTEAvQFQnYzSWQWA7qzaDIISrNIs720wO3ScBre9UUxhcz3ayBN7a2I6tSPc
GyhnggsFhjrJR9o6RWSDhtJGpkBRrSKcInKMyJBisUuvwlDSMz35R0b9n+5h2EX+WooM39+JmVEE
tt6KnmK7JbtxK9OqdfeyWPMc6PAGPyBCJlPDrBr8p1ywCevapCe/jRDVN23kmELFDrwKvbkKk/l+
hVAzXrs+xr4BlieI+G2dBFTNjRqoBvJldDhRO3Rj5cFD3yhYGWYsfjACE2hIZDrep7iGbbCSfS7j
dR2bnouGC1D6VYmkqrQJNLOU3yPv0Vm25GmjEFyS+spab+TAu4dflfZ3Q5Lq5n2OTJOyQemUL9Cq
gfcdlI8V2SZ+9vC/kK7aJWpDOzLp0FBB2C54ArrcuYi6jLqErWBY8VPSBH65ivmFYoRjElVz1/mo
Cr9CXzJFB9WFz2ZD+QF9XgMtOZuFH1b2kIbZPbb2dCzMWs+/Rg56dCsRACecdYOBUi+nG+loRvDV
qeiBQHPz+5+lGyMrFIhR+dNBZm/Y1ARdcSe4qufd0rTyEXmzeIzFrLW2EcZudJ83tAPs0EQPeHQj
zNWTXA+IjeaaUqYHDUOLurd1s4e0hAuuoEQnrINVdHAbDUFCqsRysxrMIINOWnNxrFELkhS75eSH
t40AkvlWdoTki65UQ2K7fgjzB20Y6xtS0JJ3K2ErYGzSIfa3BY2Wak9lTj7JCs3uqsoa/Jo1wwk2
YshGeWysvAn2RiULD6gyUttPHfCwttIlZrM26RCPQnzkHKuR5gnJ1SzrZlsVOdo2qelaXzMdBdob
GGY63bvIpCLW6JUv7BtICwa/fl9Xq6SSnCNdyt656xEhpVEyRMI+5yPTJG8DNdhaKp5Ed0ojiCAC
CDsoavSOeo+4llLsBTmn4a7wNZ97GrLp3sQrvt8oEFGqu9RQ63NM9UZdu7Hku/TVhexjGHS9vDIx
KBQ3idvJZx86wAGVmrJcC16d/CIH6D8S7LzkxoeD/dntEzUCb+OAM6tkeItbL3Ry96aITQp3CmIV
3ys6PS1oqb76qkaZhtX2mFzzSo/pVxEBgExEWfTk6xT5qPrlAYihwBuCneFV+VYDM6Q/dYogKKvc
xCQLzWKWdlOMYK37oeNtTvtXTjG7rpRa3VqjSNYqy7SyYkeIJd6solliFyQ2MB9WMtgSmHEqsru3
qam3bGSCAoRONNeEU9VHWf0d9SrgTSXqZiCh9Dp7n+mpjnmNm5QPXQMZ0q6IgsQKT6HPiMYu0E9B
Y6dz+DzPWjk9gWsV4gl5q9S1NuAQ7jnVAWC/81EpUbWxSWywLaotV/6rWfJ/ZYX/Hl/b82UF+HjJ
25ICf/0/aHZFfWdAT5bJjynyQjj/u6SgvEOJUkHQQ+XF+1ex4T81BY0/0sbHGncQTHQY4n/XFCTt
HXVbk3oC3B7Aorzj/gWe/W2WKPCzqT+PwgZvL1Qq0mrUoWd2dqTgBmzGXox6FyAVwjR5o98sNxTe
3uD/DDTmD68SwrrpRR9wUH6ugcJEuDb4oUzNWcNAfHCWTEYmj89/RpkU9+EoVDmC29k5M/R7qUrU
M7RbbSWkibwiWXBtKzZWedcMK+rhK7SYz1oU/Xq14oslk3/Gnryr0fniqGWWivIwGgmV4B+7LoxW
3thlE+3rY4xpxz8p7z9jTFLdgc54qAWKehZE8RnnJlzZvZPYZE+56oKka20/6zeBujDamLtdGm2S
bYGX0v0c0ttZIP8QO5BizUPQbWOnvQsyzc76hRf0zKymyh0eUmqZIXbaOfS1r6Ja7kzf30iiaVvW
pyoqnvQqf28uEerHnX1hUlN1pCJ0qZUhTXIWASorCQBYJ9B2QyMvlFkmz5K/12jay2lT3QqMRlDP
fZaGHwW5SvelBYlYrJIvtKWNbUodcdPKnbQB7PErTkp5F1XCly7zEgTb9GDhq07eBf/8IuNRfHXk
YsfK8DBm+Xy2YClAr/heRrddKN8PRfslD/K1otWbVDSWOicz+2UqZ2MIcm9i7imftV7/jhHjNi4F
rp4EUeNoXXUYwFftv3pf/TO3SThB38rtMUiQzyk8ROwpPHWVSoK4A/+1ZHUzN5tJLKHxGaEuGshn
q5V3afc59YZbHYwfjjpqchqcH9eP9Nx+nISNSirozNEjOKM+vcI21V0PGorlrSxvrw/w0l+/tOMn
QQNrAqgfWquc9U7b4MiKDOQ2rH/2EcBF9zHI060oRWshu/XSoyZv0mAvljZ2JW4R26UGuBv1Tf02
qR4yZCjjYI8aIojHX4rfrc1iTxTgT4ug3Y1/CTRoxB4LfsLbXJVZsMVB+fo05r7TJBiFjdbFTiOZ
Z5jEtt8k9QrGeof4vJrtro8w7p0L30mcvPWqoYlH3xr3XkRbdqug4bFL22qJ8j9zAU5Z2JKhOWTZ
gnvvWIDzo6RW1sbIN7H6pNlU2Zfrc5jZtFMysiu7QxpUmXn2WQor5A3at91NlNe3jd5vW7G8LbPN
9aFmorY4CS+akjeN0RTefexBIIA+aweR+NHTBuq8w6c+EM+YtrGDljbAS05yaX3GnfEqnqEum2hG
Ebn3iSk8IJJxb4YA+ZJKTTY8vMQK9QQ9wThINr94vOsgGrvKBmGdfCcnwl3h4qSQ5A39bOczj54W
uDpQO17lP1E9ddYSALvBU27jTMPjBtgqkvVBs9aETF5i175cAZdmMIlamhLpYqUI0b0Qdnc5noeS
AANO8Axjp5jJ+6ga8N/9lTvJOsy2DqZ9hyH4FCBEvG3MT0I4gtTl8pC1ob9wqGbuCKBNb79pGRYK
RTPROenV1s+eRLPZSs49/+ACMG+Cow/eOKlvr++Yy0cAiby3g2l4tyAhUQsnXrikKml+k6ieZZvZ
x0z5eH2ImSgxlSHnspXkFu2OE/24H3WPtDJOsHaaa8XCF5sLEpMPZpmpEEVaHEJ7sWgNOdWzGJQL
Aejy91HFyfcxw7rrFJTNz1C7uuPAQ3rTgJl5GET9OR7SJQ/0mZxfnEZSFbeGQZeiM76ye6kDDtg8
wNz3QndbSktIs8vfCRr327X2mjoMh9YJzwIKcDexDEXDlcSFjTT3w8fo9yoSQMToVCkugzNwM+Dg
CYWiVl742ZcjKCXztz/bH2CgiGkQnMUWo6UszWCmCKZqh+g9SQbJqOa3Z8huS+3Iy4tO4//teIUD
HwXUZ3CG2x+hgWzW4W4Y1H3gL7Qb5gaYhE0Eup2M/lxwrmoEJjIVFmPYfipww4X8+nz92M08vEDp
vJ0FfR9K6Kbqn/HJVG8DGlPPuAqn36CGuBsD9ywEJE6Op9+UlrodnO4s+cJCKji3YJM8zXTlEvK9
7pNvB7YoC3Yb4iEh32Z6DoDXWCMGeH2ScwNNjn6Y52IudlV4ds1oDbn56AnxJk+2bD2j2mbFko39
3O6ehAEQLmGrKjVAfzfLba3i62Gd1e3+bBaT0y9qQ1srTh+e5bqVTxltTHSjpWqNzkNCb9TsboLE
QwRciZ0F0OlL/v/7tQf48+3m4C7Ws7pz0nOSBPfFIN9AFWyTveRYzwlPhY1TaHu1ttaCW0WbXNfW
gXDI0mMqdYhgGktGB5evht86FKLRuEUuOMm5kod+FYdytQZhnB10ayFyzKzbtJ+XjK3+gZLbWQ5y
kPeCVvcfCyfLF/b53O8/CRSi21tWnEbxOdf0m1qUv6HZ9aMTlnrHc7/9JEwIekZVuVKptvv+gTND
J+bPApA5iQ2hWQRi0cvRefS0sv0Wlfaaui60mXWbm7+ub+txL13aY5MoIOUhUk6qHkErqi1YzMbe
S1Cs6cweynt0U0sUzHGOsDNLWV8fcSYcmJNwIAUSHQrKZ2eEhk6heK5xH1BajDtQNSP8LIaduYWZ
hAMH2rcgmAbjCIZ+NKFUp65aLhQJ1PGnXPpuk3CQKy2YiTjOzhUQ0ATqa1ausxQ+MtTx2zYbVkV9
bNT+SxJ/tup9Lye7FJuvrvsp4FjXkSSOgj2Oc5tXRzGuT2my7aU7PXgvGbeSuley3u7051Yq7BoO
E52hNQEzxoqqQjbRueP/ivhnl3uPAnLrQfesG49/epNPpYZhfkiaEHfZOfF1MmYvpdlSRMXnpqW1
hjxBnlAQx5gwFBBRuL4nZvPpcbO8ykz8xLQa/O1N8k9Y4JH8gF7FydK8B7ioh4D6amNkih3J1oHv
cH3MmbgwhfEioJO5eV8yJH5UGtQYnUq/QCfl+o+f2X5TWTg9VaXWzVXzNMAeWpW8JgfYsH/6vSZR
JwhbM6DvY57Ifmr5EwpIHQKDYfcsSjep9GSEylbrFvb67OKMU3y1OHFDF0YoDeuk5v17h8RXQNE2
l3ZBrd5oWvdQjCRoUd/2Gkf4+tebW5xJWNKdoghR1rBOXdMjIFCrWBL2Xb2q1WZYWP8x/l84wcbk
BGtW3sdNUgknwYt+RB7pVdvdJ2W5Qg9u4WabmcWIhnz94cRAR+7dE4WTJ2i0vD1DsEO/yCgkLWyy
uQEmxwbVZqOtiwEqI3oNou5vRWxfYcDXmz9ahikxSU0cOL/4Pp5wcl3hqr7y3NJ2usfrP32CFvif
aqSij0vzamMlitUJLannya1jOxee5IhCmbEVrccOq03vWau2QXyrxUgeKOX4rO6TH7J2i+Tn9V9g
5irSx8/6anwM2Hy9CDXhVPrDUQ5SHhDiOvDTldq6nyU32ZXhw/WRZjabPjlCMD7dLqUHf0IrAw2A
cUK47rXQoBeSxbmdMDkwYazkee23wqlLu52uCetc/yr0C7/9TCzT5bffqQ1bty6cRjj1QYoH3nhG
THnpqF9+VitTGNKI8ulxsRBONS/4sIE27g7nEMUee/xWWiktpFNziz0571GHcE1bclaoGz8O9bBH
reI2T9z7qmxv6Gv7dm18vr7a4/m+EFqmAHfMhtxQFzv2VW6g8fpUaTdJsipa2R6wQ42H3F5cmrng
rE1CAKpISO9j5jreBEJLKTz5gTA4FLuVrJ24CkJLvuHMXJ/YzDaewtPQmXWanjLCKTfTDeYwt+Od
Cc9mG+PZc32Ime2gTWJCI9WW1pi9cFL6ZNUl9TpGN498B6lTlEsXrpe5d/cURyyJdVg3OHKfOjc/
jjW7ojoyAiEmcH3EoD/oyFooorhaLOLNLtQkBDSN5btpr4JSELeeg2uV0WIneSuIMInbDxl6rIQ7
wVya4kxA0CYBAdcPSU9MhsOLZuXWz1L1AZ+shUWa++GTgNCYWtEPDuFMrtSHptDXldx9dxYdhmaO
qjZJ3fE7lzHaNYAZKsYPJWwQXEd5IzTbz5G3Da3kW5NIlY3ZzTlq1LVl9Wgoq+EtuI87h75nh8yP
65E3kCwg1LDU53ihrF461pMIgowMukBZU53pWUMaTN8HabgTW+l2cKSDlKAbopTqKqjHxo/v3GYq
z4K22CHAgghVWO+EzNukcEhtRfJXDg6pYHso/LPhPF1AFaEuP2aOt8C/nWiZ/n25TikByFLVuCjn
1XmoRqe5Zgv9u0Lt3MAEMnnCBua2UdpVGue7Uc5skJQ1ui47VQw+JQYFfuURp+Gk+QE8dmUWXz2j
eM6regOmbIeJ46Zrk7sEJZwMFQI5FG57BZEoMzlYIiLvtfxBp1/i6WizoJ1tI6Rl2e0AEdxUy/sW
tNHCOX6h915YEnUS/fQW27aqSIszcLqTJwGu8zuod6GZ4AsrnjHrQ/6rRC8kOMeW862MpIegTnZm
Yn1PE91u0/bUSyXJc3eXKB1g17Ed157rJgvIdUaTYeBRXZrvAgsz9E481b3V2FWlPzVypG6d3jxr
pYVnom9sghQN31DDUrYP6RFLgceLUy/XrhBHtiBhMHs9Qsozx2Nqe+C5TYn5W16eA9H9Nrotw8Ys
pDXeiaeiis59gfd8oBb0yrkFkkR93+Xujy4TMG3yELYR3ay0CxdpuDbY132xC7Xy2WjEBBKitfFZ
tCTv7zBgeoy9pMFJTXzoc3Vb5KrtVPrd9UnMXJHqJMwrgY5PH9itcxura0Q7f4WNs0817x71bnGN
PMmmivTnpvt0fbi5TzbJ9HJXba00DvJzqGaEBPkmTZpPUq28r0WE6Lxo2FheuvmzsSaBHswiCZ6q
Z2fPcr9JBnVByQa2eHDLapepGv3X9P31kWau46n3KBV1aWh8IzuHoXrvJtGDFZunxC0iu4/ahYWa
uY+ntJeyqEor6+Li7Bn6nSVHP02UIbCKvjEr/7Ftlxjoc1OZhHyrcqmeSkNxDof0gx9o0bY3hkcE
qHvbjd1k4Sk7N5lJBPdNcJhCIfCeqepT3/THoAwoEpt3g6Z9SoTi+/V1eYE5XwhLUzUCI9AEVPic
UQrxY5c8WKG86yGeGdgvxPq3Wv+YS08UMqrwgZbh0EDMjfMvVZyuZcQLavVJw69Jbb4qCdaQElJd
6i6k5Q2k8bPee7aROV8qbvVQGmPrUpdx5k5/uUdePYayLNSIpa57tlykQLJUYbM64uMgBcOffX1l
XJVXIwieVWgtrgZUu4Ibo4rvxtmWtXQIJa9dA6u4/vVnkETKVDABWxwsKLPYOjlNdKoCYW1q2Q12
llshrNbo99wLmMrVozlsqFjvkc18xkzzqSmWqlkzwWaqioxft0EjUrBOuQx2oOgegza+yYNwJcnl
A07ZqEN6zwtznRtrGmxyrCkk/M7OCHRZeEMVcrn1pS/lZzQpfbwz2S6DfEvKOYTSSvB1JCA/+RVO
6Um7xmb3JlvaPrNffZJw+njc4vWWJ+fMd4+hjs4crm/PeFOcaYZv3bBZtfk2r4IvoKdWXvxcuM6P
3jPrBTuGuWLCVNQ3S42Ofl2enXUxu5fF8LmpmmchtsQ9unoBYkjlvst8O6wpJLYo3+R6dhNJHmVV
5HzWGWJ24Ur0PeigddcvXNUzUe3FnObVjg9NrVN6ZchIEni7SJ7krSSEOzelm3xFaGRJdWL220/i
Gvt86MWm58pJim8YyOq3NPNQ2yp9a21id4KN+Tc0uz41MVo/eVJtjZzjVjjhypWrhdM9UYr4O+Gc
cj4iUVbaAWXfMx/1BExbtn3Fdz5qViTTNqqMdR8pT7XSPid6e99k/XOUmeFPrYjzhetQGjf9hbD7
kjC9+txxFgp06LXs7CBaYvcyisTr3BDuBT2QDgr8WNtNceeIsqOjNO9jv72TpFzfiH3grJGhMrdd
IvKgvX40Z+6aqfmYUeswe3x/OOuY2W7SRvjUA7TTQCYg/yr30Hy6RYDM3MQn2RTevnFZGf1wtpTH
oTMRFQzPQCxChLUQrbPdJHj08pMisOZY2kpmsKml7EMdLUShmW0+RUPj54xnkgTdIDfkI+ilQ5IX
X1yrXkVLkNqZy2nq9dOmfpPl8gChoQ6+4yl/8Jvu1OXb60s19zafihQNUuv1rdhI54qEALCz56wh
xSCsSjsGig22eJ1/F7cqiDAT/ezS9RcqazNpsDx5SKthFip+JUpnJxye67zauehprpzYfexdY6/2
1jPKpAgmoeS/uT7XubWaJFpKI2UCAmvAMztv7cFdHxPtRz+QUuDeeMVfH2Vu808CEiz/oEUmWj53
WXeX+tqmz7pnqJqrNKKwt7hwM5OZIqA7o2syuqPdWek6iDXiL7N1T47k/Wo7q7+5PpWLS4SL4CRr
ARpXVmomFgfAxuu2fYxlbLDVKLzrDbgimC3VmbiK04Uq5dxo40xfhTA4U0mPR3RxQDh2bXXZrtbU
NW+9G6XuDooYHRFLXTnin1SNmdt43F6N1oVIG+tNUhxI/o69oKzdZHjoreDp+qe7uDz8+ElykiBn
GZLwFYdAEI5Dc4r68tZ0tR2aHNcHmPtak5yjJtPqB5MBxCI4OIK28TGfpsrq9/eGkG8kJIQXV+by
7cJsJme1yVW0y3uB2YTpNpCEtdp8RFJrHTQOkro7N3DXbqkcS6WhQiDRSKDxM2hGtzL8ZmF3XL5j
+R0mpzciXuSRF5SHNjjKBfba76P4vUJ5wsiOKq66eTjgxhXfZXr/UxJur3/l2VEnp9mLlRRhDbc8
5FK21pPyM6ZFHxxV2Wud8SUT4kOgRtvcUo56fEK+eofcx8IGndlB0160YDXY7GlpebBcpBZN42y6
3tnLza2rLfnJzQ0x2aTDkOWk5Fp2EDLzaIb+nZxYh0EVzziXLUT5i9cz7YXJNu0CPY00V8gOWDQ8
y4l09LLwT65efvRkUzptRMevk/NDm1XkW6N+6MHo/bth6W68GMkZYLLj0kH1lNpy+mMWIHG5Kosa
z08pkUxrpQZmhOq6osEUwqDyT64OBpxstraJU7mMwu7YKWW9wTBkmyBJabuUUOwa5NgiwO/i0wlF
kzGovAp+olDEiJxH1C3l9GhUHnEjSddVevSLBxWhxOVr6nJ+wVDjr/BqKIRydbUNYuaUuJ6td8GH
VjbuvJFn6Ej5HRqmxxzBbBsfMHesYH5eOLjjIv2WEDPu5O6KZFewysFsj5VoHlIvRB25W7divsGQ
we5a8xhZWEb4pnFfZoWxqbxsqY1zucPC0JOLTAgiNU2kvDki9PrNKsXPbWbtTKFeq6W4LUrvSx0U
yC0nyXPjpPsMxPv1Oc9cCdOebuoMGAyXXXQUVB3rIafoFXR8+6ehcO54aqALVWGs4BfRh7QPFmrt
s+s7iSHYOcBIlfXoiPrRvVl1qwQfEj7KKiiLBDMuR7OHgueHiBx++R/S6Kx3zMzJ1CdRRQ5kz/dM
JaJ/hT6WazYrv0LTGh8uW3ecp1Dy769/0ovJN7/1JMakwNsUTxg/aSHuxDRfF4Z7W3jKzZ/9+EmE
ieW89LC9j1GjE7ZdScumqd4jqLdwe83E96koiaFE6WD1iN1lYbVFI2yfFaMPuhl/76w/Aj8j3zEN
JW0Nqi2qsmOZfEgN9Jur3F8rPIRClAY0tmFbLWzvmatk2u41Uk3OrURNceQQ14VU3Tux9/GP1uG3
5m5EgdwxhuQY6OaXWA1dO4rKfdgvNfpnTua0s+uhCQVfy0qOmVPtGqW4h/r/TRPc597Pt0Gjg5+T
9ma5BDueOR7TFm/f0fAPpTA7iq35JBRYTKk+T5EeU1f/l7+Ur89cIiiUvYnsoZYiB0WoO6pdhHyA
8SFzsRzQcBqGGrlphi7fOThT/NkKTU487P6oxpYgPTYRBkAWLTbEOJHEzpOFAea+2eSkF5lh9kHU
8s1SdeVb7mNnYnIUO8YuYF9Uwfr6POZ2wuTEZ0opoP7SZUfyu7WpJtYaPedjazgrZLN3QuGAcI0+
+6W4pP06N69JTjFgY5QUgZIe+wZ7K9eQdsJoloCN0F7Pi+Ygp8P761ObGWnadQ31kWxX9uwHUwbK
r9+Nuw7uNnYjgr/FY+f6MDNBbdr3DFUNhnHp1se6hKOG2Aji52VUH1qThjgy1n84zDjLV3lLr6cY
1yH0cAy95mfriMcIifk0EXed9vH6RGbulmkfMEKZqhsqpThWaLZgVQnEvBg9UypKlY/Xh5j7VuPQ
ryYhNENeWXJVHkX1zqXFjYyKu/K95rvW/uGzbJQbeD2Eorb4PvtgeX2yyLDlfokjMhzH+6nVCujZ
zNi22Ffxb52HQe9WgyjtFXOp1T83wUlYaDOpZzp6edQ8fOqiD2Hn7KW+OaFncv0LzgS533qACp9v
SAFPl6HzQ/R/meXAzTbCmr1DMGiPmrK9PtDcTCaBARldo0GIpjwi5G52GHq21udcFbZVK/66PsLc
K34qhRQ1iKV4GE4e3SbeC9Vw7lvzIRBvQDtEVg2SKdZvNeD1qKHY5pC3q96svzWqa674p4WE6jKS
hPfgJF/oCUaaXEvl0cqKYhtkt0ie7gQUZmq5fXSLYd/HirnNwnpT4VYWFd0Xx8k3AoT0ldAhpY6I
U5xVJz2Rd5JwUEWvOeFCkG5Dqd+6AfxAX/+w8L1m1n7aFnRMXDoa1a+PlLpAmicbindlj/xO9zVR
trmAG5n3ILjtyjCOefAFjvTw/zi7sh45dW77i5AAY7BfgRq7i+opne68oO4MzIMxo3/9tyq6uko4
RSHlKTo5Ulw29vb23muoutdKf6X5LhXNYXUTLlUh5u1DEIsNCdkbcVKG4ZUckvw7vm1Ue6Da+E1B
RdANY/U0tY2LKj7AGofbK7BwWc27iUQzIgiHJuLUQxjQ7shGc3JvGKdvtT55nZE8alX6AV0y7/Zw
18mu2BuzcAXXeAs1LV6f8GflZpETbxPdAfb60IoIOBK6bUNIQkEXYHKhNfIt6XsFBR8O55TuEniA
OfZaOzR9s/sxZpyt3NlLbxwyi3EdPLIyVl/yaOLsmCGPTZ2+FEnQaBvKQq/Uql3Sfx019nx7IczL
5Xzl8UpmYQ00ZCuB2gIcJ02oMYajA2OifmfAhRM/5QELsWm48y4mso2qGPaXZBrQSabfTTQeoHrn
Ws0pHM5JBgxxAbvGejOBCb//xx9n/h3xHdRBbNnb4qRnx4Gc0k/CPhrZo6NsniwiUm8UcIezhOHC
L/NXrdk+JEa2PFT3cCHsw6cyh0r7NgzJydTXKJGLYWUWPqd4hC70MIoTM/KphpOluee69pJV1dcS
8B4yNlspmPmdOxXknkL12hIG9TC7OmW0f4glKoq0gFMj7IODQqfhxsBdBXU8uFZn7AHyH6hrwthF
xOnj7WVcCi6zvKwCTCLUtB5+bHC6Uqzcpml8gMflxhLsCU7ooPGt3dELx3jenSRw3oGvz4BUBt2j
YTDvIN9/GnVYtzCYzZTZD4iwPQ/tSjd6abTLhP/IOdqs571R4sZ0jBaNAmhH9OMuygUet3q362h4
TE279i+xdXN7KZcKLvN+Y5nGXYMOODSvTUDvQmun5/aXAenu4ExfUXaCD6JWe10Mc1kHoEg/12q+
uz32wrU9lwQOeUvSok9RNuX2FkJ3kJhPgT0uj6vBf2k9Z0HR0PqSQ+hfu6eRk7tKs7WDkND8sFj9
TXUwo0qyzg0rTeKFR1aqOktjzgJeYudmlgAVcg9hAcgjgIqF+EuHZzaS3ajJE9ztvqbT6vN46X6b
NyFhjsStnEt2D5jAJo8NCJpUflH1d+koz5FJT5x0H1PXw+PqPSZkM3bs8/b3W5rpLJjRuEBhTI38
fiDdppc4EBcsvhq74xjyxoVR7euUmV/qqlwZ8PLZroT23wrxfxwPwmsgFgfU2ad0eje0+BEWCF8g
vXZ7Oks53u8b5Y9/flA4fJlms/tJ13YFzAchqCo5VOXeaqgx5RDUywh8K36CAAIxNx0pS2bhzkhX
e/8L85v3JVnlVLqhdfw+zCq2bckU7QoAneDMprqVM7eUJ8wFmRJioWlLp/zUkOi71sbbMSblaeIe
CZnjQ13QgwmG22fNhtfdUdUw/xo3VhLv9ASMyxTyxxuUxXKvRQ1jbeGvzxsG33+Hvazpa2kOSX0y
YP3A5E6FbgjvauoMD1A3vhu7Zg9HN8sTpvYjgumbCwj+PTeSY6X5KtNXUpXL6/TK7vq9Yn98fg2q
b+loqxzXYA+D2ILuywk2tKXZgMCUAKGtrHJlqEssuDbUJSL+MVQTISWZ6jI/5bkOSFv/XPfhl5Vd
vJD/zGWhWqjhyUQT+amF4jk7QoQuTr26L519N0EHRI9zsYNldfIoYCm71aChv81Zv/JEWQjpv4/W
HxOLAQXAoysrTnWbPkU85ZsoDg9T1YebFJ607socFxKA34CmP4ZhCXG0SauKU6SPeB4P9g72lxvO
YKNo5ca2dQCdZnSPrYRnhz2a96wvDjlEE9wyR+PgglfWZO/X9Rj6TQHhpZXfdckxr33X2Uauhl6X
gEDmpyFuuy+szgYou4Dt36bVswUvOg36wAcIxkKOJXdwzJzSmQ6JNTyOcf0CwP/K71hanllCB/HZ
LDQM9BXsiB5ha7pjTLvrMtjFpUQeZcphyDdOm5VJXz+9zu/M/4+PgWAChVcQzk/aaD90CFqujjNJ
bOvXUENOoOD01RYVVK5ycKmdYoNnf+t8VOFJhfdm/Xz7Vyz8iP+oSXHYT2uFzE/wfv4ZwySEOM22
Nr/d/teXsqS5nFSP3lutpjo/GZp4MDVWuJ2cfsDDEA6LzBtUvilk7KHCv2nM8B5UpBV03MJ5mgtM
6YXdGREohScyytIdFds7hTjCROdXMm5vz23hFp8LS9VRrwbWpuWpUP1zouWbGlCissWjfZtEljvQ
zM/Tlfz2OuIQTdrL5/tjr7SJ3gsOR9ATjM/3DpAxUHmGRrOf6fGedHTnwFC1sszPup72ZSX3I7SD
u3zNCXDmxfR/WEMMP8vNhopHek/D4jR05fcUxpubyhThxgKqFyy4IU/caCgdwLYKD2peBxwbaECn
THqJEAEsQqRX0bvpYhZpwKkaisA+FGtXHjVLn/oSU/5YGuAVjLyNx+I0akBu9e1XmxiaG2n5L67W
KuhLY8ziU2axCWpN8GJAdeylQdpbohihekhZc22lqLkQe+aqSilLYevM4KphKmh3K9mmHlzvtoVD
W99IytGVA3hDPWA9t7fv9ayNkXlCU8eaSkItGs+FMb1UU/+mO/Vr4sR7vFi1uEWUeWw14zilcI2u
n8L8A+LzH+AarQXbq2kDxr/8/R/fzWjSLI4UDBABhnpt7TzzsqwArIVvIPf1tMpZWhrm8kn/GKbQ
YhENhlTnxKkezb596BITm1R9ba1sL7qVm+PqBsFkZueTw2zXElJXZ11vtm1EUtcwwX5pS7gYr4S0
qxsEQ8zOIAWduYhqnZ7NjLwAQrup+zsY4sE4e3yF4somFU+3d8bSXGYHigwQnmVcOucmbQZPxSFz
cezpEW5pOMdhtbJkSx9mdqbIEIdNLSz7zGpglyfJ0fnK2sSHFtO77GO+oxCKvT2j69cQ1m52sZcE
7l2hI228lBPPKp1vg0XQvlduLdTolj2SIdITGFvBNJsp8NfMFTrPb2TpfzIbjDwrufRwteBVJOyz
Flupm9Fp3DRATX52rK93YT8cO3SVASCwGjAZU4e4fVWRO5OH36wcvrI9nIX9sRmyHfRMvqsq15+E
nb9XGungOFQAPJto1OVdzzemyKY1UdGFLXAxJ/vz0JBQ9HE4jexsD3RD88mrZfEUFxFch1Y+yW+e
wJWFmcc7W0NxE16K7GyyET3CBFCYsUVEFVH7bNcxaqwQdm/s3IJHFk8BtnJ08gyU8BH9pV8qjchO
jFR9mYg0IdrSfAyywzaFbUAb1VAiT/vSPvLIIKBMogQDB9/sMZLyU6c6pHTr6qmrkgNLRu4lE2p3
TYtua5raIT1SMX2ubLvLcv13juZcUaqLdIqLGcs4WP3bYIQ9pPehSaF35oa128LqGtcChLyDAdvg
QHiGTSXIkwOO2e0fsHDE5smdo/o8nwrIptNeO/Mk36mWP8OI4NWawEwZyzW4+NL5mqd5McwnB7QJ
jDNsml41mkuwM3myi2GssB0d1HLMDKleSbQLw7N6FI2pbaAEv8ZmW5Lumqd7pOVwv8lq52xqBJzU
mN4NTHf1wjqEWr2Fy/UPYvTsUCQ/tRQulaIFNcC2ILmfwxBPtHQDOMHP22u++FtmF05oJaWAPLlz
VjAfc1tbg1gmOjdO1N6lTr4PE/6Rm/jwDfNsHoPCOp0AW/E7MXw6SDI2ad+voSWup42MzNNGNuS5
aIThnGmW+k25baYDNt7QGm4qd1AwAGF9w4rct83Kw/9m5dvtRbj6qsC4s7uqMEMoEhNcISwTR+D9
vsE2ca/WMPUzZ8P/p77M5TPDDnaHbUSds0iszzZ81MHGgivEKa3UvVO2byx2TmY8CLdpxF0I13rt
jVPkqLqh3LFvv8N6HS3voRIfcDOiHnRp2D7mw8Ep16Qfr1/W0NL/O4CaNvCTIVf9uY2Yq5XTI4/g
L9QP76xSe7hIerRJv9xe66VYPRsqS2y7oTBYOMOTbs/T5iOt2Z3F8g8dzuu3h7ie/8Or6/IG+iOJ
IlNTWHlUMAjWo9ocOSBzase6hLxWGcOvh2iNmzRnyY2dMTX+IKtvfFB7CGiR8QAJT8MP5UXjtHo3
jH5NLGeBjA4Dsb9/VBbXHSsVYec+y533bAIQb2rrLZ1w4mrI6/oRVEm3bUmrx4RQ4YqhehpbhRda
jHBYqvZHIeFooptgRNv2cD8ORe4VpLbditTfYqNWO32aIOyRywMsBT+izvFS1h4hpmZsrFB70uPh
l2WAvG8IS2304VtP7TdY495REEkvppgwKYF200jZt5Jq+7FOy++3P8j1b27O1T/TqLOyhob2mYT9
k10gJ2+VsY+TDtoIK1Dw38XTK5fXXPGzhOe90xsYg0JHIYyiY6IZnm68sf5OxHTXxNIPR154UveG
pN8yvqtque/B6I+oJyS5E0kPhBbUuEzAXze3J349sMDF6e9vziyjp0JP+blqRAHEMFyOkuzO6fN/
SrLRAfj73y/gzxKnY8XPvd7seZXu89R80l77DEoO08ZYU1O/WjvAeZql2HlZFuWkMAwEEiHFZOu7
sH0PIenVZnvZxffW2D/W3cqcrreSMdosm+sHkseRJrBo2OUNs5H1lkfcA6w4N4zswBkBTTK/hzPY
SnK3QA6Fcdzfy2iUkmZx3vDzwJNsJ6xKAZ6bQG0KAizFc0o+6PCttavYDZ2w2tYiB2STFb+GixqM
TChqkE/9FIUrP2fhvoDd+t8/R49hvwu6EgNRUf/ZVMDvOdI4gNYDnEUvRhRryHcDXkyARNYH3IN9
/DKwNzIl30k4WPvOkQ+RfFbEeprKxKd6foCaxRrifyFhMOeeZMAT9dYI8sm5lto+Z2W6N0p+p2rn
JTMPBLhQJzc8wLe3lvZFr0GKcsimBlpHtiLdc0nLn7fP1nUEwMUxeL5MlgRoT3POBL5LG17YP8q+
D+Ianq1KGSAvo22bAy0TDXkIOx/ZHsOUp34/TsfYQGsnNTJ1klb0s2HOF2JXsCNs4Vofq45vnUg1
a/t5IfqxWYYlc5blhDAwsLXuQRJ5XzD2UEKFo4jREXDIazTcjT+cZPLG8HmorbdWNFDOQ9tDn5CK
Rngp3F6xhbzXnBO6QCQw7LTuwrMsxvzBHmwSGOgD402RdyfaDSBklqxkTxaRoU/qhO1gvFO/Q2dB
/Uv1C99sFrAiyLQX6L/IM7owe/T5XkUaPQxxt7M78Xl7lgvBis2CVddBuBHyK/KsmPlQKNiqlWa/
CeXgdaj5QfclRLEDlmvEjve3R1yI8nPqV9uYgyXSQp71qPse6nAC0dMv8ZrS9FJ0mrO6hrJN9bJo
5HlUEaDKkacXyo3irzVU96xymxXvDSjTett4oH3xCo7ydu6HzrDjGkgbeFLenuVSXJ6zrSrZQ3JT
Y/1ZL9LPKOHxvTKq0k/saDdQ7UEWUP1C4bd1pwrkWCrk8HB75OvvQniI/n3QS8Me2qYN07Nd9u1e
D/M7cVF85P1zCwWDvUrytQOycFSdWUipoA2RGSlUCgh8w+OKPBRyhOxtsY9R3MkHc9PV4bmuBxdu
aWe9tO4qpaP1kzwop+79KTV3raN9vT3rhV01lwglFoV+i63wW0LxkECFtBn0ACJ1KydxKY47s9yE
8pHa4aRhHs54bikMEImfmvuLZm16ivLp3AzhpskmPIHVHdwSnzrczOAap5DCy9beRgtPPtOZBYTy
4l+Kh3Z1Hrvy0NS1B8m6XR5trAlqsonc1CwHSR2yRJ39Wg7mr9KY7nrIZd5e46Wscc69E32o2ULw
5lyN6aFBsdDMONwjtxjFpHhoqhAqc8U5BvEqNLVDnfUvZVf2fkjto8ZLLxRkYzUPcWzviVNtV37V
5aK/ksvOG+UVakBTcyEuA4yATq7+YWOrgUECb4HmCGvCU08yQGw/VjXVlk7YPAEyYKhkTmLC0Rab
KM/cqs/vHTHsYpW9rZaEl07XLK9pC5P3/QDUXWp1Dy0H2intn3TOvkV69G+heM7ag55GKtumhKwZ
8B06m+5p3e+lslb2y8IM5kw9y0oKgGgrJ7CtbJs08Qnqin5uhoFyXm9/+6URZhGo7iSKhiaerFkx
wGQ0mkA0rLt9WAuI6q70bhYiy5x8V1QVi8uqTeBdwF8ExIChMXRiujrcnsLS83tOsnNkkmkkqeAd
kP2SoXEcnCAuId0eNg/l2yg2uQmit/luEQ6qvBntpom+O2pTG+KlybUXq2i+K32lor2ws+fSqp3d
gm/JRXRurOaJj+lmiJI9q9sXLee7jKDzcXvSl7voypGd0+0kqaFzTPT4rHh3bxf2L0atVzOyvgws
26No7q1+vYX8Zs63A93OTEuKGQ0FWppaS10j1d9TJ4Q8FD21of4mw+EIiEu2sumXtsssOOjSsJxe
qugsYv0ex7Z02XjhqVZ8Zc8vfaNZXHAKrUIRRPIgrsZdBgE+k3XHPBuAa5hAKV7ZCdchUZCuuCzo
H1WhXLWx7FmPw5pLP4FOsSYqv+n6Q1vDjVUSXxMAy/yEtfUdH3/yWJ30EQhhM/qERYVwE6jO3d4r
S3n4nKbXwzUKUKiEBdk0vXQDP09dfBTgauV6dIo5wEgptD5b6eeN/qmF5poT+8ImnXP4tEiqvEKp
O4iTHeoxG1qpHcnSeyD8NuDS44z4KzO8XN9XjsOczYdWLbeqUQuDcTQT8HiDjjGXxvAhRLXzse9Q
QMjQLRo9Tb30Ub8rR3XUpnztGljYUXN2XxjLVBvakQSQQv+SJNoBGAQPurF7oaZDvAbzXkpe5vQ+
E4LQKV5RZgDmgwd1h+9tqtycm0d0+H0qfSNC8S6CGacxAnZRoIJuk01T/RPxBhua/L2hYdAO3xmZ
2UFnUmhn2eS1Bo1oB13u5I6RS7sGEkfcL0azWdu5S9/V/HvIqtaNeohTK2gF36aReC/0+NSwL61i
Hv3MioM1ZRviiGMJEVivGLW9kReHLuO/bm+spQ87i0Wd1FOch2wIBsm/20p3Sx7/anrDlUX7kghi
rkx0IebRWUhSKgt1ODkPgTWwO83Snkw6Hivj4/YslgLAnAcoeAo/78gYAjrp/OK3RDs3TuHjQKe4
89saqNS0zaEkQ+vc/CrgiH0HmW2UcWUmd7d/w29izJUjOicJpnkvYX5Sp2dHtVBcoztoGxQyujS6
wCN5DTlu5xTky8Te5wRQFXsPqJBNuTsZb870SXtn05S7cFS7pgSSNUFfGqzyHFS276pJXLvjEOU/
QUiW4/9N/NISjWFu/v3yB20fHPwt/itbwzf9RrJfm89ly/wR3gtJ4nTo4/RMQ/Ox12OYf4/7zi62
qfNUwoFRiMKPs60Ta37VGz4vDRjPb0vTchOz9eC77cGHcmw/lJH4KNi4DoSLRxq08A8V/WvqlGj1
w6JxraO8uAcuGeAfv7emlBkMagTnmpZeO/7E8oFl5qTNBj8L+mAHdEPv+kQH+2vlnl167Vxcl/8c
EoYkqIf1DInfhOImp5ePOhWDB9ORvh99IEh9VY++DXG+pPVo9qOdDjolfp4Xm0IcRuMNn9qq1tr2
vyt11z7Z7PFnZgaarU6PRBGot1wcsMFI+IBn3uU/xACMwA+SPGBfsupr3wnXbqVLaYrGeeylMcQa
zK+9ptwy5J4qvrfgN1Xp18KZfHx+N8t/oTdfAvpsCmC9kp951rsDiN6i2rXpe+n40vzKTVipFO9J
+cwc9OKrEwbG/lbFJWFDhu8baNDGhtrAyt0bKuJxwN/z3DMKawfTPS9ElkcyASOufl/q/gQqNKde
msPrXGxbwMlhDAUf+QfM7HIEmHkMtV9jjxpCshFm7PfWcB/GzQHHoJsOWRzu2uE9ypwTi4pds8WX
MFoPZWZPQUYdWEADcn23z/9S+XQuD8uLpNB0C/vPiptd13iwfffairs5mXwLeCOdoJDzoYGyeoEI
2nt1YbADe2Aa363wAT84Jz+qEKrW0dp9tlTpmjNJ66lq8rJmxQMcs4Bq0X6hL/ZpS/7SheMbutAg
qVhAjtPxIUy6cwKTBKPQ9mQyt3XbAdNXbXLurKSLC7nSb2ufP46nyMIWdVuzDbTK3NgwaO0z9RRV
+Rl8CM/IBq9p6EqCvTTU7LKZBGMV3OragMbkZ9hWsIzt7uKcP45N86YkfVpVRFu41ubMUqAO9FwJ
gpGAy+zy5ESI+smnNfrswu08Z4MK3GC9Tow2GIp2nw7aVwOSBxNJfT6xuy7snm5v3YX1mlM9qSai
eizHNqgZhA5sCc1CWmAMuk2Zuc1N6wFowZfbY12i8ZUQNed3xoRZY8PzNojKcmsX/C0fAVeNRuhH
1msNgkvycm2MWVhOZN+OocNlYLT5sURcE1Ye8DrxKmHeQTdmW9j2ownD1KlUZ3ge/NvMZsGXG6RT
4I/KoCXWl65qDnqOO1PUX0S7VghYmtgsQU2TzobrI5NBoRVbRfIPk0d+kznHzkz3ogYvizUKSFG4
xzFjYyv05W/Pbam4OZd7zYamqYsqhIUYurzbLlE5ZDdGNNVT89sUo0sOmbQYOvzspbWF5ieD9YFs
OrwzTdwcMBYXPo/sz6mldH/7Fy3t2VniqoDpHPqEyqBxRl8Zjc9ELjz0qE98gp9938mNgELd7cGW
zuEsoHBqWpDSHcugKQWMwKyE/xioiO+LbDChXJ8WCpwJi655AC7MbU6eNFifpYWTVQHPx6Ms+cUb
I/vRJHbsQmDXcB28iioQgP9pcnMZ1453cdcrswxMewqFT+Hx+4z8md7rUQUvAy1HfHOn2lBqJTwv
BM05dVIxqU9EkDJoZXyHDxVkQ7UHvHptry6ckjk/0qKgfRVRWgViAtwKjEyQ/cs3nuwviTMUYohx
YgSaRNNKvFkoIM31WDteFLSFqH7AjfyjlnQ/INRQpHqG2d6FWlZ5RTTWfuSs6TYsbMe5PGvK4hay
UxgQfQMgQC/viLr74KrzhzU3xKVsek6PhG67BJyFlkEZM+vcR5XtshagOuaUpT/Bb2KrZCL2Vq7T
r6bo0qdcGD+cDAyP27ty6QyYf6fWpBCSx0ZUBKKEBsCktgB47itY6xANjFpHHdJ2hXi6cCPN2ZHm
GJFco6II+hpq+F4DB+vY7VoOgElJUep0zcHQVwgxl7vgys00p0oaCrx+Fg4V8oW+etXq0HZ7rVhD
Gy+s2X94kBFAcaaOb0Yb4VvAQxG9/2JqABca2ikerb215oi3cITn5AG7ZVHCQqsMJNC5rjbI3gWJ
aNxLmPisXXYLu3xOENCGdGrwnqsDvJjYMe9aDWbjUBMvh3D06MSI18NF3m0LAbM/BkDS1/wCtovl
Qw/qlhm/G43hUkzZQHxe2ZVLv2n2xgTBtR1y06gDqF0dOot81IXtQTgE8bhQ/urbe2mYWQJTEwVl
TGtogk4m3Tcy5K/tKPKfJI5BPezMYtgnlaTT2+2jtnAA5swCJMShlmdpB4XnfddKmNErfM1nfc3G
ammzzLIWqHx3VjMkXQBQFZiElu61JlDb4Pfd/v1L234WKpTInRquyh3i/beBGq8pf8AF6obqkcXM
K9M1rZCldZqlHKntRINZhm0QdrT8jlqh51h6/0Rs00dx9uX2ZBYukzlhAGJM0N9oVBNwLkxPkLSq
XFg+fdQ42KAWh81ODuHWYBJC0iTf3R504QvNgeIij3qug4IalCo/UtVBmdgeoD6a5O+3B1hYujlA
fCJQGRqioQ6UHZ31nqEQR+W72eJWCdcEBBZi6xwErrpIxRqJRJAJMj6y0FTelNbRPy7R7OTHaduL
Ero0wdTo900nHlJFDqMUZCWyLK3Q7Mh3plNBtNusg9ipd10SHeHDuG9F+7IqYrZUDZijsh2qWuCm
tToAFK+u3DpK3nO4fHlNr8V3qorQ2OVhHlRJPCLRbJ0OKOUOhqd6jAIQPC9qCrIMNQwKT8rC9Eyz
hNLL7f2xcITniG4lRwFBr0IE2mhYuILz1Gda/wtrnb/2Vtz9jFKOHtygx8bKiAshdk5xqbp4Ysij
ZQDdAL/Ukj0tdc8ctXPWxMfV0LQ0yixkUIhhAjmVyaCE54mHOvtLBqaP2egATA+9r+tfbq/f0u6Z
PVBYQYsuVYUMHGLcJ3iT8L7ZNak4ZpBBuz3EwhPQmIPAWch66JLWIihFp+zjyCudvZtFVHDXgGyG
NaUPtl06AL3YEMq2pj43t5rDAPIY4MNCaZ2hPl1Cj74JZTfADEySze2f9juz/29aZcyh4E3aM90K
ZRPU0ElzUHEWOhrwbVi+mYPFui+FLXqG4dPIKXedimBr4EaNXr8OumM2R8upwN1NDE3WR9RPUzBE
SNNNblvjGiHgrCqv5WkOE6as115CkUV50DX6yygbsAaGcHKKu0RrSbfry/hCZoJENAxWAWBZW/vr
39f4D+CbIelpoIgWhK1eQbpTK4bAjiQoQ3kKdGHCPuqwq3d6DCO1ko3D42CPEP7lYgKyRvOyEjR/
MjoB8rMfkWiMf6rpGXOMuNDMomOZiZDbJdQ34i71MgsZBAoFX4yslAHuMmcXd5Fc+dJL6zCLknpV
GbXMiAiYsnzqULyOQY0tYuZmtlg1RLx+k8CQ/e+3h2kbJU2zFhYeYXbPsgD9oh8tKaHgoQEN2Mdj
t0+tBNSZ6FNqX2MdP6eKnyWVYmeqfg1FvVBQNuYocSTskMMJC+3UDGgmNUADhtzsPD0v75myf2qN
Y7tNmSH7BdbLr+JYek4sMk/rebUNkxa1ZCOqetcAxtlD97LwEzM8dU3LPIEHnOsw+Xn7AC59FvPv
BbPhLpXpxMmCniSPQDIeUs0YXRsgTtd2Ev/2IAuMZWOOKg8Z6i7ZCJMpxyLQer5HW8fkSezGAqiG
inu5k+8EZXv4zp6d2LiH7FblGVVhuj1Ze3ovzXQWaDu8DiMtS2IQ9qavkqa7vJTPY90fgFK9Pc2F
zTcnDSZOC6KgdCJU2szqYOpVfm/0/J9ketEPu1zAf1Thw3qIyjpJ8kB0lp9VZBdeLBf1DNCIAYSp
wVp56F4O5JWIPMeSN6Biwp8oqoIEXi4ujBtLTyuaQ9wUK0Wkpd0wR4GTuChrrsdVMKoO8FwUPTd9
1TieUe+Qlr/XVRyB10Y3jHW9m3btUyXZT6tqn5xyeh/tul1JDK8LSWFJZzEp7GK9SjNUY2DMc5C4
C9y65dssg1rHTormGY8QqCGAIgOl33NrR5Desfe398rSKs8ClYwyqPbD9DzIwmbblOknN8OXYQ3g
s7DX58DvSWQDSSHsEFR2c2qMOBgz7T6vjKexttdUCC7n5to+mUUOCUwshxpVGai4+VFn2V0D5aTh
coUo82cPB5u8RdVzaPhxtYp+/YVlzOHfiTbYHNYiZWB1mts5+VM2eSl9rWDRlejInkCHgZjayg25
tIazeGFRhOUsx+bQYzm4duTsqyRMvKFwfGfNj2xhF8xx5FFq1DXNUPZBDvLpxNFdnLLNKhFsYQZz
sLjSi7wbJIrRJBxxAab7GvssyzS/hKXuP23jOUoc9WcIZYVFFRiN88OKhtRVlaZ8ausr5+T688KY
Q7+tijHJbJyToYjcZhDHNgt3cCbYlbAL7Eq1W31kLWyuOQhcxRVNQb6sgsKwd5YF3TNQ1mCKm7/B
yMVvAO4ZJGRU1lbu+vvCmKO9ozocB/hMV0gGbTjNNn5GupMym63Sf/Zjs3ZKL6fxyimdo7rNlGvC
zLoqkHmy1zv6lF7m9TL+gALOD8h4vBSQ/fcM0HBTh55k06z1nZbmNwsPcdIrW6PYGZ10XvWq2Ek4
KBZ6J2Eiq92xeGUDLjyNjbntihhaEXZZXQWmTPxQ6AEFTyDiFPK71XG0o29abvkaBHZdygXq+4Yf
cbYTRUFcGKQIWBAV4xqaeCEBcGYhQ8CGyIG0ZB1YhnZEUXXXNGqN1LkQbudw7igCb7SiTR3wMOMe
5ZVHOvEKSTAJTF322SZ8j8aFDRSS/UbMfAUfvXRXz2HepNIdbUgwbNXSNzEdqBm7Y+NXxV0KNh2K
tEjnIAbtRObTxIt6Y6dsN1zULdbAQQsBYO7MwkdIKjmNkyNRh1c1S7tPjaXnsJQ/uSBBFKqNRT5v
B7OFeDkHg6N2ywcOacmgxINRs8IDwDX3Wko2q5NZGmGWcMBcA9p6k5kGlt4QV0bVBWyLzpapbwfd
/bdZzDILpQDC180Ybx891twSjp6q1t/yzDyvloUXQuUc4V1VvcPNZMRCcXVO1deEeqEDKSsG51TK
HtB7euuSlR7PQjvLmIO8Jws+HmGHwViUIh1U6FxMJdBs8mubN/7llLXCPNZtcSxi49mo1qjzS99q
VgBioikyxnS8WdLoO7PUvgL3xhbd3hzY5vanWgpec8sVrSrhFwAttf9xdiXNceJs+BdRJVbBFXp3
G+92nAuVOBkBQqwSIH7993S+i4cxTVVOU5OD1YD06l2eJQ4YxI9TMQZ7YmfTlgmgaIve2Jpd/jMP
EshdjEEXJdL2Lx7cd17+vfctYCRHaoUkYdY5rfRaarrUk5mjw31pcYuVHtKsJNg6lcp3hYKjFXg4
9caSAHHVAJsO3lF2e6tOXpJKnbKqBqlbcbopxbtjlM8uTd1QOSOBqu74u5W/fAvKYq7IIju3Ubtk
B4xceHAvwOa4/jIXNuUcSd6mU6ktgmxn8NqjY6CzjwLaIiKihnyHkOpJwNJdr1VJC7tjjh9vJYMT
N1BacS2S8iidsolokDi3lZ+dHTq9XX+mhfxwjh3PK4IXPyRVjBg8nXOP5Ed7sKqTUxbq1/UlFigq
5hwgXqFTK9Byx2BzUEBvB1GpoGdIoYKKAXxb3tRtftPzEpBH7wDq/pNNjINIdsx/FrKPeL7znRvp
t+8rP+cyWvoiYZkDyXuSuKaGaXec6BcpzLOCGUlfG98BR+VdCl1H6yGbxm2FxlFbT98k7c+wHL2+
+MJdM0eR09wcVMVcTK6RYFq2vGB8D8JJbgIk/kElXwDmWEEeLL72WX7kUaOHxkuFtSDGDA9zZkeT
yjeukZ5AeN4klXNAIysLZac7yNC471M13dUTBdHV5XbUSbmHBzmEe9nT5KrvSPHWujULmZs7C3wY
iXoAx0gRt4Edjmb/DqX9+2BEMWcF+m61wb5AojXnwPIiL5mVUF7GWptbUmbvrttsK1FuFCXnxINM
IrSGTTls2LSSLC482RxrrlIqalKXZWwTa29TIsPapSfdqB2Dde3f3vJzOLlZQzZGUEvEgQ52aRBs
XCRFeevdZua0UhYthB/n8oSfmkEZ5UpDzETEHkDbVm6/sQRig23LwlU/Q+uyE784ic5l7U9rdJhK
WFbKyniAy9AEhcwise8ZBKB/233VbMfE2ZFOZRH4JU3kdG0SaRNyu45ku9YscH01WwKAapj59r1u
0FwZvMI4i4YwfNV9n5BNNawx3ZfexyyxAm5cdf7YZzGMN5/HxIjRXjnxiv91efgf55ratXLMFoxb
SfleEXNncCVC00hAMm+gAMutCUoFyITtldJtIRjNQcmcl1bpOaMBxeQSXGDh3/dWPcGNAMrjOXzL
y+qkVL9yMhYumjncuCiTXjuVx2MhYdTaIpkCzdmFwNbxemRdynT+gyE2pzFLs4zHJK93NCggIMLY
jhUgzTsPZLgz6p+VeB3gTtvhjSr4txRS34BA9CZN+WFL9nD9hyw96KxE8+H+DvljP4+71Pw+GNWO
eKDp21m9Vqct3F//wRWbecorxnicocxkMKpWdtaF6JHt7ZZHsvc3vS42yEP68cmDv6RFd2Ytd9ef
7g+O7IszO4cdF7BibZrCRoGRMg+ybZsyiDMY3Kvse8lM/BfcoDwhu1JYuOCsrW7SnSunTVGrFzCz
FACMoS0lOYK0ipwT0euu6B07RLI2qeek8l+u/9CFzf0n5nyKLQbJST54fhG3XRlVPo1ZgGrSk+bG
oflRVgbU5lfywoUv/h+IdJo2GKlh5wXEd0KvrL4VdXBUycqGWrrG5rBoawJJo4MvRlxI6PJFadoX
Ecyxv3umnb/qKpXnweufsxIMrZpquRmVXWyvv8WFqDd3wIHc3FAXjeZxnk73WV7QDZKE1yTx3KjX
Vra/vsrCrTn3s6lHU2vhDFjFhj0ACMRJVAV+cbQ0oJgCvKF6DZu2tNIMbmRTaM30VCEK1cmtCfxe
Q4tNUxY37lg8un3+4/oDLVQKc0T0YKI6FpQhBsDg1aAvE/VutKM2DMIPveIvuQFP6jXNkkvZ/dWJ
nGVTRS4GC4JiPO5GmsIzolKRyKHqcP1RFpi8pj2LZ+3od7K32jwexegRwC1H34vSwXq0vJGGre2Z
BxBr/GjKNYn4YFiRKLKbRlIoj/lWBhNWz+7ckDhNGelJ6hA9u2Y/KpWsJLpfe+345hykWVICB84x
uNS4rg9hNb/fU9HvUq+A1C4tVKgSFkSUdD/lRIZjqZsxNLi+S7jeJ9Cb9lmP8lcX3gYmiNBbTYHJ
hZ7bMDjQieyV+wA+koe0wxxLHLDy71js5lyAEcPH0tM5dr1rBaeatuUdnMWcuIY3BHRzbn23EDfS
W5OUXzjJc9w4aaTkwpN5DFaKjmwDFbY0+h/QItQA6pYrl9NS1L38+6eoWwpdBH4yYbM43oeo9YAW
1D6VfOsIELXqOhyYsQo6uWzwLzb+HCvOS9YKAnXo2Cn29QA5GMf6BVb7ubGbG2mTu+SNlvekq84i
XZNQWUpZ5/jxvsfExi2bIjaaxgpAp5BnzzQiAxYnu8rQ58pV+84LNh3avpXr/7bly0VVszuZ1QDK
OfX28MQ4BiKxwpaWZphmzAY2FNIImrcwXyrdx+vndiHSzYHnWWYn8JbKRQwfyn+8lsjbYsjux8Hb
5FJXF+bLGtF9If7MEee6bgOXJPgMnCXfAhacAwB5Via5C1frHGkuAGoYION4+dv9b5jrHdKWPIHr
sHLxLG3XWWwLtNVUsFUv4rGG3SC4qKaCWROo8RAnrEKtjO3U8/vrH2ThNc0B2GOJbofNsZZDBXSk
gIEoW2flvlnCX80x1wZGEx7gDyKuJdCfeui/o4kPcHoGuzVb3JWNsXPh6zLUfWjU3b4imdj0zAGP
vHPA3KTfScXW2qkLVd0cm10mqdIeJSIGw7OkP3hOw7T9CXZShDHnDZoNuwaiTiAf7kfOzsSuH66/
4IWP+acw+BR7hinVY1kO6HcgiheOccsmcSwrKOY7SAFpk0ScPl9f6k/q9UXo+fMdPq1VZm5my8kR
sW/BMhXAxwqSEuWRVhR+8l4GcTxlbqvCwZo65Udz0nkohu6ldRUI2RNMUxpzqCPZZnlEGcgLaXG2
q1ZFHYUFJu7xkJk+XFgdoz93pltETWqkW2wfG9reym7up4AZrxXP5aZDBQCp/PHXmEq4XNs5pCjT
8cPWDVQeRFpuSMHNleO4hGeY42hdF2yLgEkeGzl9GKT9Ufrtue0TjL3yuGfsQNogLGnyDVqp8dg2
T3/b8phbavROZVmww0ISrNJN3ZITIA1bw60gHZWuXF5LHbM/I6pPX1WSCcLPDrpzad7+yqn/T0v8
+6pjz7x3woDzCIWjtGrovenQGU7tyXaLG2a3L2WAt1GM931S/qBdsdIsXBqN/ZHC+PR7CmFRWrY4
1cIjYWc/J0V7E8A7JIfVi+1vvRLgnIeL4JILu52EAztfF8dhdS5yiYJfbfLLAf+0fGCxTPSNgQOV
jO95j4BlBs8DbhAoakM9BXZAlw6+B1b3KsBpMZDNklmof3u2Qr4fF022h8kbUWpnlf4uAI9WkuZm
CpyDXZAaFoXdtkO0ll25L/phAznAbZk2Kxt94fb8U4p9evTSc6teywyPrsi3vuHfStcE1GTKItNo
/ZA56uV6JFm44OboeiOwQNvN0aTVXWs8sdTJNmnnthh41T+vr7CQ+M3h9QC3WoYJD+c4l9aul8ZP
L+/SsCXjBzTO/m6Jy5X36W3p1CnA0HV4PNkfQQVZbZu9Q4/mdfXwLzV35hjwxuQNbajLY8fKtknr
QR5d30o+hJbFw0l9WAzJVXu07mmebuvBfusctSs9+mRmdGvStVpoIeOcA8NRa1+8WCYOLHH9pPru
ZgSDdWym99pC79U3b61x3BGjeXYCvm66sbRHZmciER1Nrd7iGFgoEU0AGPQif+8KupKZLFycZJYF
mbgrx05RPBUTofQ/ZGaeAQYMu1TjXWffVxnxC5NWMoeJA39tSfjjAgtKcCszeqw96wAxndgvYCfS
+fYt84u9adGTafxaD2RffzaI3P17fzILwCf0kTkEWPv3OnDpLfLhcgMh4nYrsr57dDvUjUEGjW8f
A1JT8WfHCdai+KW38N8wSub47H5gbZa1HY+554cdfbu0HeCmvXGCNzrWe1EB04SockNTXPu2A4Lh
KNxdtyb08HUoI3Mc9tBPtZUJtAdI6m6Z1d3kndgaFrsXcMKl5Uoc+7rjQebi2xQxIGsy9Kgm1u/a
ujpLHFK/Nh5dmPY4loGrSno3jtus3dVL33QWc/LCV426dD3EOEYDxN73tviVttN7z9MSiO/g0feq
Q5vULbZ0CZFFA62/6+Hu6/NC5tjrFjqhEGlBh7dt6Mbr0luXqk3WQnDPvEPTd7Ma9pZe6uwCtoHt
NgrgLGPO9UvTjfcVi8oR0tiBn+OxSvPELXO/ek6WlpvFGTAjjRSmLnlsmRKIsaTCGkWwbaDg1tb0
2HAJfcRhGLdG83fOij6Zy2+LJiiEdsdLWhdsWGNtpqwBX6I6XXCK3KpCn7O9PyTHfm0E+3U0JXMM
te90I1FVj/Z5W3RoS9H9RM3vHqgC13fHwluco6g9sDEHRxGgY0TJd10Nkc8q/+1pSMtYsJsoSBXK
HOQYdAhWqtilsDoHVDcXCWkV2BwZN7+bXN5tBz/fGO50voyV6yao8N1K+C+oH9SWZ+6vSpR9nSKS
OdCaqh7QcIaVW8oOWabKdwzxNZqQRG58iEOHzPaKEJobbQjLzzakwWStvOev8xrM+f4d1Icyqwyv
R+Yk6+A3GpTbzAlOftD/WgUhLTR70Lz/9xIea13X9VIAdNTAo6wesqOie3ccNxWBNIhSTR8Js6J7
a6R36UBDBsGS7VDqLWT1H6gjq6jhvXuWIyy1ITdV3gH5jSK0NSCN5DPv4fqOW/z+l5vnU/5VOTpr
nRxNKbOoitAcUUeWBjpusCWF4gcHIneXu8eUOWxXo54Ic4tCVOX64gvXy1yP25aWm+tCgjRgZgc/
8N59btxlpXdvT+PPVcmBpUM7C02uHuCAZYPeAbNBepf0nn/fqaLYtam11k5cepBZFhSAhtwAqAmO
Iz95dktCnQEBCSOAHjyiCKZa366/sIXbY47IboFZdcp8wGAqSLYNraF61Z57GfyEdc3RQ0ay2qVY
OCH/QWeXg9txuBLeVi76j0kbMag9eVzfr15QS89yeZefNp7fqsCzmGfcZlb/NJn5CJKIcR7FPoNi
b9I9QV9qZY8vrXR5xs8rdUNj0CIxblXnqiOMhPMwZTbZkMF1H7MaF0eeAcbCarYGC13YD3O0Np2g
113ricWucnZKOD9bk/7qW7PaNbmGlObKdlj6SLMYI5gNjaueZXHhbLtKP9ad1iHFJDcM1ub8S0vM
woNvtjW2Ac8gyEBDU7UP2lP/MMACQ+gsrYSBpTWsf3+feiyELDLwQMD2mjbADlHoDRm/A9rWe+Qw
9HD98CzEgTkWGzgef7AoyeMCAFpTjmo/Tp670SRdkzZcmLaSOcSatX1e2zXaWQm02SiAUoUob02X
36Ho3yRD855ye0vMMV49RQsPNQdeiwbs2cbqkHcV6Z7WRR8S0wtFJfyVj7NQPpM5xjrVNbDNFQqg
vBqOk2g8WDJdYIvuKZnIhgLPTls8qK8jAML2eMn4CZP140JoC9uq3bnMACJlbfC1sFfmgOu0HpXL
4PkS+2kSTlkPbUrGYBFSuVu1VvUsrXH590/xwjMTu3fApoEalsHKyPK1BQUzgDM2jbwMCa3G6OjK
612IFHMJbt+GWTZqyfzyPBgApfdGJ861VeyhrAeltJUIuPREs0BRIqUkuGnzuGQd4qwMHpux+mZz
82bVtnjpQWaBogTzf5SW9f9AoVvjxvSce5FDiDHwotUEfIG7SuZ46x4DayNI3SyenCZ2MjMsJzBn
MZDM/GbPzKMo7V+jmx8SDXVH3lfHScnqkDpev03bG0hFesZ3zQAETxuQ9XrvLq1qe6W2WzqLs0SD
1uCz6TLFt/Tg0VUAABFmXYAqRO3/KoLNAdm612ndEeCg4IQGyPJ4Y3LUdQAOX//zCzLJZA6tpi2Z
WtRZPIb1V3YygcgJTAjcdu3WYnzn0ybkeZPsQB3e1KirQuh4ReiityOJVn7Bwkadw6QN6uRU5jWP
qUU5jDzETuf+TYleret1W7i8vcm6DiLIfKdhb1ZvbZWEdQb1qA5FJ/0wevS6fZRm13/OUhI/x1H3
/gRZCw3Ix9RWOw8sdKbpKUkfrAJKk83WHR/dc2CYD+M4hKOfweBc7KxKHAze33SOdRK2CIn2w758
yFHyD2hKc6Neaw5d9tUXzaE5/tpqM+rmLX6d78Jty4HxQOYdYfoUURF3lo0+p3U3Ekimlxjc2mur
Xg70V6tedv+n6KiGCkBvOy9iC7i0GqYH7U2X8gdHV0DkFSlsL4DQhryVDFPUlkdu2jhutBM/KXjh
MBE3vRXsxlLpMgdjwwiyHTmARXFR6W0V1Pc+TetIZN5GmvSgYLzrov7iBQHX3oApj58cr++LhYM+
R2KbVlH1jajQisRA0s77s6qsHzl8L6//+YXZDXGtf79i0vOBuy7nsWaIVZ1R/WM5UKolU6iLvtyy
pECxGuyhe/ptUs7vuvgNF1QJe0ILvPztyo9Y2l2zaBbYsNG5mPnEzK3qsB+3VCT/wNv0VCX4tt4k
DpZ0zqMB2B6sjZUw107dwhwHzrn/fvwsHQZZUGQco/Pay1vdHACDgApjAR1IM7Ky7mGCj/EFj62M
4o2MxmY0rA/YtL4Kq3i5/vgLnZg5GJuNJgSz3SCPGyiDuYOzMwp3Y128pBv/wZzKA1ol8WrGsXB5
zjHZgyN8Nil0BXuYrHRpZQHtRQ5ZPsJ6Ja06jAWgl3P9wf6AZr84v3NwNpHCtUH0Qj7ngdWVM5Ju
tZY7gKlhucbT9Ky9Vm5ElmxGpx7DSSfktVLoPFUQF3e4igu/PqM9c1TWP7YL0ekq8aCizGGESnEX
3SAovTBALp5SA5yMi9PG6Lh3gppbBUFnBomr4+ByciyKVGz94CIHBRzdhbuBPb8bG8y9g7ziB5ic
FyHLp1tZOgfZQ2LRccez064d4sUXMUvzqD1NQdE26OwH5a6benVfOhDb5dCdqab0V1sA4dBURRRg
mjjYU7thbuBuGmBx3nTvnWz2ak7dMSX+I6jkz0pKsdXwZ71lRlBta284uC6VIeCOsbrcB34whUjU
tx5XT5U/fAtsfchs786bBn7wuX0GCOCGoAY9cDTZncSEPwCJUs9+wOV2kyrl7VJHfodpt70Sxhao
VGSO0EyHXmsYGeexDMbYoD3Epcsm8Z6SSgRvTSXakPXteK6Ufq8nYd8O8Dz9KCjvkiiBqYm/odnw
kOGo1hGfiDzA2hQXtUyMV9ZzgTqhgNdJYlsnXzc/zcR8bKB5E4JyK39XpHriXIwrj7JUec0V0wGD
a6d8LLJY5v19Oe4uNzIQB7tAmlHe0++AEesw5eMRSo/XD9JCqjKH3Fuqz4SqM+TULoI/44ADpndg
7G5Wo8LSCpcb+F83rQNYeoU6ROfiaGhvR4G1g1nHwaVrljFLgWd206DSGZXvGih1nPqEhhhs6KYN
KSFo7jP4i5GH6+9qAftB5gB7tzByVJYii1UFhTAoA+6zEcDcyYcSgw4QvJ2z5561gKtrAM/MSmig
lNHHuL78QgPImV0oNs7glMJGEDPmAbWIjgLmvGbUvnNq8QijgFU47QLglczx9RS62iNTQRbXwbQX
GhhR4ofUq6LhwQ7yb4BoWlDlZID7cKQLzE9/ILO8DVqnC4G32gG7+QYd6ZVQv/Bx53B74poDhQQj
auVM7fyBxVlPbgxlnzq7jew1lcQF5AvkeP69TV2V9WWgQBtOBYu0d1Gfz/MX1qtwKPMTouHuEsg0
cdLwYhY78sM4blP3m5H9Yw6nYeqPjutFFv24/rGXqpg55L20tQ/MLSZfZfpoJdl5Km1QBNmu7PKD
BpLN8d3bSz1jVtZzmZCjY/qxUa+5iC699FmpPVi11RpK57HXq2dXZ9/yvIdaUe8/j6X5uA7sX0jP
7FlwKJom50WDt567DSCkAElP2zQo76wpfQ0KoJRJgNwU04LL1O9Y2+Pbyuu9hIYv8oc5Pp3qwBly
cQEDswdd12/acu8oNpcyWFyJ/Dkn3UM7Zq/tpH73U3NX2iBXXV/7T7j4au1ZTppP3gA8tQFsfPvD
9EH09xQ8hiFGBuH1uM4kBVIR8pkeSmOGhEEkjh+Cg4jmSnrrCGtr+T/NLjn6mdiOhTJBLIGClaHq
TUeTk9UbqFTgerLHGn08GCoEC0xIQLgTZAIvwcgxsQH8rjOrOPHIT8fqkRKqIwexJaw92h6q2i1C
gNzho5v2UZ88Xn/uhXpjDqMffChUSWU2cQMzyNBO/JMZ8B+rPcTL1vzirc7h3R4Fx9sOICZoa4hl
E4iq4RVXK0Fo6Y9fYvKnS4xA8TttyrGJvdztYJLrHqlRrezFhSR9DuKeeiAKLamhp2Z2P6Awe5NC
1KxJp72XOFbY5eTZwXSdAx61sgGXFpyljIJCp2agEHADtA0tpmBrwnozJZuU6aNR+BtI2exW+b4L
kWSOwlaJFH3SJ01Mq8GL4DJURzhfm4x6kFi7bFNbjMlK6+pP2PhqD8zCllUUDrEmKM4ZIhA/ILH3
jxR6q62h3UEEEbk3r/nJdXBCyAiENny/P5oy0zuZ2XnUAFg1jkRjXijUoQ8CeHw0E8gryW/NS/0A
L9Ak8l1CzxwetCPF/9hQyCxHbh9c7T2WpAV6JateyqEMoqBQSRcC+urtkrEzN5mqnq6foz+sjq+e
chY00bROErermrjl7h41Cmjj7YGWXjyJ4EBbrkKDwi0drZ2083YBgYcsJhLKTcPK+0HMp5pIPO2U
vRatFXHfGbdJyT/4X6aUc95Zl7aOCT3SGlwmjYr7O3dfL7IAqwzjhTxoTnbhmZv3ZtnXMSzKIB7k
yJMnBsBbeHvg8GAyG/RM15hFS72zuSQ5pmx9MY66hhUuP9Jm2iS8egN5G2M3sbXa/kDAfUiHbAOC
2qYY0VYE6sfGeU3ktK+DFKrUZpRAl5CNOZRcfvo+LKFQYvLn65thabAxB9UPFUs04dD1ZWP6fYQn
einfBWSG+ACcdOZvTYPtG8hC2L0Rtuy+9k/qo9IZgP4+j/62jJij7z1YM8P/AgqcXZbd+sarY9YH
JOBvq1XEQhiZQ+oZtAj6zsPlEYz3fDinnYPu3EXHkUT2qm77Ui/uz0v+FObLoEYMrqHYSQp2hhrr
HeAMr3mb/x4h/+ua8tkXclvVINBWww8Qkle+ofX11fWnhfRp2aLl2QieLB4uv7Qis+8+lO8hWfb7
0omlwfgLzEAwoJu9j3S0RqcQOLa/XHoWMfnoVdAWCZoYhiGw+Hy1KrJLCQD9fkPVluEwwR+sRLbQ
ORtpZ7sGA1QD1NHry19W+SKSzeHdtt0LcBaKNnbcYKs8flNU5a/rf9pa+tuXl/3ppabuKFuDsTYG
gNo8wo6hOOiEgbj+iELGaewkUtN3X58CpfvQaYtD3gw3aJS/gstLwgpyLNtmFB0o+ZUXQY4nj9rG
f2y4egjIhvXFbWmn3q4b/rJX92dPfvq9pjZM7HEG0kDAN0n2xr1NorqXQlRjWJt6a/H6xyoO9U/R
+NWbnxWTbj/B7pr6FVDmUn/TYHHxMBVJvlUBzW4u2sWJTMfI7802rA0JQ5vKKm9t4dz2shvCunZ6
kFLJk6D0QjFpNoMdlDcGAFBh3vrjo1dKFdUZhbCuWZkRNxOx50Wun2Wr71Qd3PV+gjsho4923hZR
xesp6oKAnzE3B3iR12rTdrW/zyCNsm+Hwd8J3/rhgmRxcDh7IXqER/b1nbJ06ufK39CDhQgM4zVk
4tjBsilo5f1j0NovFu7sNLABj9MPrjoYDdkEEGdfWXZhg84R3b6rmGOQEvdkZ9z5EMywPeinbWv2
UT0OjG8JDL+1M940GUd3YYQvWp2GmcxXRiAL1+gcyQ3DJ6ByvaqO+2Q6GKyPa31s8mCfaP7Y2c1H
3rb7lSe9HLkvNhuZFTxaU08mAhKMzmC89JOZwEgt2NHpUkZD8sQXcMqDYkVuQ/8RPBKJtqw2zfvr
qy9ku3Nsd5dNhj2m0FrVoBmEMP+9xxwVmdCZCcS2BJYsXVC+tX/Xw6PBHOHtOXYrCwHRQUr+cW37
zi7sU2mzkyPRMe34jZcXr21dhKsClwsNtjmBouPgyLi6qAEhV69K+4/ChZO6Z2xXDTf+1FBffcBZ
+WPXGOWIWmAJUUWVghRZjqF10vJ7J4DRk+/HXQLNdqPYAkR/5yWP5dA/ep1DtxLHf6dRvIetZe3L
wnksq/qEq8yS8uwXkKviA3rvJQsLHtyW9UNb0qhLxS8lvB9Ik4qV07ZQfM5pW5nsc8dskZTqIvmW
GOw2IeZHKtckyJe+waykUqDL9MpTUA5s0Rt30m+4Pu9sReBnudKoXUiA5lxpu/dtWbU4rpP1mnvF
r7JTe63an03hRqtZ1p+q7D8fGpt39qGdfjAVgY1HbGSdfzCIb8VuUohQpenPgiX1OSuBcYvQKoha
R3SPQWlY+7qg/hSmANvt4FqYookgiv2Q4FdxKz+1TH4zKtMNHWpY30qd2SfacH1AldVsLKwQVZR6
G5jmrFGXvvwYeIjLK/x0kzo2XpWbQ8+0C8h9yoo7jwHv0wGzti6s9GX0xBqzD076ujW8qkQLheUp
oK1BDtvp13w6tt30U032UyqtGlXmBDfChrxnAe442d+xwT7bDXmoVXFUgQtrUbjEQTxAr2zzhZ81
RyP7tjFiOjPCrQl+uL323spex4w3PDR66xHaIjBzWNU9XXrPl7P26T3XPZpYsuqqOCX012jIp7Tb
IkfaQyNup/mkI2KFSXpu2O8aVns8806tuZPt7TTWoSP4ipb20q+4XK+ffoUZ5BCJE1CJSyv7gbvV
NiudPGzAyPw7kV987FnBrUsnKDRMJGLLqW6GxrrLx/QNSN8xVOXKbGHhwwWXq/PTUxCImlv1AMqw
ZZcqbM1zALCZ0Y7fu1a8V3yMFG031y/EryfTeJzZdUyYxuB/BHVX+AWUWt3bMr0nI9tmsthURnHD
a//cDMV36tbvbk1fMCW/9ewUfVIcVuDodtd/x9cZOn7HLAcN3LJMsYFEXPrBKYBSZzgldrBDQspw
MCBGQRnXmzFpDmxsjwxjyTCt1f2IASuQ3OlBSjQ3kVgagO9kdC/hHWtMSROCLgbf2DLPnmG4kZ19
Zmy4RJdzml6u//IvYzEN5gSKsnOd1mnBjcTxfYexdWSWzQaTxHhymROuopcX9sScR+F62uww0RLw
iQA6zHmp4d0ly5hkA0bKUO8b3ODt+gN9nQLjiWYhs69gmdBmCogb3Isb7gePIwtCNcBjnfxT5cnJ
T9RBwP7I6Mrt5JU/V9b98lrGurMQkpKkaHpwd2Phsv1UVxvFzGATGDZEipzszp/gfKtKE7a/vXFG
U+kw+tIKUyJ46A3FTo763TXgIrzyc77MFfFzZrEkL1pKWxdCuBcdUtT926nSG6SGtTzBO2IDAa0L
CdgV0y7LPkZ7OJRdtpPpW41JvxiHKG/kHp3T1VbX1xga/KBZ5BlgDOUZZlvEQ+LXoWnV79CQAZlh
THdVk/32IJceWoXZbCUOTcQGuDnUbvUGkVAOCNkagXbxZ8yiUzp5lRYcFAeI9rv2TyM5Kcz7UApp
nUXWxPYX0jvCbW+Gw/miMLWaTv/BzH2RkfxHj34aJ2J4Y4HEDdmil7EEB4z4h76T6ui2MgglG3/b
ddCJyCkMB6JWtAtVnnYH0ajs3FLL243gVe2TNvcjSCSm97YHewetCEp5mGzCBysxDzVyhF0lSb5L
gIOyIAvRlnJj6WkAUimxd0NQF9sygKRemDXSOYAQg5a9rKAk60z6JTVKsWvzsXJgml3VY2QHAUKR
Ggf4ObOitp55Bn25aATAqd+g0jZurWSCbkEhgKUmXQ2RNvgZ7zGSqmE0kU7UD/3ULY4wozJLvOfG
S745yhRPDrCgcATPUuvVtzp9j26+daS+DaY4ofX9mAflijD1ws3qz+Izg8KWhDJGcstZfW+U6sZw
s63jXRScUK1dP3ILMW7OBUkp4SPgpsYtTI/Nsw+Tq93oY75MibPrrEqHDW9U5OeBt3b7XX79Fxtq
zgnJ28YkGGZC8494WejiU/Vj8YHfcB9Mxk3lODvekXfhOI+ro6mFF0ln0dWZWmyAAg8J4bUAjRxP
InFAAcVBSt/4lpesfLCFe2ku5J9OqHODNAVFxORvI0NhNtSY5pVbR/qP68PhpW82C9roKvfD/zi7
juW4dSX6RawiGEBwS07UDJUsyZI3KKfLDEYw4OvfGa9kvOGwytsbBiJCo9F9Qp7MfmQqd9fmWURd
emw9dje4UxpQC1c4hGVv74+lqdMisiUJTmdh+VFC50BYY7OZYw+awwAsbRjxV3bh0sRpYZZalsUY
MVhkuNDjrbG7RZPCS9UJEp48Ivqstd6WBtICqQ3uCZHewCInNmM4VbnxdJ5jWvxXD5zAiLuqdy0v
1hAjC7erzhXphZEYJc38qGjtEUExqSFZAZWyxglqp4OC/O01WtoPWpzIlU3zJmnhgNI3J+H3d6ml
ApZmr042PDMFUEhRrJ3ey0RdOb06U6QqG1WaBGOxad4pFu94EaeBnRs/WcEeqEkDyyfHmPWIseYJ
2Nr9qsbDUpKkc0gmqSD4NlQJBMpQ/PBLiKTlQQYL1on4qNxBUlyUE3R3aB4mBrLZ1WrtwiHQ6SJU
xAVUwxyYHkHTsxqea4j2Qm5h9fcX0h5dlH+mgkxzR+P7mrw50tpA9iAPYjq9XLgwZsEfpT1CjHoV
a7MQgnW6SFz5JTznCyOaAKhm1VBvBMpwVoU0N633iCTbDP8GnuiJf04H1qyUUJYePlQLJnKkSQ7D
u/jelvO7Bw8Q244cJVCB7Mf9hK/GK4uFuT30sI1nHmQ1pp/UsKBxEW9L3kWqWHPKvYx4bRtrASfP
aRFbUsT3ZdaZQZIZFEUc2D7cPpDXgWoeGIh/vyarYUqs2mRG5MoZT7l6R6Ef73U7bhxdiWEKPKFK
NT40zLjPgLFf7QMu7STtaen1qdOAaoCbLj1ydwphNv/TdviLLZ/kRQBytyqdvBDbdBYJCqz+mBML
WsFtC2A3kFFQij9NyfR2ew6vd9k9X6eRMGg8wZnAhzV0ItHZPRLgw8fGfIyN8X6g4BCb/TdONzNc
3GZyhrN0WIzQEp/A9KhGgIwLHwxNiL7fXbyC78qcoDBBH2//cdeBovjjLqH4U7kgt+M6q5AYRygR
vEPsH4qnECcq87usSadNaUKS36BFvYFu9IdrFe7u9rgL15fOJIHhqc1dbK77xB82XRmweV977MJW
GV5UM25vj7L03NApIU7Z2PFgjRgGMWdg9asVV7u4B67au3NlCVSBVVdhLyV0NfpHUM9nIMCB1pgN
qJjO31f+istZvHJGddH+3o7hKD3HCUiJdRZkcxL6szjBQvAHSZtdH5ePg6e+09Swgnxswz4ndz1E
B1br+gvXqk4M8e2Suc5Yp/dx86N3f83pj0TsxiHZSOeYisPtr7wOcMBO0iIRq+NMVClGse3fjujg
EJ6j/fZFteYB5vU70QIr09k7yJhupl+08x9I1d8DUHAyY0tsYJjz0I/ECnzZHQz4qEOLaiBnBT2E
23/fQkDRSSQGkWnSEpCD7Xg6DBUUj/LQTT5886Vxy0CNUPfLVza3tTThWvCqBw+2VMTAgvejCFIQ
yYI5/87iHLWdogeDsvhOxIsD9dAAGk+vdd7H4UU3vFN4+ncdnv/wmcnH+cHIAfagTfbS1+XGHHxy
aFzo+EKaoT6hurAZWxXYQN8HFTGBTo/RHbG8cY34ufQZWjpmEGyaxmEwYVQVHrjGh22oO+HG//U1
VGAaMu1Xw/3SSdUJJmYD7ICRk/hCFT50HA/RDI7veHHUEuLWmTe++bYbGhEWqcwrOJokv3oD3IA1
rvLCPapTTnwJ55ORYHwgJnBGhfqwk1WBnYU0ReeYZGNpTDAkju9jSv7LRwFzn22C096MYjOlswgF
mK5lAiXHtebhwqWm2wEQw6rbckKCotryjTv968jjPuxAYbx9mhYSSZ1fwIhox9IcYpgK+aAgxRds
x86Txh1g2ysH9jp43PN1RoEbi4bGsM24R1ExGgZwm8mc7EZWPzlW/dAgdbW5DdMd77+um16aFOCL
ofh5uTbLDo7EcJzL7Y1cUyZfOAy6wj9DcZACdIiUz502mekcuQKQWdnpF68Rh7IFskVOK5++NLt6
1iUa+CADTR/x2juTrNtZI99PFXlerwcubUktRPn+mIHfQPyoEpvBqKN4zr6XstukYDTlgFg4vnsa
C/LFzX7c3jEL8VcnHRBg+pNqxFsflKUWYr/5tiz7nZv5MmxV81opBqACRDa3jK9hkhaWTEe0TX3i
EnO0WWS7Ig8vlrV+499TAZXFjshdmpgXA6fw9vddx9l7vs51UAq2PHZd4Y1MsmdZZV+gpPEqhvHQ
z8TfdS30Y6jhnIbsN/Sx92iDR7aEqkv8env8hY/V2Q3gDeRzpmof1UC5sdqfLInPBRAwiSH3XtwC
QSrXuhZLQ12Suk85I8DQJQcTCnvHizet2Pvf0wZy3u78HBv1fhzoWtlhKXXWuQuZX6M3yic/wo0X
1WgEVtOPyWrD+VuRi2DqYfSTVBv0SwGfhU7ge5l5R+gcP3Xx/LsqaMSS/GcDzCwcKuIyvQiX/VuB
TKeKWclkpW1PUU0CMchoxKZooP8Bst7jJRqknf10e1UX4rgu5+9hMQsnMfwoltNza5jvcaEujYHb
v760kFrKNhlFbceSof7mGCcfOADK8lONQGqU5FFx73EVD7BwveosCRb7rDRqVID5XJrbHjpo8HA3
7JWztxAvbS2YjdMMWk2ieJTgGZen6ReeJrB7gfcWDBZXbrylldCSIZUVIp3kzCNPNruLUR+bPBUI
bPaVj1h6ium8gzkdgX6AR00Euw009Hsfhs5vo0tOjI9PDWufwE0tQ3OGDfdYramwL4WtPznsp8Nc
Wjk8xeoRRIGy3fOe1+E0NZsURbfS68btlCS/O880kIqWTmjMbXtynPa/PreKIOv+sWyqMxdmN1Xz
AJx7NKBa4gcZIfV9o/AMh5lsSbeqyOuvPmQkxEqGvlSB02HGPCuVWbQlg8po+tDY5Xboa2C4yr2X
WjUqm2V04a+nxQCd4my3egz+UFSuPAV1zXuQyEU+ZBlYsQP8w9CxuPdT2Gp3lurCWshHlKNPkjq/
C5WHscG+W1WSb1C267eZwQOfqrtY1dsubneEfi8o42GSQ5UbauioGIDiD+INIf529GpjC93oY2/F
27zmQen10DouEJl91/iYur5eORbXEV1wkrycl0/7h1PiSVrbMFkwjXEfe+N7zXJx54+osAbCEEcw
YZ0tAAIQZOgRIOGvNZxJkx7gEZ7uKTXd0OPNcbr4QSdmYn3FS8aGrlpspvWmYaw+gVqbbmKAag+D
LIa7BoDDEGaH2UaSbL4rYwVTAFCU0sBM0nxPcmiA3g6PCymLDhXvJgXKe5ezKK4s+IxcINWg0cLU
cjOMPLSnGALRXrT6BFmIxn/QDZ9mEiESeh8ertUi39GRfSW83pMUjzuAj3ft5G68ma4kmAvlF90L
ICkxyarokIwVLqSJLvWIwDDvfEscbJKtBLSlQay/d8ZAbavFIvvRVLLD5VaZqvRQG9MmVeJl8K3j
7VVamjYt+NPM6uyOYJjOmu+82NnaBt1jtwFaCL594W67jKwppS6NpV0CrE2JTIBMiroM9qkuEPYn
1T72o7cD7lvsgek2Q5iPdPlmrObvowdmzRg7oRITfRmciYZu/TSVDggfMwsdsWZNuvBn6WyDJG26
aigYi4htnKGB2wZcyqMcmo/L1kl9+bRaS1o6E9pxd2xeThUauhG8EEKo67+jaf/lspNKY36yDX7w
/QG8p7VLcWk4rdBeOjB1p5cUPo2dn9Kcd6kkB8LHHW6MPHCr7JLb7lfj85+S2JX4rPMIpPLitJDI
ImJUZkP7Yn8wlB2Y2BNswUx4g7G2NwMKIAF0duoNpcl77nYXsRFUdQAA5mB0uOl774EC4JFH3tUb
ZQ4qdA2It3lO+1AIk28u1UjlniBXnIIDPABOV5mHkfss5Cz91brFdk6wx5SoA0ANtmmlvliOqIKY
QzsTfuofvkvw5J7rJIR8Ndxn6m5bpOlZuBS4F9XvaaKGACwLhNxOHLqOPfUSIAILijD4x3ChzS1x
JqTMQtNjb7fP4cJx/9NC+BS+YMQggVzKaOTZ6NIZBBo8dfcCgM1hAB2wG8rn2+MsbXbtvOeya5Qj
KYhJwGdGXcGMsLgYDWUkcTZJAmyXj+LEEUJ98cqxv576QUrm70BWoW2b26QhGNH9jV7Ss9Mkm1VJ
wevzxnSkrDWMGY+hBIEnuPPo134cOvJJ2bUVFiDnBSqm9fb2zC11c/5knp+WKOt6YECYsiI5K7GP
Y9V+FRPI97Fvp1vl8HZjxYhLrgwmyqAc9OLAOyxgtVzZIgt5ug4w96w87S1uWdHc179HvC+gjHA2
7Pxl9UWz1JnTJfpj5SKZhQRFZA3tzptjvh9dGBqIAA4qmbkv5byhLXJ2AWHCzWzDlQo4d3PgD07B
dtCDX8NGXl9VX4eJ94onok5SKypqwqFZZN0XvH3Puo8BDZxA+MJeW9TLY+1KyNLdPKxJQPon5STq
6nCww7jLg4HX8FGq0xfOBSRkwM3kdKeGCkIt3m6eCvAcizW1yqXKrY4nryV0agYnsSLTldtZ8He8
1WHPykFZtcLMd8BBj6FmkabB3Pp3qiu/UYr2Q++EJuTAbu/spY2lXRMFh2Jw5tRWJEDmQaHnERO+
K0HiRkdtXGuGLg1yWYBPp6dNK+YjHSORa8FAxklL60uVjdm2l557glbOsJKcLbyVdT5NazHaxjkm
NDVN5P7wIimSZK1MdT2W+TqDBta5FXFATgTkxnkkbX9ycvqVQdr63xZCS5BE46f+7LQIlQWMdvr+
JZ7T/9DtO7njSuVlYb8xHZQvmdlNMLJyoybGjkfuFzplum+RX3o52znJfDBaMw9G335T5kU1qAhr
CBcANb4tipWc8/pWAED7760ANBuZB9W70SDau3JyQ5rXUFQb7hEzb0/k9fjBdBOAPFc9VEJnSHPk
9StFptgO6jga6BE4rHxy/XHlSxbuBOZrR6eC1w3ehaUbjQNrC5SwnH6XQdAtZLT5gaec/MKMC+cg
71WQSe9nLat85/By9gMiwNH4t8/VzlaBSrQ7mQUWFWq30I2MTDwdkarIiEp4bTvJSsXrOsvZYzo8
fhZDW5FcYCDbDNO2+a/t3bPh4f3Dsu6LrYpfbeY/GXEBwuActpCZCromg/NrFRFvOA1t8kwMerj9
1dcPI9Px80CheTXwTlZEB8BfSWr8JoruocBz++evJ89Mh8VX/ZiaPBZ21CpxFBQQ93I6jfVz0vyk
HvmVDHO0iky8HrSYjmS3W8VKc2ycyMZDPoAb3B0V6vH2dyycBR2+PgyWQqWkclDaK57avt9O7vRm
OvWWu/LnqmLr0knQoesu62uYRAxONHtQ+BPQar0wDSkHFJp404aNQFya+bx1x3bDbPIIhccaDs/u
2+2vXFgtnXFDfUCIIavrRX7j7abqYlQG7ZYE9d4G6OyA1xTWev2Hgjj9yv64nkkzHTPvjyARmeBi
RHlDn1vqfljc/44m3jOk9/vA4fTu0lS7/XULW10HxDOYb1mJ0XqRyMo6cKl8cMz2LYN+xO3fX6ie
Mh3gPhk+CoYQPYw6z9+0gP1zw9l6CB7cUps2wzEmaHCpHSVkf3vIhUtAl+unPoN4ICNwwHGnL8Jr
twUCAzH9R7/sVi67pVnT3jrwi/fVlGMINvNhA0evr5eyJFoPcmVZlr5Bu69VBgAM5xiAXt7TPClP
wpYhcMYuzJdXxlgoeqKA+/dtOdrIDpOMYu0TIE4IpVuLbmU3PdmFV4YD+VVCQraBS2RVjOTFRkQM
R6eJpOufWQ13n+5iw92h30MgHWufW0AStrR3PsqGBBcc0aan7fd5asytS4YWdIvxpS3azdjZAX4s
AGjq9oIvVI2Zjvh2BnhSQWUeB6ZrSEiF6IOyTqB0R+G/XSMa2F5+Eh2a1CPquUVL6N7MyJr70Z/q
3P9n+kxHf5e1Cd8+R6IemYzdfiTdm4AcCoPcsDvJIE9wG8+kbu9gZ2UGI2xUDxDSCHG376hHzb2a
5DfWT7tsdALXLDdVldwNmKfYyuC05Q8CaifVqzLWcE8LAU0H1hUWDEYd7tGoSaX1aqcgFqD1e+f1
BBXauU7bY1Kq77KEhYoCOGJtuy10NJgOXqde0oNaYLFIyZGcDJBvcoVucyz3cAc4j7ksvqaI9agP
ilOd70c8xRh8fGdHrNxXS7FI9zso4CaPTpH0Ijtm9CDFO+nNNwN0DOiGbhUnJEyaqQ0Slj8KXpOV
c7a4PbVUzr4IASR0QEkaSvSyBSHem9otiguI5e4Z9NlDKxgQQtajm4LAjrrv7XOxcI94WvKWVUnb
Uq9G5Yfk+xwpKqnFCTLuz1Uz/XYhQPCPiCTmWX9HEjdNIMnqlWjsZuYXrxdDkLP4xwxE3ejZewHs
cbCa4y99lRZ75VBZ8awggAO1JvvYmYDu5i701Vxcy5HXxPYrUdYUzGMeb27P40IOpdslFGYaNwQm
MJHZzXLrwrL92EGoYuXXl86FjngHRU5ZLjPdqJ0IlAkbGii/hZ758NADjlz43YMRw26HUDhC5l9s
qRxo2ok5SGNxvP2BSztUB77HrajbAfbdEUw5QhRGzMCSzp1i9GeNwhMuIxYWGf/BZHlqgRUcRLUy
8sI9pwPfB8OmDRqYeLCNUMAxCwDE47h/cA1ESrv01D8Ocxn+U4kA/gvwZ8tAhM0N44VXFmp61j5N
nDvIVa9M4eVQXbkEdMi7C6cC6JpP4Nri0V6O/oHzZMe6GLA462WCQEVIRvqRp+ZOjnsKYVF2Z7j2
WmRbOBQ68L1t+qQeKuVGqdFkoRzonud8J4p8D0ePvhKhw7pn0yjOA232PS4X4spvhMDKARdAuk0n
6xeUGrdd6a/s6qVLRos90lcFaiWoBmcjvfNT+6lWcmdcIqx0Xtqk/OZ48/tqeXEB2cl0PLxrSsvq
88qLprj4QmLL30I3cQwMSzTR6EDouPAgfli6w6kSaegN31wnfpsckAEmDz5eqSHg0CFodvKn7qOC
VOO2FN6mnq2vrs+6kA/1T6Kc//IELuaD3bwbuN3v+rEHQZzG9da1jbXbYmnitPCWxsQss8yhEYdh
CswLbcjkT9AHLh9UXW+b3JzRZO0hS+2t3BLXhVE9puPg84sOEBsbzF3jBvM99R7Yb+EzdC6qjW02
L5X1jSL9o5Hdc8jVl+/eZEdqmJ5YkamgT9XZ6VY1cxaOkY57R3cAEHzfd6IkN18RCu5iQbaAD4H1
Y+xtZewzQe9gFB0187RVXvqlkfM93hgrk7Ew+zr+3YEBCXFLA89l4jYBJOV3MrVwgJLfc5V+rSo5
BDCaDVbDxsK51YHwhoVuL0w+3KgbzG4DdjzENQyv2eKhboYGBJecvDnNIOvcjlJLw13eM5/iIE9i
OHFBXCyykFYiK+7CC3+kd8svasr2dq3ONll7WS5N5eU2/TQWUN2cQKTDjYxmOnjqEvYubfomfi4M
CzfZ+J8U4tvt71rK7HSQu2ouUDp/hHhV6b/O5ANT2I3srgAmgKPs7Vigp9jp6+qTY+He0lHr0nXR
sqGVC5UZ43ebZR9FDoXASu3+tXDjanFAOrxhKUQ2TolpxwBNdRCcT6FK8HJ7xhZesLp5QW2Los2E
P51YL7wHmKsb6JBnFuoKvjs7a9LOS4mFLrpMFBJtVEmhJe23MBWZxl2WJCd4ez4kXQa/QWSK9hjf
WbW7AVbgUEDC9vb3LdSmdNw6JdCXaj3HOuV2FfEq3xrjeEjc/pUmznreuzCLOjodvYWCzqKeTuYI
2QBEjtwNctus/2svuga3v2Rpb+sodYPylNhOYcM99yzFGA22v7dEcgDwbZPIZl/3NpYuuXf9538c
UUuXzELENOVYtZxAv7eGqg1tT0MzvKTSODSxByrMgOKU+UCgiX57zOuOSR7TkeuNghqGPw8W3N97
CPcd58EN0WwJJlHvm/a5tOJ2Y1hkm0OQL3DqaJzfxPTNpfWv2vw1zRCXRhUcJJ663hcQHQlGZOj/
VlDSAe/VlDO45nB6aoW8TxLkFYWMN7xzEaafbn/+QrDUUexZbdm2qCbr5IkPdSlqEvHhwL8Mvd+w
TesTYOeP7bziSLMQvP44TXyKzJnPCdrxuQe6//Dilc6HmcUR/DLPKGut4c+WTv4fbexPg5hlD4xY
6bqnFpCbgMT5feKWT50YNq47H00nfUvz+d72SR+mttpMzbyyWosja7UzDx20OnFjeuru3BYg83GO
IAEcgVC+7Rxkh73zw0dAGMf5hILMyqgLkUBHmbeukRWdR+wTFD0+YpHupI0Ewlh7Xiz9/OVC/zSb
fZmabUPlfALPu8FVWl2cFCmwKWsuTZdb+crzRUd005EbzOf9fPIkdiF3wB1Hn1iuVOgWdpwOyzar
yeHzXKrToKwjmSEPNRVjsffyVARjw+Xx9ilaSG90VPZgdwVRSJ1OiAWnRtDXOTURMMS5kzCHIc3X
cs2TZOF60WXtM1PWiXBz++SrHU9gOAaF08l8qLwRWfQaTXJp0bWqCjJdLuyKWqe05vOG0/GNAkMG
Eppc6botDaDlGBMomFOJPtcpFvEuny46IMVdwdyVe2Rp1bWDyECSrWbeQ+R+nEI+s5+udH/mVn/k
RrfaX7Cvb1wdne0Ps2NTZlun2rMORVXdof4fMMgNthlBRUXtxsK5s+Ggx2J5FyftThjk0kTtVoLp
wk7Qcdr+3HgMfRp6grv3y9jznYn1d/wsBlHYA1p8JXNfWCodiV1K23MVKBSneHIO5oAMnkI6TP66
fXCWfl278Iey9vJYjN6JJPYjzN+/jG6/zuFb2Ac6FFmkiioZe9apQ+HBbthbN5IQiOXXIdvc/vsX
opcO0U28Cn4KlcJJoXUbkLGC1m3h/Fto10G5cWErZnTSOslpOJF+PEgIBSljJWYtTb1+yGE3U0xz
NZ1ci6Y7yF53JyOp+SadJnm4PTtLQ2jHvIQ/TwPBdsR2SCb5gJjHzQPP27XC/tLka8fcR6o7APKt
IA48/Co7H0rpq2nEwunSqWLcKuN5RCp3rrpmKyrnmHPxBsF74DPjqgo96U0rB2xhk+rMAxP2WTA+
xki+7W161uGWremvxktAZ7R3/7QQOnBdpbQAf2+GIkzmf5lmY5+glbYaIpa+4PLPP+cI3qzgFdDh
12WJ0lfvP3jVCMBPfoStwe0PWOrF/4H3fRpDFTJvlY0xbGHxsChfOthdOomAQj6M1eCJTA9pkX6r
ig9W+oEFfjIVzevK4AvX+x/k0afBeZIDQmZ24zlGQWYTk6hxLn7025r9cJE5m6dmjvg0Bw66KLUL
owAJcxNnfCcKvg+sP1hsmHa0gQrz7T9oaXNerqRPf4+BeqpVz+Z4hmUPcFsGP3qkLs9opHZPlGcE
eD+nXtk6S1ntnxX5PJjNpc9EMuHn+22Z+k81+kjAqGKh73suoVPD5x+pUe9SZZ7gR/d2+xsXYsef
P+fTsE7bVQX8frHgBsAOYP6G1Ux+wP9gJQVZWlMteAyN7fO6lMPZlDQy86PvyHs+tTTw8/hFiilK
7K//9CU6yLU0fcLqnA1nysSmTdsHofwzBGj+bTPoANfUZoPNc2M+DTBWhb0W23dgvm1pQV6rXr3m
RpasLMnSVtAxrMCi+FXSdNaphMbsYIUEjCwk1LuSTmFtpjuPsv+szjpkVRFl8aqoz+W6uPJE0AGt
8dhWmULt7gRhKRwwHkOEzwu4zU+VXULJ3EBB1mFPXgsb13m464xiJcVaeBzrSFYmSKLIwCdotyXF
u0ch+st6VoH6A69oWBvBEDDwhsR47uHu+CjNXrF/XNTLlfdp92dukgOXOYlzmrnfWQaYik/94dh3
mbt3Juee9NVKAWDhHOha8TZoAgRGpeLM0W7orM4LoAfNN8hq5Lb3RQGtjumXaFebjpfzdW0xrb+/
zOO+L9ScVmd/huIURKBEs3XKqL2YIhTvffWDT+OhrFbefwtRREe3FrOD7ixYrWfTrCI8vK2jreps
X8fQ1bh9upeqZLoKvGOC/VxUcX3ORPqaif5ITPM1ae0NwO3QdrSfjKGLxth7pNm8UnW+XKz/P4fQ
t/17DutR5dKpx/qMbCENO2Zt/BJiGCXoff+mFwF90L+HsKBEmtnUK85ee3Ey8sqAok5Td6vs1uvJ
m6ejdmlsqiaFRC+wltI+yM7dFFz5K5fW9QsSMlV///W0ggdrJTP8uCx/N7n/Vam2Dewpvahk/gc1
w3Zt9a9vMKjc/D2SGBwro24izmYjKhm4dl58B4ruezGZ6lfP460z99nWdAp6ijt4IHgG7K5j3xTw
wsqeKklDx5o9iAqPtdze3pHXTzR0Mv7+k+Cp51u878szoNZgX6k9MdpNw7sNrLm+zZR/MDP/N3g3
RA7+HovPCoUPwy/PDWl3cRe/W25zJKoKU5+83/6cpc2uBYzE8rKZAJV87hoeVDWMdmHqvTFL8+tq
lPhTDrp2oLSHipf7AAmRHuEWhd8C6rMu381FEsLAZPBtmHvdEX6uUxeE1Ah2oAFGhpZESBJA1NL9
5V+Y8HNNurdx/ApBmqIrApzENhkviro2SCVUxiH+S8N1g3hyL/8TNGdPafV9Kt6atXLxn3T+2mdo
OY0p0fdqUmxGBfIr9NCcYp+B4AWRdjDXGIiIOxjlBZad7QeH7FNQI7I5C1oBZhFKpW17dtZU6Bai
InDVf2+MAY4iJfVQATOmexPdL69GRX38Mwml++b4uLIt95nSceXE/6H2X/l2HRMMm3XmZ1OOe6zv
5SGumXvvkHI8wzymBcLJufdIkm68FiLQVl2AP8zx6nUboh7b0ZNRn3VovcNQ5ljw/LdpsBmSYF5/
7Nu0KDddzvmdbwM5BqVGfz86Be/CBJCGE8/kQLZu20FMIrOAASxtiel0IFeaOOW8ySbhbAHZnNcC
zvX7E57wf09s48ELOzOr7jwk3s5zxRnnHYlRh0RvPvrAPAh6IYx1AWyLbx/AhRCnowwtuI8OhZq6
s+OTfBOLastoZcDeba33vhCtdXzePIkyboesO5MEzMiRf1DxRnt1H88dObYx6na3P2SBCwbvkr/n
Tro8qX2AZc8XYUioOx0bwz2abY3KMJ4y1gMeeffQncG5yU/2VPGgdbM93s14f+TUC9DEXuMnLXyy
njSMuLPRHxxFBGvx5xhgTZXANM9VfsDz5KFn6f72Jy/gU4AZ//uTndRw/RKcTwimNM0JjHw8jiWU
BtLKFxvV9c0XACrgk9Ft3abcGn3zI1VdfIhdwzglxpiEngF9Noggkm1WyCqwFUxVzGk/mxDzrCKw
qe78luDlCzXzLv3Km8tMtgHN+62XrBW9FxYOhdS/vwKWhOaomkFAGRyy3IBW723hHokVzEVIDVpD
eeI8s3eznA/gyYRxL45StiNkECCaXaS/b0/mAmCO6jlL1fFOSj6VkTtVAIYYwyEdDtKF4jdQPNnU
v3v9V9btXUYDCKtGxoSK8Mhbb+XJev0mpHpWQ/oYNlJTXUZeTF540u99o3qSnO3+zQoG7xntgJS+
Z5djR8qosEZUn6w92ic/usnfQJopqueVG32BsUX1DEU2RqdQXoPgkZDmY0oSSADYZXPP7JmE8wDV
/XJMxcbvxzAhPD2lbRrDKJ7gCm3EfQqDycCF+c/tVb2eiFL9eQ4/zzhr8tiOEiFebVXGwZD1X2//
9tLG1R/nkg+irnmtIlhMY7dWMILP6PMsZMgF27E4/uWN7ABQ/38XrRFme5D/zX3Itsu7TDpRU8eH
23/J9YBD9URtYELRSfVFNGXd79TqDji131jWhB6yAXetzrgA6aI6m2oSBSCPkPOPCs9iG1lCrb4g
oZ2L76lyn6di2PEh33pOH3pm+qVyoF9Y5yerne7zMre3XZ/tLEuANUqOVTZvbn/7wgrrrCqZ+g10
vmWBY5vd2x7wIH7bf7/92wuJDkoAf4emLquh5AV9x4gbcoNKWRgD+9+BPvHDMiScu1lYS/ot78vH
fxtQz6zE2PlTb9YiyrkFdK63TyrrsRrjvaGeWCPFxq0rgjjdw+jRstbksRdij55eDbDabQsrFhE0
LPZ5i5ILVxDUK6pk73MnWcluFnapzrhKhTK9itd51MADtcczIslAfTLHOyiWnqz6y+0pvJ7QUJ1Y
JWeZMc8kWSSaBPjwBjaIWWYBCbASUZa+QouihoVaYu6NWVTV0MQYVHXv5HbozsZrTLojLC9vf8ZC
uk91CpXR87TuvDGNstw8+aMv36VToBgO2beDFU8nb4BXB4f4tp2nBx6nP0ezIvAiUND0SogKRgbz
xbwbjnNc948z7N9v/2GXW/n/U3Gqlwmh8FD7jVOqSJF2m9kc2JnxYZLDJvfSI0Tw7I2osEVvD7Y0
2doL1FOQ+pGKpBHgzkEsNj2wA60H57IcEFG6hlxZ+CSd2uXybI5TyMvh6n01qZdddL5Osk73CbdV
YODot5lZ7v/tk7TXqI96huCz/B9n19Fkp65ufxFVAkkIprBz6N3B3Q4TyseBHCUE6Ne/tT3qyzNN
lWf39qkyW/kLK6TXGKmHibKwYfBCs5Po29DZRw+2BStzt0B+dec+HImMC5fnJr1CjBcoZbiyhwbu
Q/tKwvlIfnfai0uydBON7VHLEsdwgrWmaPRJMSTBrTqRyf3eQXVl5QctnMw5MUxFhQcZ0Ti9IuPO
7Pak6zHZjq0rV2Z2oYLtzrOnPmEo6QIBcnWjl3RKd50eIAc0/M6N3sdplgZ+1t9ZZ8d+9B4Sfft4
QZcCx3kKRZDEACbqwdmGxv+Vowl9w782P1V3GegIJcIOxgY5vDTsixZ/nAudTY638uOv30P9vxzH
eXplFbAYg0FMfdUjKNS4w4/wrgps+5PvPJe+tWn78WrBgO/jry0Fd/Mki6vEHSurbq7QHT66Fh3P
Guh701Tfai8KCtOfUkVvpjuhHQLQMaQHELoXe5kOgbLJyhW/OOOzIliWq7GBO3pzLbz8xhNnKxuz
HUZs32KA3H46fckZC+HWs83aeuvn/Ax3kcdBreTMC7fSnAGF5wVAOu7XV27/nrxkDChMsIJCwvAJ
qMI1subScZldFLnQbqWhaXK93/15Uu7aiT3ka7XzpWBuTj+y3VFFgH/GV16UB8jsPGXwD1aQ3JVW
tBVgm0yTufFqCHUORU0v38kkCgl6QU43XWLP/xpRLwt6e91FciEKmTOWJjmMjSxd/KJI3xoY5/ZV
92rrGlbKKzWChSmdE5JEX/TCgVIQNNf4ayS7hzQfX1ZVmBe2xZx1FFewootHx7pY0GuC4Z2EoY2x
miChdDuVk9zFffT0b+dwbr1hWbqvU5AXLnDPDAqydxF4284j/ldGp6DQJVxVX6f2pfWcwBM3m+kw
5iuNs4Xncs5JaujYNlFtWRdRyI0Lym1tf+3bOKC8CVlTnOqfHw9yaT/MTnnEELh4aYHVQhbVTewo
qD4lLg7D2iFYyB3cWXgBSBL8E+M2vqa9JAFjpgzuboEf//wFVIM7Zw+1WWO0m6XxtW8daMEP5T4Z
H0zad1sJ5ltSZm0wwT/Zz9OgTeWrbqBFGVXtSj1hKXdxZ/eHYw1k1B6WKbKdV7dAed0iz76/deH4
Vllf2t6+Ih9+ttaS0KV0eM4AzuWkPbsfYLhH6fQdBgHWc4qfECTQKwpAg32rY1f9bqbyBdbU5abr
fiWx+MUBrA1EVIht3Y2/DePJSjiwcNjnBCR71HY8yt665HbzXSbxY1yw7eoJXNicc0aR0w9xqZoE
i1tTfetbaLv1llcEZeU7uCYrd7uyixb26Jw7lKQ4BCXFh1rnRGnT/CgHipIYU8kGnbvxCE7V88AN
ynTQDZVBm7WfK1uCGEPKYkOrSQQ+LVeCjaXfcp+Md41rF2CRSimJW2e0IY6XyTGAAfvm45Euzeh9
Hd/94wnzdWolrXWxx2YL0dTHIu/2VcchHrXybi+dyLk1xmSJwYaOR3wday+0BnFz8iD1X6CvMOXj
W9PYhzFVG9tuD8SU59XC28KFOacRJVHNywaeXVc4pQax6T/lvBoD3yq+dEmzaQanDsQ9XPq3eXT+
dx57BjA3j4fokuflMY/dPU8AV6X1YVwDFy6t1PxmcUaZ4t63gJiKNmD6bIopKgPWqrPyqpUXbun0
ziovTKk0GgmPLqmBWrWh+jusC9VBVYkX/tM8/T8uT6llX7ZJdDF9jaMUv7psQkDpvEXjuHIHLwxi
TuRpWCLtltLoAr+EozVYR5PJqzfm/3bDzSk8Rem5Jo3gnwnVpEsa8ddKkUs+mJUJ+gOH/EtuMbeV
aEQFueH7z4cw5+fOIf3nCu5WxLEhfzGA9hrdn3weSF7cIGEWDGJ4dGW1KTkICqSwwbmuZZACxrCl
aTdAqNHpNojby5VobiHemnN7Ej2AYOtX8XXqgFMbCpAo0T9uhulz5Az7VaWghdM75+mQYRpdXSFo
ZGQ6UeH+1l5ybiHb5PXy20h+TWpltyw9oHO6jkwEVTqGqKupssfBTbelrI8MkmNNjPT9JcnLMuC9
eTPNXmfVzhn9cDLWf10c7RJLrjw4C3f8nMYzcelCvcePLuBwhvWAemfv4HR/fOb+pKV/21Kzq6No
OYxA8/slXxcoNxatOtSiP2jl9Q+yU4MX6gaZZaMK/iVFVWbfQqYpqKpaB00OXnUB0IokzU3zxr3Z
Kke623WvVQut2HL0bagBgjTMOud7VLufGnSKMg2ActcDrumr+NGx0VqAlw3kCOPU6wM/jiAh0+hc
/ax5CrfWNLI2oqb5jyqTKcyCSdM+9VklYrhkuSoGuIP2v9MhIl8k0qNE12JTQsocatRRR3dF7BWh
8kj/PfEas0NiDp2voSxvoHfBc7rLbeWhq+XeHTHufK8y7w4Ql38zo1dtE0XKa+0yA8wbjGTLyavP
UydPOF4EOnBJguBiQLtpkNW3pIjRjEptA1Run4aQFNUbK/HKY4ry50myu7e8wpF0pqK7mWoqv8SD
7//jtTO7miW68bxlbgRdb7KPvOJl5Hi8Vgu4f+D1f9kjc9ITo9JVKDLE1zr7jHqRs+kGGYdlRR7y
vkfjXeI5qIZAV9QOoFz/uc2R7sQ97JUiUZgQsj1YrS79XkroXFAfJtANpHGBErA3veVDVz/aA9Zz
quoCwIV6Tc5jKbiYQ2kZnSiCr9aBt1oKZb0IurvE2ufg9KXtf0nxCWia412pyu91A+1RFEyTdK1t
sPDQzO1AWIG4yYk6RKOZt5MRJMul3Edww3HQ0bU9CGM2JvD1N4/2J5+BZYjQx3vy3CR06H8rRxvh
xd9W7X5Lvw/fYDndOFVBQCQ1IGbrV5KpvTXSt2TK3yyzpnK3EHvMGWVAIaVxYjfkWoKErQrnwlDl
SeDXWfqHjweyVOOa08qGzmnbkUfm2tTJZYx7GFBFpYYOna5fGs5+aj9CYN15gZ3rjVBW4Or+pfWT
IUhLqh4cjpP68U9ZeHrmzLMoIozEKLBdVauObQTJaY/TPRL/QPvxjsrWgk6dWknrl6pqdJYNJ00K
3wBbQfGUkJNt82MZDwc3Hx4LZMiJnA48sZ/8MfoZy27LQLr5A9daU/pceM3nniFa+aVrModAXy0W
gRJDaCvxvecdDQjryJ56q9JJCxJl7txBpFQs8thAyBWCSYWImtPgJF95HAGLjpLtraoYLhY/7GxO
w4qWxWc4bPfZXuEdJK14ySDzctea0xTuFUkzube60VCYioq9o99M+Wb1Lq7jNLibf3LThK0+QY0Y
LSiE4Ws0gYW9MYfQT6SrdUxw3QhgInjUhwgJHkYDxrs3bsnQ/bTWjtzSgfhTYXh3tGMTlZlqoG+j
udlQEB1YGh/z6mybBzLyLff8xxj4Mlk3B4+qA4uAH4rRoEzlSmq4oIXm/lnId78App26qExMrrX2
PB06dtsEzKKHXCp/a9HsikD+p10UvwpSVkFuasgp+s2zfw8M5fBLQBVmENogYFU/+CB+FUlF/MC3
YZnswS9tM1qKgHwVTz94kyQrkdTCpTznEDYjILaS+OZaTdW4p0mVwdJj6A5lzNZy5iUE0JwnWGnf
n8Rom6vsXRjKDfmeOMDuS2AQhNxTfszVxSRqCm02uYEgdX+A6WQWAhu1I8Y4wAhWHjb7MQUg0oFq
HB6PIK+9cd/3DnrpQ4eYk8DZ9ixp4T0S8VSh6DcC5qr6548vuYVKNJ1rOYqpJwL9p+EMz6DppbEl
PDmz1kOS0YVOK99qE38pcsfaOD1saLoabok+A0/Ax8o2Y1ps85r+rkoP8pz94LxOhROdDIlXuaDO
X182Om8PdilvACkYxrPldcDdjqRBI4lcMi9+dbBdDlBOkEEJlvAmkUpscnoTaqfbKVrZR39/8qg3
i5ltxpo+6j19Vt296uIm/w2w4epS+VQ3K6nU37cqnbcKYS5JRqgd6PM4uI9Jx8TWiS29Be1xTQLn
79cVLsb/DQ+GntpC6nw4RxQS4f24AWzymOQQOCp8FrgR+Wo3a4TthdHM+4CcsSSNVarOGUa6y0rl
bpPR+pIWIJN9vGfvv/r/Bzt03vKrI6CIgETV55IUD5lKv0WgA5Q0fVMWfRi70QuoiM60W2kxLk3e
fWe8u/5UpPoqz8xwHtzYBPWQg4oQPfpF+3NUbKNZfkiGbpWRs7Df5z0+4kFloRCQHxntSoe0luTR
5uImWwQ7O0eUXych6rB1OQSEKnhQ3xVKkU853u7jyf17JEDFPTN9N1qfoGrtdY0+d1312fNDlrIH
EBbAvRb+F8v/+fFXFrrFdN7FM5qqDkoN4JG7aZ4fIFEZ1i1gXP5YBB6pgkmC/gRdq11O2uzojlMx
HTn3Vk7c0iDvk/9ukDltPGSglJw0y2D3093iKD7IJN3XUX31dLuSGSxt1NndUdaJL/XgkBOwQkkC
nUiZvU6+OvWF/50QG14u/KAjsfJOL+RAdN5URKKqh5zI4gyHmixgFf3UJuYko88qufshJmd4daB4
HO8mIr4MdftzsKu16snCNTlvHypmgEC5q3wyiG19j9gTFvhR9GpLQJ2BvPdz1tWIXCD9DTu6jtK+
gihmHIXuMG6llSHkJGPQQGZy5Y5YuIXmzUbPM2lWQ4v07HcUj5mG4q4sym0zrLF4lgY8y7iEU5d+
NFoZRL7liQJP1RZifw83gVz5+Iws7J55l3G0nDzitp+dYV929bvorZBt2IldB5OLfkjfZCX3q87s
Cydi3lY0ba2dTJTmBCezDWnoC4ThD01cvvjJi1U8/9uIZndLC9nybnKt6kw9yOem8hHY11OpAJ0A
VvsaJcW1Ktw3vYbiWhrTLKWCSETiOlzbJw1Nv0jk31CsvYsgIBVQsl1ZpYXEjc4bjUAkw4qn7c3J
sPJNjtlxLJUfovDchXF76PwuGGFhwas61J3Xom+THKEy8gyS8cvHs7p07ue9Ru5EzWi1tj7LTG2S
LmNhnYFcKAXqC2CSZuUXXU0hIfpuqFYfrXF6i2D6t/L1++L95TWeNx7hrD24gsKDCaziK+fR21Sj
Jq6K891EWijA1HpAuF3RvcaDBF/7XqzyL9LDH/XaYVw47fNuo6WsKeJuOZxN6gV9AqAxA2ko0hBZ
+3iUC1tp3nDUCABLqBj2Z8FsOPxF8oi3/7WsSYF2Y1Luc2lWzsjSl+5/f/c0lX1dwOy5H84VEXpX
1g2crpp7SCPt4ggbd6Bs/DUu39K0zSKb3phk0HEszwMCp4o6v5t8OpS2//njSVt65Pn9u+/Hwvvc
GiofjiR924bK2mXA7YRKNKjYFkiWE2sKhet+bawfzKnCdIB0/MefXojZ5r3GBv6hbqQyfebgk5kc
qluda+/LKDu4kf2zZ/7X8d90Sui8v8iqtBxgIK3OKTxLw5h0Vdiuemfeq7p/OVxzTcJRxETlrrRP
Lv2SlOy3D1ktpetLy7Kr5/Z42ZQLbRH7YI1rGdfCszMXKXTd0tJ5bbqz6yoeVlWfbcGte8hZBhVv
U5+KprJ3CeoyodMr6P19vGAL7Rc6Fy+0aqvqjRcPyPPMoffB20TnPA+TeNhMTmVdBwfUGp5Quc1E
85ZXWQZC2AjGTfVDlHGxb4B+/RphM6/soIVzOG9QMi499A6IPGv0RVB4cj9HBCj0ZNjkngTZdW37
LH3nvoPfnZEOjhst3GzskyMeOP0PBcdvd1RPZDg8Wf6RFEXnzcrcTVG29cVwVhX0NbQvWVBqDlc/
i38XgqG6qOuVUHDh6M37lnTydW1X8JOVwuluqmnGreb1wxAhFjSwiGCF3tDEXmGhLz2/8z4k/AAI
z9HqPXv2EeWnXTPC/LssH2I8AiLnO5hCwqer3Bcy9SGvzc6NRhPbs52VH7Bwh84blKKvq8Zltjo7
GTTfqT62XX2bRLLSiV8IM+ddydb4VOZuNZ4BSIe6K89QdIYK3xbUunpTSW9N2XVpGzr/uw1tmZYg
J7XT2cjmBUIXyvBDlcZDIMv2R59++viUL03WLCFSWZXBZTcdzyVUz86IzroDzer+OsqBrVwkSxM2
648pJlQxJDU9E5I89IM+NaOzqaP26q8tycJUzTtkTYbLr47r6QSuBsigcdHEm1q047c+R1A+peOm
zZLXjydsYTTz1lKSdx2tKm88Kae0jlmT2huAndSF1LXYrlmaLn3kPtB3VxCZUIRnbTeeMld5B+i3
ejeoP9ebQk3VCxqgavtvg7l//913ZDUiOYQR52mCHuhjMcJXIK6Rs0JDNjOP6Dv6YuXyXhrRff+9
+5I3yIb2MhlOMibDOYWHURlYOaGXDMbf8DPVfK08v3DbzZtEjkM7vxwwplruRjZ62z7O8s9e4fBz
G9nkuXWs9L8uqldy/KWBzVIa33KU9POJQtGvAgDYy0uYDTo5jEWq2oF7MYS1VuL6pYHNLoTMH8sO
nIj+5KAmC+fGYeuOZAe6sgXuh7ev8+RIxhVg+0IKMe8IqTr2as5ydlI1A6E+c1rebm1J6Job59K0
zS6F3MtUy6nsT9KFoxMcZc9T46KE54X+P5Y95/2Gos79vismcqpSrfpz5eMOqOEQAkJQFjtvH5+g
hdhs3nCwYunlOu7aU+mfk2H4WXkl0qnJLQBhiz+PAyizwrJDK/7x8fcW7uu5QiFI6YxmsYYTej9I
daRWHgUJFAspcjjoSq9s6qVR3Vft3WlNwfNxeN43J8BU3WAaPw1oraYNgZGuebPc+pr04muVR2uK
6Qu7Ya5dKOwOp8gFnkgnQ3ZBONmP4BkVw5k5QrMwtVCx+3j+FhSQ6R+UxbuhVZLpzE4xNFu1AWyq
E/tCNZyi64sp7sDbXdz8N3F+xe1RT2Zz9wBL5HPOhgBSxEHtvsq4ObRjfHabzx//pIXXa6582CMO
gjRX15xU5G1576CB1+90ZD/Dd+0HCiQff2Vpime3ByQGYJbccPskqWOmxyqvdB8WkMhAC6LJCLyS
gURbwwwsfWwWVWSJ1XRJkdDTiF1ZbTwHdYZeWuXOqNFWW+pBVfDjYTn33/+XfOzPOr9bz84qG3jU
GXWK6FMsnyH7cV/DPAkL+uBEj2LatSCVEeZsojiBqgH8FMspgFJJI7LQUiZUpoUr0aVFGy1RzoYM
+cohWrhD56qKni+TPKJuCYcXcUumGNZd9fePR70wv3MZRUCCvGhocQsUhPEtJBWccErK/tVx8/E4
JWZYiXUXbpu5lKIo4PjYO3o6ZZAb2dWxwqmHg/bB5Jw8/9tQ7kN8t36xwBpMdgeERZnJKvSzHL1h
YU+/kD9bDxZcm1dinaWx3P/+7kM5ZRNw+Jyehl6Ah0ZAYRz20JV1bgYk1mTlmC1VWP6ABt59hkHx
JtIuKBlFLEPPctMwBe4TSRZoDbE0FxE7JwXq/77kCipuZGdW9YkWAoQ/Cdm7T0ctRP7ZkDinQtoi
7B1XOUFXISmhMVBemXcx4FSg3n93bvt48ZbmdHapRERQCqt4B1u8Q7OgHKA6E9WiBCAv79YofUub
fXaZtEXf15zH9NTlfvYZqibxpofU2EGaTmzAulrrKi59ZxaSwMsQ3AsBbeOaskeWTbd81A9jD/2F
zCrX+r58AWxD5xIMnkMInTJen+KmLT/BMGlfs/4tUTRHh5+Q0Lat+tLHTBwbYU5j3YVw/zMXoEpK
s9Mwd3uz1JAfMwhDhSKSPpzKuxoQEJgkK1/+hJEsajCV7PNQiy40nv0UdZA2SdriNZrunMhuijdu
TyqQtB1+Ql8ekHv9Q4z8NsVg/EB31HtEjTC/FaSINxk34wMD+vMkUojgJIl1LHr2knb+LWP6Cfnc
53FKxu1o8r1QHLZaUCwJgZW2hk/YaflOufAOUwYl0rzz26Domqcc2uTbIr4zbqxEH+2+3HGXYv+k
03lEhW1nat7L1yIaD7SAsn1gFbX1c3BSEeC/6BO8DU8exMjAtBrovkkg6GcbDh2uIbvBjy29+W0U
3eKy2ZJY6q93fFLDlLtBWkW3XKqz7XVfzOgDTdwXN6vScjcAMfhJdPX4ffTZtnbJuazyfUuiRhxs
K+3jnZ3xY+GlEMmJBXQSw3rUx5FZ4HzYtKJF4ES8OkAnOyiBoU/j/uL39dluIB5J7AoJfBTtuSXt
nctb/UBEGvrNZC6Orp465jxquFRpjw87EwPWvIc7AQCwyh/DKrLwYGZDH7qZX3zOUpZuUmXtbU7G
x1y3T45rPTQ+FETKOns1AMGHglvVBEildcAT/KlBChJCmOnCi5RvEGHn0wZSy48wHXTCbuJOiLM7
HRTPnL2XJ94FbgjDNrMneNMDXDfEkP6Koyj0sPqtRbnYtLk77iPUAQ+Aku3FWIkdKQBMqXw7BXgY
Yp+OqXr7CKs63/1UFFmahw7L7DCCp/fOHSzHDdENBGQc5YazRyXkhWXE2pMHyB1sjyUHcX5Sl8hX
DzU2owMY1xbezegGex1Np6CUAwQA9XTolXsZ4up1UNPezr2+2ta6DF3mu8WzjFV/mTiBOGcE3rPL
IWIlfLz5NlOBNiw68ypSoWrJq+1AB4lkPcdGy/wy5F6Zn4TxvL3gceh67S5l8b7lBt09IPjjCIZW
VdP/9nNv2pQC2DzRif7YG0o2QAID6Q+9aaQBxiVhT34ZZp6U8oru0Y+FRM1ddvGDZ48XZ+TT3ked
vUzdBw8SmyaAbP91qqwoiMnUmnOWo+lQBVppeopHgMBZ38f5pvOQqBvpXvhQ90UA69fy82C3CpPA
hhCmXP70QmEiypGEOK9R3X8VrD7m1CWXNG/iL7KVcEgDB7i1suZgEHN3Itlkvn10Uf0J/VHvQBSH
RhQKh9uWd0HP8gxLME17DzZ9x5agVzQO2NMhmdjOcuPxKY8Sawcpm5OCYH+cDf+JWHsPduaUOoCw
2HSeTGO+mLQAUjJNU77P7MIBop5EgW6TU0mo+5uWciqDPGbVrYISpBu6XKRm1+qUXji08WJgnpDz
6iK5cgj/wRm1h68mMVpsU6sAVr2aENhP2bckEaDh0L4IeebWv+yoQkdb5+1bmpL8YMuq2yYuSS/A
wL0VqZvkASC65Y1Zgu8cNCh4yXE2fI1s1LihX7MxUJY9Bl5Lcc1E7JB34jvkGOw33+LNyVfobd91
s9qNNQmcAjfNCvx/TW4876CLPExWQOrmDksUnWVtPavxX5OigbyYxCvm4bXET4g7rEUyxls4KsBO
YSpuUe1HV08Mt7s6VVM5LYSKrCLQTiwObTqUlwbXgW2k8xXGhYcK+HlsMOsWt1m3i0TyKUEhKfTG
hoZ1V3Yq4K2IAqe1cJyj1vxsKlbvcknzF/i5gxkLFt8X2/KHl4ww9wuMWKwrqVHvDIde+f63wq/7
HxaTHjgCtGo/RV3/yyt764zaJxBxE5YyhkncKbYsA4ovoRsYmpvnvGrNTpUJqHFWBdHs3Ov0D806
OKlr1954VnkGTlFtI1gifbMnNW1rB06XIWmcrW+6dpP4XXVoxu5RAZh6g7yMG1CmEM6TDhWegNWu
H3q5/22QfXwgqk0/F2j/1CdtMT2FqvfVJRu0L0Lqq6+dtKoLzZk56RJKpadcelPQdq76jlZCFVa+
Mo9lxPgnn44q6BQc7SLewjBW8zKo5Bg/lD3kym3bm0LZNN3B1423N3kdXzS0FDS3u1MrTLK1k5Y9
5gJes9TVztHyyVEmTrOlXPYinMr40R2EXwWG9cOwcTKawKl2/A1FKBemMaRI228CTYcQ7t/xnjci
bEu/+6STwv5MsKQA/ZW/WcPKsGZw332dBDP9xkOxm268zBFfCu0TEbSEeA9taQ6NZU8HyNvV+9FN
h32bGUM3Fsu/3x0ES/RR4DFMC/o7cZT3XHddE6oi/UnhxmmHZWLXX/qpIqjV+/EX3aly2ybU3UDC
gtqHqU6gEoKYpgiTFCahbZUyAgk1W98sWBIEfVQy3JPKo8cRPo1oc9jH2Pf172kUyatom+lmZSXb
q4oDrgo9QXsL4wIsV6mSYlcx75YpbR4ZMUmIHvYJF9od91XYHts18PvNTlUrYXYB3cWxDYFB6/Bk
1dBaiH0b3f6yqeQ5TkYd7U2Z9U8gZrmf6kzLiyd09Sp8A/VfTuO3HCUPBAg9KDc7wJ6mg5OWY33K
bTgdEJtCBDPJJA+zPqlwB2VFHQyNNZ4sw+CEwRJrU0b+No1aa0fdicKpjEELN+WBsdA2yofilclo
2EHf86md4GUIe/MOEGm8pIjrphGmo/hCDv2GgKTta4RALKyLtnqc4gwrVwprpR+0UHCY63RZJdIO
KdHw6cm9XE5Hr933cfqzbEW3EbZ0uoBrTMHHOcJCGjwXyNHcVQ2TdDhFaCa+ZJr20zbPc16upNkL
xG46V8wuWsq6yZvGU+OX1zyF9m0+IoRq2zLaOJYHD+hIlUGroz5gYEi95JH76+Oh/am6/f/igzuv
xoHQ3qZelpqrLrwj8tcxNJZGZMfFf7op2yuCarGr++jo+l3xbcyhwOg1m4rkoSsGPDqZeGrIuHGw
FnhDAeb1oJma2V9rRg4coXvIO/HJsn34nWUsDbX26n1ZKIb4JVuTMft7Duc6swTcn4xKUr/GGNj0
rdQdivPst/T448dztPTP3//+LimtmOsNsV2Za03y72AW9zT53o7i+PG//vetDEf4//3XC2LgPO4k
5prSyD9NXPHAG5omhIRnBF/C6K2v/JXK4QKox53X6aomUo2U4MGMXbKt1JcBrLkUGu1pkj4Uw7SP
Sh/eq34c4Lq5xHgsVl0KFz89y7MJIPJx6ghzTVpQ6AwE3ra29Qld73Nl+odBtb8tsHR24IQE1ZAE
1KbPBJHKCtx24YS5ziwDV7U/dJ6R5grgEE5XdIbv/LRpYto/02jnk3wXjz44gaSwrtzz1sxC/vTv
/na8Zhn5YNmiEeBPXeEyXWzwsnyFnFEXIIO2oTVcvaQD1BPHpIEAVldtyzwJYF5ighRv58Zl/Ws6
+bvInvbZBNxzDSgWwG4nTcTFkOxTxIwdDF2kDlY2uk9xar1QOZz9qSqRxDQAOfTum2kVRO48SZ68
zoJsyVRAtBBauCYkujrmjqy2WUNouUnsKqgNXvNamrVpv6/uX4Y/v9hy1Tp120JPMSHZIfFhbzBy
qDTDzIudeT08c98+mUm+OD75ikv7tqoLs9DCR7/+f4+VVZFoSmC6eIU73g2BdnMzNP1swLfcTUx+
S9OEQEJVPomy3hmgoFr3qYkIYjC5Vta9b62/jX12sGvusRKX93TFAl1jLz6lJdlWTAdGQfmP8ttQ
nlK5JUmNpAqNFi3gcyS/W0W87dBQus8SarzWcEvJD6l/OcMajunvrRF3biEQ5xnKuO04XtUI5U6G
fDBq63MDrdKdtuK9Sa03mzvPlA+vH19xi3Sj+y95d4PG9qhqiPSQq6vZRqS4/RkEmlOQEtJChwRE
lYQwECFKFzGy97k04yXOmpAPpwxklY9/xMI9Oy84x06XSI3y1NWwn6Rrt6JvP+eQ2snd5mnS4/bj
r9y3118WfV5uthLLh2oKbljLzi8K0DAF5Df6Ls7KKJbu0T/ScO+mEgZQXuejFXxNRe2dwA3WQWrG
LXP77yZhO1baDdjGvL9IyFLsRi43YnzW2Sr8bmmA97+/+z5njXa5NznXdixa5JYZXCdQnxXdHvQr
LwU0e0I81uLNR5WDptl/mcU3WnXf0qTNUe2ynj+e6IUqtTuvUje0cy3AqBxo3zb7aSAPfBLX1GYb
+B+ea2KdrDr+P87ObMdtHtvCTySAokQNt5Jnu+akqpIbIsMfihRFzePTn+UAB0jUJQvIXXejU7ZF
isPea30Lo+sSPCBMtAD8q9ufvPD6zGvUEzTZI/Ql9I6M4jTAMwTbPm43fvbSZL/6FAQt8S0kg1w5
HP4Wh30wpch1bf3jicNa5iDFtRnuQKSLXYbSZyjMk+rTH8ok08atgu8VFQe/KL/3xeAem4k+tH4X
VyLwY6lrREGU7GVyPWBQ6Fsqir1g7pa6GsFHo3G2hJbAqw9ZHfkO/5Tn1vcCJ84rjl6McQ9FUApP
OHBHJa2Pjj5m5hBmbbavwmmDKJfwi3RrAKeRkIBpkW9xrIvrKzsyZHZE/AYJesGGNc4m96aNj1KF
360cyxZeaDLb0nlddsQKOb0Eg38/AnUGlHs0pe6hk8WJspXj2ccdCW9O/iaeJ0kLGetF2cDvD6DM
72ndwiHp7HsVgmC58mJ/XLpnc/B3g/tvzZAjfwG8atvXI6jdXpTnZbTKrFlQQyKP/u+JVLsSrJ8w
cS5efpV9JSjc7AH+Q/4Qe1R+sJvq8anyhucRcVg2wsYhdQserUa95ya784S1Mm4fvz9sTuUuqTQ4
/1v0Ak4PSbotUV0MovGVcFYMx0EPKBesXNw+XqzYnMCdK4hoYQ2mF5RuoAwjTyGdIvSX9rdXgo9n
IJvjt+0R1eGhG23UucZX3HrPxnW3ALCfC4ydpd0V1cziwM1OEjXk/YgNF97/z0HEw20QYYZUCmS8
JsMDUu49Z1dmD6n1Gbw4XqBHseZ3WHqEzt+TZkiklyMwxbugM1dFxu73Val+enW3vf0MF07mbI6g
BhAFPTglPUD+qzhhHciEyX1tVKyGB5gqeI0CfvdUiZU70NKYzVaNwk7sYZqUd7HqN7zLU51e0hZA
fDe5dgBXXubFHzU79g/cBtwC4ckX1oRfMeHb7XV6MzpekCNyRwjlkeX0O4bW0VBZa5yohT0R/bS/
BysLJ4qaXoHBavYDwD6YIcR6xSNEvLHVfS2dbtOA8T2m7yuDd92D/ndvwsXo7w8E7iQZK7wGF78E
KtD2dIBF41psG+Dx+yr94YWW+jJUiOLO9RHeehb8G+mP/Q97ekRxyWqEfxmk2RvldLEKkrUBXFiN
58jpNFF5bQvBLmXnvkAW94Jq08YL5bYDpvj2s7u+vB89utlBKgyFl+H6yy6y8/7rAly6XadaWZgW
J8JsxTB5WHo2DRn6M/jDGeSjnUBDeNpruB8LH0d+kYKs5CD1xiuGCTlIwUplbunJzdeL0M6TFA6p
i8zCGKKZS0At5LY4L0quvMEL+8fcvG2104j2oMsuA0k2UwX8SZ5cc5POKFaTWNvqm02CuF9TRy4s
GHOvdl+YEJSM0bvYRf9j4A6ygos3owfEaWSbka/sVAuWeSSX/P0mTTq1y7Hr2CVr5E5THNAgPw8T
tId2k37PCOhXT1VfPiPRtweZU/JTUb9VSYd+HtNR6KNTgVPpyplzYdGfW7sdP3C8PtR4xGgEVtFU
RUH+b9N+7uT2BJQQSuNP42TVg6mTk8isJd8s4M3Y3MStIZzN0TNgF9StXYAMnTqqbThPoh55UE4D
p1zRVvmGScSMJHVxpJ5fPFPLPxNOgSbgTQjqL6Jt1KYxQ7Pty3yMi1DRWNh+BkoL5HW3X/6lDWLu
w2R6mJK2oNMFUUDnIIFSYkAXtCfjNzQmP6FisPdcDoxhd9/8mymEzd2YllNQy/USchl5/mSK9NJ6
4oXjltbk4xFhaCsb+sLr6c2WnlLnaoB3ZrhUuMFPNB6eprS8H23rsamn2GITCqhr4p3FxzhbbRRt
y6pEbMWFwh/INT0NqGfg+olCRvOikPxq+Q5aHBmKqtBKFWtcnYU14TcL7Y8rGe140frpFADN52+5
zvYF6WPRf++7bDui1Y5WaUZIBPlxXHJxnkBHU33zxffDbee2v0g43NWV83x7Li19mdlGInJoKZIJ
9kc7Mahojvep7e8Edb7qJn101hgCC9vV3MIfOD0tPQQFXDoTuJtUDvqedFDu3f4NC3VSNrfut8i2
LhzBggtBUTTjGXhbxpP7EYEzcTohnQuqgL2h2Q7312mTDy6KC7Q/pnWNJBIocZxqG1rITkMKCz31
xP5i8nIDh+Czkw/mfvSBXysZiK6iClLcAFL+0yq6CzZBSNCdhp1SFejHUvTlUU3kZ1E1jxncEU+W
a/WvHMBENBeb4TnkGu5y4z8jDUdtPDTUVtaD34ruD04D/2P4zQYP3cUhvDQ4+cL3OXRmSxHKTPZQ
EoDDmG7D5M52XgLz6DjfLeBfrCEBPuFUoOUPa1c1hfHV4kVLcgInMcMFBHcq5RxEVm56dMzhWN/k
5kuNzv7KkF13po++8uwk7Vtorrs9vnIovjPzGRGnkZ1bh8L+oofdiEsd0t2Q/fQMao3Nd3J46Puj
5YzPhrwO4ZtfgZ3jPxjxKREp4EIudH67ECbOqXjrsjYewmSLHzIGQ6xKslK6+d3o+Og7z3bZNhmq
dARW8JIqHePhZuo+wNk0CZ6D8pD3b/jmCBaMmknvypZHBL0RRLpHdpXGbuDtkKAly+FeGmh3gMrA
fw1Ha6vzYeX7La1nPv37FMApqDkVdfyLalL8fc4PlsW2DVr5oC4ca/FbAqKedfZjVei89GLPhjEA
X9AzReBc0A6AesiYO6dR3spBYuE0OKdHSEnzphrbq3JLbYAa+JwV+SUdbQh5jren4dJ2c/3f/1iK
CZNFUdiQemHzLiPTJK8ugxgrn4aNh/pGysWvFgNdWihP3v7EhRIsm2MgqqqCiS0op0uXjeKz6vxj
Vnn8KNX0n+5LYMcGCQ1HxxDRiBzMXetCU4M+NRL+oNG6/R0WnuscTE9b2Ct9WK0vo3T5XtT6rsg8
vbcbMDo6yMzWfurC5Jh74K+5u7Y12Qif1y+Vb2LISCLEqMRpzveo0jAEVqY7Y+w9v95mUYOAQGcM
n27/yN/NuQ/e1rlBPkjtyUDkEV7ysoHQDk0kO7bTb7jPXssdVXao2p/YboU7xiN7boI7naSbYgQy
Eb7vYYfFJmYSGJABjc61J7Lw5OfwbjY1uZ2Shl8CQd5hsk2OQwd3kc/216opagu/cNaUcSlqd4dO
/sYT/ckl5HH8re4sXXOnXQBgGxGuIQWXrg7s+lX/eAXqwofsx2fhZco/4XF0+f11z+g8vb0y/Psi
3eKa0jMS+QkkXF3+aeJkh6wIHJDFvcLKi2dlh8+3B23p6jn35wtYU8aRW+HFyoaz9ItNx580CMau
+5baNWQld7aYNizzIx8r6+0P/c2K/GimXOfvH4/AskvhcOOGF959bSexsY2BEkFuDHLv6+TNpx0q
PG8QHMdXaFrq/chbyB6B2cOCX7H3K7Afc3nkFxA1sarb6ft1D8JDQQUK2Tb4CbiBYapPXbC/4piv
+4SZImccAH99WP8hC6vZ3PevM8gQ/YLwS0c7aDofWf/S43Uj0jxCeLttsXsn4cpm81se8dFDo38/
tI5BBmdYzS8DUmaz8rka33kH9TteZauzIKm24uvBY+r0dkCGQqb9GA8Jr30G3Uc13pHkK0azE9B4
UsS4B3dtm2wa7xqpiKK1yn6sDK6D7/PR95ztUCBIulUCdcQFZx3VDZFw75kiELz9vGJii7qIbP9e
9f1DiZjaUQEiCt5SjdiMAo3UantFSOPMcX0t7GSL0b4GQmANEb5/9NDiwBCP4zPBFq8dc0WqutDL
l61/wWtx+xcsraKzU4eBxZa1vMZFb4j6ycifleZk5eksXNXnSAE/CRNM1bACai9/y6h8qjiMXquk
yIWvPuedOwh+zCj6OudWoq9XC3YsU7pW114Y2DlAIGmuBfqS5WfB7SZOrSqi6R29CnNdglqsIx8S
z9+6wzHJkyMyEvwts34wvRbH83FrB5jqv+e/GCFWc4sqOxdp/3lCo9l1Wqj/rCPU3fZWBqN/jYO+
PQWWlsU5UkAL+JStzCYnbNNg421tUZ797D5HhpXHd8x2DgCvwXlgDqvpNUunyTlGQIciHQWBht9x
rR2O17Z17Nyy3FII/kl3Kuvme1P24bZVcBPd/p0Ll9E5WqBOa08h+NQ+hYUNaWZ5Ubm9N2l+zo2J
7ZasLPhLZ7A509yMU9flWNbPqZb+3s39uLCzw4AzejmpfZt7oF2qL4n6mjpNCnSftM5l6q95ixdH
c7YkeZXjFY4NwAZ0gdHkJdGQsb3s26gEPMHRzaW8lo4Ra22t5wcuTdfZKjJK6QkfZ8kzS1ka9zoh
57qX6lzWgBoXo5U/Dm4Lq2c/qRX5zvVF+GDhnUMJ/FRnbY8HfUZjdey/KVEflG5ePV5+uz1bFn7S
nESQmYTrHFnS55DIX2VRnV2YSgZfPqAdffbKFumAK2vN0idd5+sfB4RJ+Mqxc5meR/3qlpsMpZGJ
um+wq9wFY/s6yjV31G9/+UcPbbaqyNzr4U6zyCkMgmcrPIeyOaYK0XVguft9ilKFu3U4v/MDvjX6
e5Gp/ZjAvVM3j31e/KrhfouZ0O3GbUi1CfmTxPWymCC3dvUW6T4AouLwpmNL5glWLM+CYHOA8l7T
ndPUj7lZw0Qs7CxzaDa3nUGb8foqZz684EV/hSy9rZ6kF3aWOeTAwY2o4H5ITkk7voSu9dlv05XB
Xpq31/3mj8F2GmLyyefkhHND1JHmBBHVNQVRhWZlmVuQzbI52zoNa6htOB7OlPGYedjXUXZ0n6Vy
Ls73hoAIvIFIfjuRvUtFlL4rUOmbwonCAExx22w8dAA9yPQo+2G2nQ+BxWdfuHHADjzLNmztNL6w
HM8hCFZbVFTDj3W2fO+7YtWe2/knRyUiZqRSm56sFbCW3q/Z4qR1b9omgAg4Ge9dX0D1DU8MCHmC
D1tZ0cPqtFkY2zkSwXQ8r7H6l+fOa3d1GR7q4YmM6bkN6L+tenMegsIGEiCMqTsHvb1F/vSpQ2Gh
hBjWLf9NJQbbz98TtGeoIJgQcF7GrKcx9L8hexBij5UG2dK+P9dDp3QYGjPWYNnW1QYO7ljSF0Ch
dWym6r2Y3C126McEv24VK7kwz+b0AwX8H/P6gJwIg3xj4rB38S0MDQdC2P1YgUB9e8NYUBKyuVpa
9nAbssolp4bB2vBuKrCFesCxd518C5AFitz5iNZ4lofcfvOwZk3/FpHE5tpplH7DLIBp/ITQkB1P
sk9uat8RWr+na8jmpYc4u4/lldvhOIHfRionsuovyGl9p9J683V4XNUzLazqcyH0INI6ZDUOZEoV
Xyun+BHI5MeVr317gBbWgTnLALAs2mkbEFzcuBjftckY9e2FOj8qLXfdWitraYbPwQQV57kqOQYD
su6H1FggYIq49bam3o39TvS7vnyzcRO8/aOWClFz7ShWttYYiukNj4Fvb9ISzOtxk5RHJE6CquGI
GEqpMZD72mniocjv0c+PwvS1YF+qwY9d8R1sui0fdOwH/jlfw1ItVAvmYlMlqcctkdmnSjz7/kPT
tXvi6E2b9/csHb7CGXihqVojnCxMz7nyVDYdEh0EVE5OZo5XZKyBEfbdmOEhGJ5vP+jFcb3O2j92
7tS3qOYBTc7aTuI6Bca/zDe8Ng8D8d0NcYIjOEW/yhCiTqcaVuqMC1vKXElq8spO+3EKTnZfvRYT
e6vtaZP1BLpossJUWPqI2YkkgE2qmhzunSw/d3e+6yTo0ljepp+A/UPs+L+BBtjv69Ifz68RPWLu
fBxLMvPaN9UxBO3QEeMbXorbI7T0Q2YXH44IJVXWmARe9jMcgRTsMvgixRaG09sfsDTLZgcJH43M
1hR1fqZYCZ8Ez77wHLp0hFU8whn7tV/TdS4cP+cMA04G0CYnX56zsPnOrerzZLsrEpiFJXZuTis6
xIRa8AefMZsffYugkWP4W+mtXJqW/vz1yf0xxpmSuYv+szwjADsHfHc8FtcbKNI5V4Zg6dFcx/6P
DxBNZgGj0FgnZ5RvVORnV7eH26O7sD2Q2fudI1UQzsPeOhVj8DWFTx51x/pHqxExm8A4bwZyICje
3/6whalErr/vj9+B/As3FbmiJ9wzjkL5SAkfYTsLDlCJhA+0aVY+Z+GdmPspagv5X0nQJSDe1veC
9GgMl0+QDT+oulircC+Nyexs0PKBub5biLOhybBpCwPZjJhWVqelDsJcSh2ETZvTBgjFBqb2pu71
G4NZu0nBsA++j/3RFtUQZwgoSzoUkoAKczxWbGpnzB9hrXHiQli4HXINPjzMzAVQ1bdHcMHFg5Si
v4cQ0l1aTJBFnVXnvfTl+MX1+Usqu517TREd3Kc+yYC/TpNtS/uXjPT7RDbx6mXj41fNnYuy85TZ
YEBb6bkcqhcZBPcTExu3W4sB+XiCunNBNort6MrblT5zi31123zcN3AaxoMGDiNItoS/336MSz9j
tmKQOgCtCo6FUyZ7+Ovyxu42rFI+XLows66M1cdvAfgUfw+Vtnims8EA6FQCoULgLx89U0cQ4MTZ
WrN36YfMlo8AbWo3QFTceerHr1pld3JsjiT5fvsxfXyccsPZepFaFE7WzOnOYhCbTpdnmhQ71y/j
a1piy71tCO/DenV2afSdvx9YklW2cUVdnRNa/WyVDmCexUu4GXv3NSzI62gp6xv4zOnWFUFxaJCq
HOscmWT9qLK4EUW2M35zKfyBxKAP4n46SpC8bz+LpS83W28crqwSKFVyUn4aFbq9IxC+UjVEMG4+
ln2/spctTZrZcYKO6NlVcNqfksxsG/I5Cb8YJDhJR69sOAuVWjecrSCT63t9m2ITSKn4pBP/JUPO
MqIBAG1wMweOjnHHqflB1fifD+u7nwSb209w4afNtdghGlbTaIFIyz2xqSeY8lnyZBmIvcmaTPPj
3dSdq69HgGSY2+MwFrRT1Ks7HMpHhYxFAi3N934tt9dZmAtzpTWQSGoYem3OWrbZxutA6a519ebk
7rgTGmwFl49lRIT8LsocAA3tosWByM2DoAABgMZyqah5kE2hN8A8XBOoRu9bb/XwH/vjtxZJa7Hl
eOWOItWEb1RXgeAkgypOu8T7NlQNOiR2lRh0Hk0TA8OChh+iVj73V6yM5dDic036ekMJQ7k0p2dn
RCjtVLO129/CsjAPs8ro4JtCF/p8dbBtbRkcwCtCu23cY0P2YjdDZz0NLNh4rT5cmTwLC91cf+4k
rdWEWOpOaBvCZXV9By2/ipLs+fbk/N1Q/t8qtRvMVlI1uWMDqXZ+lkDY1jFl+k444jsAAD8Akmz9
g0K4E/gZlh+A1975aIVV5WsHVuyWSeSeiMS/y4YRsjQgF94rjn6HDQiEbZsHErDXKjUpQHiivKvG
OiZZqp8Lw56tAEOjO/GZNWBOUx3YKgIfgH3qE+vO0TY5QzuebVJQNxLRkU2qHG8vbNgLQpm/AB+m
7kXiPRLrGs5eIauxcqpxA380Jobd6WprHNd+dUQL7xISlGG4YNVdRUO1zWQ9HH2NukeSdCdQDH7c
fpALr+BcC1RXY0IRSh+ciEZMpz1VD9xyvgJ10MVaml3SjySyE/J4+9MWpuJc9mOCcPABhYZc0ekO
RY4evcnQDs1KuLkZRX4lkG808MqDLTuzchtYmoqzXRF5WyzkSSjPnvLv4Y+Lvcb/uVqgXmjkuXM1
f9U5li8h3D+BlpO3lyT9ljlvIIo57MiTyxSQaFT+xnXvVh1NCw9xLuhvg7IfnA4lKsgE0IHtmhdE
fcQJf0O5JJE/3NTf3x6thbKRO9f04xxHKlv45iwRFXnNQC6qTyGf9r4G+qb0v9kaWMr+lPIOscQ0
kh6AD4XzGQijeCx5Arar/CaghG0RhMJ4uHOgvkpBKbz99RYGdi7yN2rgMugQNoR6qc3f7Toa6i+3
//Tvct8Hy8tc5d/XpE5L5HKcFa8+cfhcYsQbe4cmrd8JsppAeDhNA22jBocgKDigC88baC548CAo
/aWwMeeu9aAUturBSjcEAcURF9ZGjd6Khnshk9idewUsXnjCCDSJqvDklT9HXm8t7wECF0yL/Er8
6T/l5tIF0P3D9SnOaNJFhX1KYa7LGAwCHP91eKU1YqyH8VTa+hXm2xNtk+PtZ3h9vz56hLPzdJLQ
3iGVpKew5V9UF34J0uHt9p9eeAPmcXDgbBBuD63BrUrhCE300amCbZPqfk9tNKZgq35Tfv6ch2u2
9aUfM1tELGIhboN77OT2/L208hcbFZ7bP2bhnDVXjo/g0dm+NwanntsPztA9Ktf/GtZpFZWp/U8N
RXcuy52aIpgGFHVOWG+RSTmZdMPy6svIuH3IKrqWkrL0U2anYeMgm93CtDxD8K4ji3AV5ZQHUdpO
j6uxRksfMjsQZ8nolgrehVPlDh1CnRgOwdJ7UJM/xZX+t8x5dx7dNuaQVbeJHZyaCRC/DN3BA8nC
NU/8Ql3AndtnHAOaDDZ4RNjofVh0EMgDoNKXdeySI2n8OqqKPrp69lIegi8BejL+86o7cGnTnx2e
gsbWZYCEgxN1q2NrB3ueO/1W82zY5GAulLt87cK78Kb+j5mmsK10SIh3UlAeRm4GnLdd0vGTX6pf
IFPiKq9YDJ4GYqRT+fX2C/W7wf/ByuPNLqbONJUOSbR/ujJr2esEpuzOtX3/pdchidDFeDAW4oJ1
k2fgUYpjY5LjSDMgKUueProGgSVxbY8vge4R8yjsQ6Uq+6AGhGirCnyVgqb1k1eqfkOmyo3AqOBj
5DLEqnOtkSWq6v7Zp5zA2BD44FZy4C2zMN2DWRPGrZXLY5ggzTEdZPfKQmdz+2cv3HLmYmMol9ou
h5nu1IdBuGll4hw6IIPiAWzu09AUXw2O/CunxgVHNxTpf9/923a0hWxtF0QxhGJKlb36pBkQYN95
98ipFhGV45PteM8u1uFtDfzyri+C8VQnjh+5lD+Pfsmj0pC1N2phVZjrtkQJmVTmp+MpsMuHaQrR
ubfcc9jdybXW7cLznSu22hAuVDWJ8RTiAGBBDh259vWt8fm7uXIpRuv77YFcONfMrTS2hfbK9dR6
am1THXFA3k5BOcTCW1V/LH3CbJ1uKJODHFp2sqd+2AU1us2+8a2tr5N6pSS79BGzVRrGcNvtypSd
mJMV94hld+7S4opqMlX1dPs5LYBF3Lm4n9hT2qjeeKdJ5JO9c8qR2pvcDUBlLiqDAolGxFkO21w0
Oix/EbjouptmYBSYZztvp5jWVeVFGaim8EajAUsr5h49XH7eJBvEpzSFFQARXEhdLcOgQTh3/tyT
9oXkxrvoKYE5DnbNyJcIC6jamgB119NHqUC19wBtP6gGNCKl6/6TBtvlCHAXjmBEGO/sD9nnSbli
myd5us86MVZIeHU6ew/21bgvHct81k5uAYLDrINMhBcFfuke4DvDlqpl/SaosuPbz3GhaQn+5N8v
c05gBzDw3p+kk4XPxaBey6QvY4NWL0hLg4gRq9TBmzFAH0hgLdOR59Ji7dMXZspcb+9UHXKjvdQ7
eVQGiE/rkk1ldXisVH+lExwnWL/llk3YLJI8jJmh/KDDujpA2xpigEN0Fu5qOaq1itu1RPjB9jGP
yfNqUfYIbrVPXJdbIsF6drXa5qAibcpcTkBc12iDwydi9yKy8tDa5k5VfuNyZV4vaLPc3zWPP/o+
yVir0oQFmq0WeE9HUabPQw55b1KBhttMnhvlFn8xGXmTtfDusk72G266x4rQO0QGgkuMYk4tpyNA
L94PrLhvosU/SmnynztmDJnk3V2pgwM6A17M++pUte65B43/BD/2yvVkabWcLTFJHQ59HbT9yesR
wWmLPfDF9y4BMLZSbKeEXBut6x/8aLSuo/jHwzLASQLTyqeTB1s7tTrcTLP2qe5ztPiLV/5KHITc
F5lp9y6ox4zlu9tvzcIPZLMfCLIsQh6aDDem4lWUg4n7NAAODF6iKAtpu+27Wqx8lOP97qh89Ctn
y+kEk4CWVELAgWRN6OwStE1lFefEscBgDxOYeZ6nvvPqnxK3VjDw1KSGCUR01Vski2RAGYcPPsXi
WERw6RnlPQqkAHc6rmob71zcgHOEi/SEeW6nMboe2n2FsXrMXPiPoML+JdoyFAMOpSjW3isvZeIH
rKwpisOD6EoH12CQXc09lb3egttM92J0mbWtSU7uca1p5SFDJmqwTZzQfm94We1ROoe+Y4SCXJgR
tzZU2AjKkQnb9Ih/P0FCgVUmbJAkeSitgF20ctonWxIOJcUk0UhoeZrsZGj/Ajlw+sk7yDw14hcB
3A2bN+4P/D4X2vuShUP7UCaG7BLfm3b9xDP1a6xHhC/rwdP8AXm0zXsWBMTaJznTMMS0dSXtqMYO
lp18VyorSh0cLEKJVKk6IyrKJiuMxZh2waZqWbb1G6e8SFsmP2VeFnDo6JcindxLiN+Awy3MtzEi
IfjGs1IVp6rNEDwB8m5Eq9LfFRjORyKJ192HIO4jqoIZ9qCZ4A8W9+VBt5ltRa20KbRpmtcI/xho
8YJ4SC9HTRUR5KpCF9EXHt04Gf0MUiX5wV36yxuRglEoWeGcGYgcIDFNZGxNKEkArss2WYFrReU2
7Q4YsDrdBtLi8oAsdfhjurp4BdmXYk3WySDPVYJpfeiTiZKHEIpdvk+6vuwPquKD87nMi9LfWrnB
v29HNgwxbHyooXa+lwGT7dlHDECOb2kUHO3HohcBDIW9jeyRSAKHoV65CHp69usUsoytDaKfamLL
gF1ysQP8U5TU8y6eKkEeZSYIWkmeoTsuckQadm3vttYGjd8cp3ko6pMHM7TVTmK+X/RY9bvWKWpA
FcCyRD6gRGG1pqCTG50hCsFPA012rC59sjPoBntIZB0QLb0psgm35gil3rwADN1qgztW8jJ5NWXp
kYc8sKfGizj2SBKbxKTgw3Vtqa09Ko3A78fS9Ijv8lzT6h0da5AbqQWf1zeg5OX0aHEDwZVEsmjx
jnyXtEcKUg5PeBlRFM47mNu6zlwoJdq5DGNRyB9yEra82LLG/zXDM2FPYBXAlzliMNgukcx4O6cG
Xe/QG14FMRCSEH5FBdE5i7t6DIM7Dqa7AIleOICTT8wxD0GOf7CZstwCCgwd6YY/ITzFd3ZwG3j9
LikLV/6HsMUaVuLE7TrxUDiYiPug7TrvlOeFAosLsRForBcCnoW7BnSi7jENWrFVlcV7HPNF2flR
Hfa996Ydxym+lCNLiyc0sJjcSpC02we3tQvnMCGIc/ilaGJ1T7C2y/KCfrwljoDSY8raiUJOdOMl
RfOfE1bKuQuISpsvCLUYIIpwmLQ+i8wtmh4IUB+xc0OhHGiS/b7gr/hXpn0skCAAInfvWIG5lz6p
271qRq/dulkNboX23aGFQg7z+uy3meVvS+qNxZuHahPD/U0nmMdtRsJ9kbZheTc5ogG7RamsfCdT
QLO70S1qYSPVuiQtwhq8xvGOvmoa87PiwPmbGHkZ9MrdZ/lBD/Dfngtove2Dl4Q4zMJ+MejpOIRZ
hxpqit1KbhoyuNfVtQUI5M1MXt7sirYsnAvFajSybS5zrk6wamr+1qHSkH7OPBN6NDKm5y5uYnoq
+T3SO7zsOOA3qacKxqV8y0OkaR2V4Ux/MXys/VMCfMtOVglqiLrH/39jpinnWw/S2/KJ07wmuADb
KcVtwe7GHjJv0xF9IKGSg9lNYVCby6gxMPeW58qmAaOnzbw9NiIYV+xQwkiArITe/OcDsOMdaF5Q
EklkSIuorryq2hR1qu2fU9VZ7T6zw2ZQUVX53Rh5CbM2At5/K0MzJi/bbzlF2/jRaIRowYePvGFh
4VBPSnGqbQ8FtFqHikzRZOfYoEKWSf5dgLluPfuljfw+U3rJsHdhCQwuNto1wQ+VU9v+3KTUMjsF
pAJ/d+wKdMbMd8sG11hM0l8dzhf+MUHjviRoaFHb/e4S2iCvc3ItuFlMN5iIobtd/ud3XQd5mdMB
6QL7pkTqSC7hSLhLG+INl750cBuI0EoK0m9t0/IQaRS6Tr7AAmN38EX4fc0/B6PkyKrgPfV21B8H
cZFOnlnIUR9tlmwy6jpn3Vi9tU+rtmTnHjVr+Q1SPYpmg913tqo3XNKwN6DwoVT8A8wW3LjxQVkK
ozFejnpELBJEIj3yamhF/C2cYyy9SArnMijHQnjdzwkSp/SbMkw13xrAVf2IASA5fg5y6FY+OXnX
p/+1WkJMA9W05bVs50kHRZ5t0xQ2ECP/x9F5LEeOK1H0ixhBC4JbslhGatnWqM2GoXagA0ED2q9/
R283Mx0zoyqRQObNm/eUnLIvfu24U3klVaSUa4ZZxw7XuRy2QF37hBCXvxoHPtdDFQVhke+Hod1O
ZSv6aEvFoatInOKyciOqEb93li++HKoi7ZIijLlti2JCYBejHSMW35KdzflTGXSRCS/xDHnwx1S5
6xZd1mOooMntIcL0T2AjAzkUYl6GOdd74YZzKvdOLYLNBs9hEcp6FZSVVpqpYUFcCOWdKmo2p7vD
LjUHL/4CsnXNgi0Rw0dNjdn3adCAAcINZgOyd8LKa/WRtpI91LtoWzC6neRiu5gQfWyCrOR2TtM3
qaMD0DYgYfbmGjudt/yL3F7EF3g7Tn8paZ/JoDzEiFM81jUF01YReliRYx8Xqk13vYguF/Vy7JdW
rI3/wynKbsq3WYb/EEY772+sl6AhnNZr+AJDP2stK7m+s0VuKhqvDi9EGil5nyjf3a6TE0l4NNHh
Afnpyw6H3rrq5lzQmLn/dUGjjlwkTvEJ4vGJVP+yT87i/Zbad69h6IX1RUbc37nqqikC4LEcjXog
sNjzH8y2b1ObFfAymMQPa/EMk7iTXz29LMPHtAX7zflMklbrLLK2nz/XFyplQbT0evyJsxK3MB8Z
+tptbJJ1SNKyI/g6l4GsE5syb0u620plyalR1dWcJhsLFjLykm5IqarWsLvsjfX9V+8QmwITELvD
dqeFqeoXx5si7z6MfJ9yjVfX200WB11S/lJOMIxXWcV3AA/MDUCDqzlhE/Nj7RNnZocNhtipjndf
3iJvYpLZJVPHfriDkFP9avaCPZJjKZ3yjsoabrkdubkgJTXafy36w21ui5U8gAI6A4o5sqjVF6L1
Bn4SCSljvvL725qXA4jOXTjp6s/WVVyGdXFclYnWf3E8lZAE1qVb+udAFN38Je7LvX4K8OHAldq2
Mfm6B3u/X0E76orForaMgvu4Dfb9TM7DZP4mgK+iM5MuV/4I53hev0bIXvJrofRY/K75Wal3mhiy
xs/Cxg5onU0fpXg6dFIbgzDRWpdP5oouLQkAv6+CKWTDXIzTsn26LFzCmozLes1NYic+15sZpMaC
yxqH3yzxxFmxNfVTIWblUFESBTkIp8+qRGOiyBfJ9P0twpy4eGyU69H5Opuh6tfcSyiA+iuYI9T0
WHJV27iQSZmNSecEFGdHFP8pulUGkAiWnqxdsaxRdfukGpnUX5cNKkVYf41rzcYjn7A7QO3VJqwk
kVazqx9COXZ9CQJA6gGmYdMaL50FySPcz+S+T/ziHFUfD/Ciy9lkdb/vKf/cwZ3WRiX9KBcExx+T
24L5p5pgRQU7QWx/omJ3XgQopPOo3Xi67yjT7cGJ5o/HJ1bEUW88tR5YzLoX642FdzOSgaB39xF6
poSHXiRRor4IITFjYTkxcs75D7dXksrlBn2mT9btYUi8fmA/r9jjU4td1X2hUKjcHGzRzjqIQ95O
/AqkheK3G8UsX8akL9cLlJTiSyjthMs4UhdKLtX0LDc3Cfm5FWXJ00EZqPPe57ky+Qh1fBrgr5io
H6ioPwWt0luch2quh4XVwNrGv1Z4RO+r8OVfmlMOs3OyayPg6RTbfOrxRf7ZBToHVHJ1tpPr70XG
Mg6JEBmHT7Dseb2yBzlcwhl9YLiBGDNwccsBEtQpnAO9vpU9YCx7GnRgB8US7yGD6hzOoz8/R8mE
REeKmPOjGoAnIavSGcgs2Luqke90xtLez+RKdCbDx7bjG6kdgprxKKA2htEJ0Jnt0s0m9qHcAvdj
wvhT9pDvndqHdbGAeIlTXbPi833wCF86OcHWzU3aHGuB6rKtNVlQtqCSndM6dFs/B2dT9D9l1cs1
b3gjolfJhyAVcIjXqP0019tTDZ8FdMYkkRu1I5YDEJEtPZ92t2+XDxNEnnfZpV/gCY43Z3TeOWS1
GOldnWbPj9KrISEko7+FUcqeqpovoimj8mHfxiC4rnMiZzIcO9WVqVWaIcZ0MO2Mvk5R3YxfdBcS
xnjzqe9/TIUbpPHYGK5HNAIGWG2T0QH1Xi7XOfokHQb+aWzc7QdmTedCclX41M2745ycjb9HbQz+
Djr2+7Oth/qBZ0Xch6CDvJNndyezSx/cdLAvbyABzNc5ZhMkDTE80675TWhTjwHNnrqBF5vkTYTh
djeQ//M3qKdgPZl2bQhWIBFyU4l4kQstFiUJ0Z4ebeGl4qQtyM0gL2Jam+cpGDnht+II7iqjx3ve
rsnLiN4hYmtIjlsjXVBm9rBU32CEI9dSoGwjKUO71BmrK+Ol7hfSOqJjuk5BVFxiQGd3dcUBJb3F
ZL020YPnIdh4ZV9TsGEck8Dd7kmGcfN4wjwwtHWTST9YWZqdzGVZwv7HtEwcWqb1T3URs8NXcOw6
uovTQK7fwCE1tGUhhZOl5T7ayc3LmjNjhk6RNZZUQmnCBM0bwYMkpPegXCyPHCvyHBRFzlgWEiv6
RXG2jTvSMRl7Iwj7t8UNRtWoaNh0zM9TmWYjEGYq+P6V702ZBodwT9CnTxdACtwwCO+/vuX4CCtn
+dEaFtmGcBTPYuzr/+qgLm5ajcVdLQcAewmZnYEziEwTRA1dKzgoRAWbF/g4KJvKZHCua2Xn0z7U
lHRCdPbnvNcy7YukZtnLi98gIKLWi0CdZeHra9NTBKa13vCVRo4u7umqqe3Yv7kMixX3fpyYPo04
Gi6KuRTxMUFgy3wrQqnvuznafsF3pwCmuQ2fh8ZUtP/x1v9tosG9TqGzv4asd1/wUhCQI7qDLw2S
0EkR58US9ND/7pZV3s9CTF/V1vs8+X7FZEGQyV/yMJyHSG1wrntk+1rp/EgCHvQRC25bjfuR7Yld
z9oZQGa4mGX+qlZXT3USqO9mbUTqL47WeQD16b3tClyeDd42cVe5pjlX2or55IVt9zVSqn/pwzb6
KLy++reozXkeV0Fhxvr2f4dxnOAhELJ8WsauuMHuSpx0I7bi1MLyw0fazOZSMRH5sJyDw1UcyFwn
9muLSx0V25qFfeuW2VEV+7VIPFXmJNMTzhG7Te2demNYK5XTso9IR5BJTg3XV14cxe79mPTGvZxW
4L/vvTA+7Lsf2TW+T6LFqcgc086U062TczkdSfkYHLF6CDzRfEqncYuIpPffrrvrH2IbyId24vbg
d0eLSFu5oCdwTzq5jeX4lcB4E6TjHEztv6Kqmz4jn1g+qtrfxEkxXf5MAj+mZ+VRYtqjnsEO+O1n
GLQc1COjob55PCh/Vd7YUD2FftIlp0ORzMhPT32RSa76DyFA5rA+Zs7YJ8d/BdvtB5rnSpCpDMo4
JekviTKeDgZJrWvmOvP9KnwK2JnfMoIV3R6wU9QC1xqdFcQdXKKRALwkkdk8xb0+DUEdDLc25vbL
tQ4GAr998uQcqaOX0h8m8eCMVv6BW9mVmWhGClqPqMofbh/GPMXs47u5D4zn89PONPit3O1Parzp
W3EkxV8zjEGUetKBOSnWkNK4nLvFv5s3usxsX5Jl5mWZ3O+VWedHDgXvY2QO9HdkDvW8ynlPUtcF
jJk762Ef1jURd2upyt+itdEvSrb4W+dqgvq4RBbnfl9L868sqN9Svw/3+qSokx6XYypJUtqC5N5T
k89hbif/tbFUb5BrPotSwnrUvU8FUmZD3fnTudimozuTRrWYm/CMxqn0KYHE/M8YcvgWkK5pNaJG
O5RtFvitib9BSQ3bk4pmrLc+y6L/91aQn2Mjt1E6JaCoOZ6nLeZkkyHn3/NxzIXzfaOqu4tGglMb
UGzidLgbiivLJU3CiGe1X/2+Bv/ihpuMWJosVPJyMH68onjQm3EougXCkGzNl8G67pDF3e5c42Lg
vCjNIPxvpeqTp8PfzJvxKjrwI7bFmIVxifZhh2I6yN9ot2n42orw+G1tPV83V05h7uy6ew0Inf/p
GB1fzChtdT8PAeVfNITNdN3XqnoXR0VAtks/+0LErvpbH03bXKF+HnM2bkh7Z6FZAU53v9U/Wly5
T8m0dI99jI8uLyJTjjmahViyjh5E3SlU+fnKv5Hc+ZhuugtMaFGfQjES3HDAR2PTQ7pjnwuBExYC
SlzSc+C7sCc7hsFLsu78QvlvlwPJXd3x5Go8uWR6O0tx3iD7wY8LjezuV1CVH1U0TVie9pZ5hhhC
eXHDEfcczQlFeDit+GKXirhSxFlVnkp/h29YBZsyd9XR8qY2jJv9G9+bEnlEAuCtIvf2bu2s5958
vroPZ4ZtkbUUJg9JQDDiuXD7ab/FTWPCW5eEuIBnszTPsaggNM/NAZ095WYTww3xoGzyMUYguxJW
sWCanrW8L8oNd6w/xFxDnVgW74naa7d0CYstM7lsbkULVy9M54bg8/71YUkmV2VV8y2s3LJ/SaxX
Oi/x7vl7RoFutosz9cqeGwiWz/PS1R+NPWiko2pHzoTC1zBb8ULvN4sAVCCBjCbFMnw/dJk7jsH8
EAIjt/S0C0izaqjip752ll+jnavgGjUGZpXnIKy469K3Kb+w9iNa6uAUH3NNwqjcGb52gspgpDEz
Z5mAGhhZcYjTpiK6CMgniBKnl+KyM22/MQPR9e+gH93XZVSaXmgs4GG6sx6e4zJwb0iQz2W7Bk+e
co87j7YbOtNuGNKNfgHns+p0GVwgOrJj2EH4/dEn7V6n5JIuNy1sHWZ+BZvk8NeSlvnQUe4O00iB
b1awm3VIl75uHUGpW6TcixN7/behn/zkRNU7GtzUZu4vxFI3XMkQI03aN77MDUIl4CDj1fHrEpb9
A6HztU0nKsvPDCVtX8uOWBdOlxXzpNcef8pgTghNKxMMQb2/jDYHndhhbhg4+lF5JdVFVHWTon5y
KNZAkrB3k1qCmsvTJg6zwCtJkvraCFeCVA2ZtJ+bsNQrJDpRJdmq3OgkplUw89jFbqCXotiQcvQZ
fRqEXfIYSWfLnFBWv7egaRZ6jMpdzrU7GlKlxo2aB5zLWfhdUqdOEgQozX2vXIzuRtvb0fX7cOrM
Xsq0bReSv/WADSxvUZ9u8RyIJ3Tr6FS3AVjcIuQ5gfT8Dr0cvYp8GZEScFPod+XYCSbNlrSUerBq
x2wzYY2ZkHHj50eBhJSuyayGdPWI8A+67nBBBQcEsEURm7CE0LIlMdP0l5NmzrIk4yuB1vtPkKVR
dIo1A4RsBQR65HNVcRL4kqTx51JtQIyPoyHBq+ibV6cB8vw4yHbbadZXBZyF0cSeR4WzoY7qqOsx
vaLiZrx4cZdOfVE5KaO0/dWoYZ9PaPrcA/6M/pfa3u1ZwlJt/KGSsun+HUFP6h7tJWqB20PfbbE1
qftiDAjS7rqwW9Ia0O7xPAhVNJfROBCSQmVJDKTBfS5mVZS56Fi3O1VYwdgBj5MGb2IxqFccRDjr
d8Jd3pisjX97L95lTi1VXyOS3y/c89xMatB3Gl1sOwd0jZ+ThaV8qlaeqXRUexvdl8NaTnd7FQto
czU6w3VWid7ytt7bD/h0Ra5MUX1fQ7H8CLS3/9lpbO4Q4HnqyPx721rPDyhVJfaKphjCp5nW5sar
hZNgh1pM0sbIqhrdTRsHdyCsnenNM6EVF6FN2+NsT6o9YziwPnZhLfQ9A6wu+blvB5CZZaT65sAY
9V8M4/vv8Sh9dV7dxXurFdMxVQ3kp3KX3M9ETf6h4Ymmy3ZApkbksPtfK0aeAiU3z+Sa0DQGwwKe
mC7M/iUSCH8LW9xvkrw8eN9ATUmpJqlqCtkl9veSmmKwfxKzTcuDKpgR5p0g4a8JhX8DHTx+sStR
V6Urjz5DliuhFYJt9U8D7seb4ReNQGo8WtB44oKjmqvY8d3CEdkBuZSlCNYnL7He/D/g3I2TLg7D
GVvVy7+lQS/mqCeu3aiqeN/bYYt5vKbYnJQzLhw862AfImer/ukwoQgmBTCOwEyHTFliVa0Pve0G
kj+sbL5uTsmQk3XB/zauNi7jiVS/qNtCBsGD7O5AHXqvuxOYP13puPnS+4akQGZlNWcMB11AZRgQ
zJ4Hvqvujn7uzmvA/95zbXmeKoPmlzRcMpohDynHsjwjC/csN8VLRdwrytpr0yR0YuqoGL2PbvHQ
V4aSd2k2+7HUzXAqxijiVnFaQgylf5yLiohAZlYKMvuSkJkTd8t7vM0goO3IGcIuavyw6ri/Bjth
l8x28O3SgTHvZmiWdW00IgIUKvgxtazIspavXnAOyJMF1Xna+mj9NjuQhXxGzq9D7LRPOmqqDJnT
XMu4ABQyBJgwXclyMWqYd5mL0YVFhIDAXaguwKgb3qCqoC2RKvYzrbHzjPqACDXuLIeItfzwvKG7
R/8GKId8/DhqyRyioO7NPEZbV39CA3BHVT3MQeenSKKfCZp2eoi2MYRz28LNYjMTmIGGdeDu0ckP
WO6Jtji6alNs19BjGNt1+/6FZmPHmN86kOed6lqLFrp9a+TZOvq4YO5vv1hwFzkRsr87Nqoy/lXW
hPqxqNLZNN6a7qaCs5RsyXNTR+77Whn/xGDSfULUbR8huXu/ediD0xGWBmr1UhSnzbhMORSZTiYo
McN2R5EXzVJ/BArNMNCuuk6VV55idUyc4o7zgRepQNCsPmBI6ItYC3le5KY/n4vwT4wRfy7zI0Ae
PNUibl/KuLJnFGnGosW2nQKo7JfY7rED8mH5NS8O0kw9H7fBhH8ouP+SWS5e2bjdT8Q4u49bzcxq
Rad/c5UbXxj7+qcKStdNJqPzOK3Dh+hNnzdDyXRFsVMSToz2aEHgyHGfh28oC0RnNmNDlE9RnnHZ
DVzke/3XD625okOKl3a0b1PcVu+tK8I2m6kBLkM5FelRNA0r5Fa+eqTyweZAj4CsnkAOxnvlk8oD
Gn23sYvdyvsd48rh+1yi04EPDf9KuZP2SERRM2Y4WYjiXKNlhTBcbiWXPcb40wCJ/DRspBdtTvXD
r9ke+YB4HWzNnRe7nQhzFRsnm8uj1PC57MxF2AiHeczzsNeu+qLnyQ+c8y7Ap6FKWaugU9M8Rsu3
BdNrd6VsA2OMlFobhlX7GMI4n5bwd9RAiH5yyy0ecgNjZ/xX7cFBtOC2NqzCl1M5+A9Hckj7IavB
NXd83XX7O/JxEjDmHvvyyR8aEXw5Rt2cQrVo/9seeMdw5zeeZtwY2LUcXhOWzWHL14vHLem2g7f+
l8xjOfyVziqGPe36yht/yJk/oNogKXNNLe6cMptDlu0u4e4lP2fbUkOHsVSPjD8bLx+Xrvj/flyd
+7G1b+U6k7WAvWx08mIZaiDgqx9TWobWrnSSnWVPPI1645cf+9CEzLwKyBHtY6WK4Z2GEiRG2nLc
aPByx/7ubuw5vSSVXMszmXGemyXt0D8gqvjYGZqi6f8tTmG7t76O9u7VY414zJKKi387jfFKEHzF
y1p/MVM/4Ef0yF+l72SMFYLSS7ruqbOWlcMNoCFVd7MjWGft6o2MGgi2NN1dkgTh/gV7aaG+W8fs
8olqy63e9zU6+vSYw359r7qBh8lnI5WyLdhX/weDV+k9N4gs6l8pbfdvjtmjywOD2bY6LZEr6WYN
CsPNjLMXZChNh/NM6WNVPsnSeUtWnhL2EMOmJKGeljRuoMcPEVtaypnZ/pPWVujGNlo2GOeylPP2
1ZYMZ07VhOvJSWODs9XLI2PJjzwLt3Dnf97aAy3MmeeZT8ZNW6o5nQQ7yhn3vgVzUHjO/L2JnG79
myApST/dnXEbO+oxwmC3bOBaR1PmeqoY/k1br74FtcNEnJ3xQDo33ZeT1Kea5MHurvWxHH1ulya2
IMw+0qDQx3Xcb9PoTNqc4knL9nHaxi25xGUt++G2xp6iLFJSHD/DZdYqI0ZOG0xoM5Omk9ZJvP5X
Im0FL9vs7v1w2qZ4FkVql2ik/BXeET06FXUuQ2sfh4Yb8g0tKcs049qnjqO2L5MXxIG+pyel2007
nxzCP9EeRREB0ouoDuw/pUGyIIcpVmY8swqABja7SrQPA/Ow9jcDrO74NnFgRf9qz7oMJkXVrhUB
I9KJQk2tEOOVY7bV8NkJmtSV9PLDE11H71Rax+JOPTwHteGi+WWq9sZ5QgN37TrjH99dtZBtHUxW
Vs0rw4J9NY/S9WPtnuRRDccv4SmxfbRkcxPBs+2i/bWhCMzQQYJAledeVtvQZ5MfHcODOhhgs7Qt
2HndkAf05VBLErz2R0Bpit/JgtqcOmzM7sFHSK2ssbinK5ayf+j9TZzz9rVyOUm7j2BdkckevIjW
zJy5S2OSBYo5oj/ZA84Jvmnd9r94mevwwbV+RbrdGqwgcVi34+1vhqDMFm+S7APa5J8q3epjof7Z
LHOuMmKXrwmwF6hLH6qjfS3ExHV9uHp85jAR9Y3hlo6+NrKai6fVbRf74PTust8ROGbPHolZYJM6
jDc1jxu1yTLIP2VSN+xPB/XAK6ooKygZB+u8a85skJJ2aee80p3XnrAlBbknXJjRRYig8xGpQ/Q/
cXz5f4ZgOyBkzgxQkbVXCXWAITU9B6ON4FKIEcOVZ5L2VfZV4uh0EzCICHpw/fEBqbH9XmKymZ/A
iaMHMhiNh4fSVLI67wHvb94nDIHTYN6OHphI6cfR+2rsGuSJ524TttnteNqNWQ+TLqzpHlldo78+
O7heojMjZrKq62CPdgqSbbgf/GHesgKgSHklrJLdJLfcnQYmBuk4ofG314FQlfCbuwp3+3A7iTd/
n2nIEUeX/X3zvWWkOCZJ8MfiJeZi4VsT9STiW0IM6BlF8Ggyv2kjm0rf5VVCyCAKrK9iFOzEF1GW
cI+BUoGMzWT/KGN77XgA/LeigfhO5+K0wGvq9nkK5SCeJqpdipbSzhvTwlrfNU0VHzfB1vVtMof4
HSXwuHIMG+53sErLV8Vvdsowwu9fULkFbtDYHV9HPALxH4E2/6soeFuuQELW7uRHIcpg7FIK3mKm
7+EdpoTlJaxCkqu07mSRzpG7PK6NUzf3dVMaqo1Azx9hnwTbo7sl/U9medsfXcREXiV9UeLynsOQ
qZ5qTjQDnZutSbHIjJ3HkoCBMIqvyIz85UwlzKiJXxZYrcMBpdBKkuSUXi5Q57b6NFQrMoT7+SIb
P2Easvfjz3K1B2tOjNO5K5aehVEZ+s3nPqj52zIo/GNWtiq+HmE0/NwdPOkvddsMxf04Ns547+7O
AtibCfmYY5w8+lPSTZrCZA3KDpItOYdZVyGinFm5qp1Xgb+DSP+jGX8xkvv0GX/K9WzsbmZG0Qcg
zsgOwPJYMIlRdZCt1ecWcbQHiUmlJ4OGCzVyiycEXDao2MMamumfZ0vl5SVWFootN5lhqHbRrr2L
04+O/901hRneeaviNfX0jsC1Dm7TPiXI2GPKL07Hf6ekb35Vnhk8nqFjLs/xsfbiHg8ZV3U1sbsi
kmaIs8Px/CsGpXpK5xJhwU6mf1mEPyBujlgVqmflm1C9IlSJVyTYRsGYpKdw53qBP2qdF5YwcYl7
gvOBhfd54ux35tZ5VZxdL2GxqTiL4yWSudjKBttpPDhhdb+yUN1+a8K+47hUpRNdVxqw+EoOq3LP
MShj94zDq5pPyl2xqOhdssMSqQGPT9zW7v514E+3kdAVE3IuxWEn9ymvlpG0iUCpwX8jBiHstkvr
6yM4NSzPPStr3CQPcSXxXIEcZ01uT3bk2dVPMK6k0WJi81TuTVn8bCGjRF8QhJZCZqIvZJgiIh1D
Hgwijh6kojR+0s063rSpgpAh9DhwLs11Mt1Zua9vbE/D/XEifypZKtdMHQwjzoveZ3WLNSf9ddnn
aU2RTUXFgINz6L7fp8O//0yuaL4abiVM7R2rDRjJe4TK79ExmzBfkz7kx1jWZSSnruJTiEonNzEX
3Ve2E+I3NxHJN3/gSc6st7rOv33roRPYqCv++jYYf0p3ic15Y4JFLHXRbypvD6TjDAhYL377nH2k
ocwJYRevchXRkS+6nIZ3qPbklbekfRR/OsqM+NvRRwsIUL+9dyh1XidQG3hQmpHfV1tEOzOGeY5T
1wnrCeE43iee+rnthvI5HLrWfVo8fKhf2sI6MARwtHBzdvtj71BW4c6um+ZxsCUzFZyfbBjpsm3z
KHbKz1Rle8BxcT0VvHX45m7Gs0I9d3oss5UuIe1pplk/jURyHTv8nUvnDN8DdtyTtCX+5Kn3CAF4
jjgVYRXW1vygM1EYAIaQqssg4nQPjW7HNu/MugN9r5u6zFwZbhxinZ8UKZ5HnzNKlscPsXsmw7YM
fhi7vP/cTpOrXvRSj2RjxKasb2PZQkphyt9v6bEHyEv7EkSvm7AV3msfg9+lpPpnVTMu9gPvC1rl
VzqSxOTD6C+PbL9ED6ovhltCvYDRgryP4BVHyxaeaLam6f1ofeyV8Sp0+1b1hdvlldpw7OCe3epv
oit3i3erX6LqC3a9Gil4GWzxj+FBbX/Q9gjfgzbv7uGZav9wMs4Z/d3ptARTnRi7rCSdypobqeVe
5nD2g0Rge2SW1V8WvE+LQWfWhoGjM/PUApW3ts/myvHWK8BC/6Pr6oSfoPIxG46yx0+UVQfU2Xzn
eGthJ242eFqJ3XKJy1kX8bxp0bTXYYTy9X2Dsru+M6SyA9on36Bu0jKKk0OlLjIuQ122jexlXzqv
uJrkOBiHy8ZW37hByDetVhysl+5TByHOolYSeVWRaHlPHwD9WuME9n4PK1bBaxzW3b8VrzU3ibd5
283ryhJlIcI49KWcBxHcB2KdqIeLhq7zNy9/uOclNEOZk3RPDxu22l/Ouqg78R4m3UgeAYXAKrJO
sLrK27SiGNVFry+BFHR6yYoa9ZhgJE347v3q4KVWY/CLdQI0AunbpSE/v0wIXp9UicbiNW6YR324
+f+xv2u98LKykuJ/H8e6WokOwGp7Xwy+1m+HU+ORIsxHrPcM2PCPN240Nn9aO0vWdieu3O/+1CPy
E+U2hN9Eix8BiTQIl3xvWsqAFOMrVWpl4+g4o5QX9m5o7P5nqjTJUClnAO93jLsYg0BdqPKGKaV1
3pjuY4bcEdrWl1j2jrmGTVQHZ1/F/IReuCJx4UVb62zHtHXjC5vWX2w78Y51iK+Monuu9v9MU8Zh
xlM5BU8kve18AB8PSj9nqhXNhyf5TJkys7u906Cv+WQ7d1XMMOLDOYVr1Q/bqZxHymZnLtR/mkQj
9ve9MQ7UCR07qbKgNX2MS56IC/sVEWfWaJymb9m+UdH+1Hij/rY7Xvvq4he4EacXXYLV6PtxYYkh
NeTg3Hej65+r6khERm7F8spTtj10ses8F+iwy62oixpock2YStqVSQKMCGNoXmNEopw3sdpO/HX7
uNf/4+zMeuPG0mz7Vwr5zurDmbzoLODGPGuWLL0QsiRznnk4/fq7wpXdLUc7FBcJJKpgy4qB5Jm+
b++12+KpxhiH2yJWMxudhYAe6cXWsGL2aceli2jmISzJIo3DUn/jEKeHNyODGdRF0g6imVWSk8ye
eQGPCHuzXQ9ZPfzBgdKIWAHLAKJjGSuI7ozGNT/S1LDKB1sbWm2XBMlIm7+EOPyBA5TKcmtm4zt1
iV5fVZbj8hVqk9PMzLDy/I05QIgrjzYZOsNMs1G6uIbEH21aepe8ZU1uG8dShV5Zc9pszmCRN0/h
XBMdhBx2rqnqw5Elb3wdcenKx7pv3RgdYaZmCJ2oTcTa3NAUvFh6kiIN1ITjmeOkEq4nnnWdPpTP
Tkc6DnUrZjsi4P0E2csU1J3IprUvPMq/3FT0c9NBR964c2VZmcgWKR+Sxm0QILzuDbZHXEVnl1Z5
7u3VSk+8eZf1/qMus+AVQw4FRiMwO3tWVYNJwcw1DEc+0v8ysm3pKsG7HwfWw8ihjgdL9c2I9VEg
Dc5G6mwEidaTZGxHGzGy466cLjQ/YsTJnNXr+kHDM1Es0toGQ4Mptf3wg8JdBNZYF6shdA0UUlkQ
72Up5aHMG5kSczQ41W02ylhBbRD6gTvxgqIK5q2bxW8K3dP6kAW+U88Nwx2Wlq10cJ7zhHyp6Cjv
ZqOS+ovBC0NU+0LJplZvOe8IfIzb0ivCXZDbtJ6cQONIwYelyz+OzbCopIbWA3uCKO5pmLHdU3xb
UP6EKh1N/KTVvZXMi9Q76Moojja7JtNR8opcUfYGTMDsOe/q8CrLMnuYyMEy701SjHQOR8KJdkCu
emvf1VSFP/zYxmAzZgDhqqN+hs4IzbuNQSkxXWiROdIHUPpxr6BhYAtD5tOqrk3vOhnRtN2lnJSu
DaPtaN5iaJp5Zt2POy0KY3vh0F98Ye1r1KmW9cEQThCYjk+iMd1jpE2F5NUZ9JYaqwyPplKM8JJ9
9nPtlhkDy6s+LF/AU3NdyuVK2wVPQVdn9zRL6BiZnraStNfeytAc7/retHZaVo/fhzBKFlBBo50t
bOvVIkDzWPZF2RVW0Rt8qCKbJpo5bFrf7HcKiqh6KiumLZpq1bcUJTlngkLahxRL3s7LLXuisipj
CYupTdpaUzy7oaXQx0jGR9Rj/dVI22edKDamrdQjGBuQnrlV+jw8qEnLkWT0FCZ0OBUG0SyjZiPt
9eWiVDWc0IHSvCDoUa66IKS1iQRui6OvdOc4ibJ3NCliilWBMmndKfdO0FW3+VD0r+AI8cHgErju
7R5qErLnRu/LO9GW9FWEXcklql9/47RVtc4VDVmrErM7AJMr5qrZvnEgxAZRB9EOOQ72G61Xdz7x
zs8oNgvgWb3LwaRPUUN4XpOvR98UK63Lhr0tzejVbNP8KfdRMyrckbegDfMfWWLhIugb5b5HrnHr
Bl63i9terg267ztdj8ioGnRlTZWFnU3HMJvExCTsHSt2d357lFLVnpog4VLx15GYy76nqGa2WRMm
56qZTxdCDHOaVSzmKGGZOcMesYMb0RTCZG3SoJZWcQtapW/R3jgKdCI4nDeahrLM7BRSRJuw+5a2
KbUuqgqBOxvaKljVQd9wHgE5P60idtutboSzwk61eCoFar9Jr9WCvQ+lRRZBl750U1QS8ZVd+vta
IZrFqrw8mYpYfa1jW1kTsOJtPKe3n3vFIOcidcw9xefm+xApkm65iB471abcLTttR2WbLNB2lFsc
CNnMc8EP+WDaNoVUwpkS+f0j/ahsFzminzRsqI62L3Wpc2oA/9kvcKa82ggbV83otitOEfqrUxbN
th7N/IZqDWUvvUZmCeN5qhQ2AWZeK4xVo4fKElFijCZcuIse99sxfWl8G1UsPhEu3Ceryarvfqup
N/QkcZp2dIgKJWmXxGs11rTkMUL2WckZm1Otng6ZPT7y/KIWKHPnwaOxEM+0Vvg/Bqj0cyqwHBZo
Fh5UxhxdM+mJZhK5ItvXQ2yqU1M3VOzmZtnTExXpZkAfzgkm6rU92xGxKeg0seb0Cs025qMZFHo4
XRQ4zcdgqMjMKqUfTjLKTniUOwod2gjzRpOoLzjODneNIguHBLsheXIsg/IXtY+5a9eIlGz2ZdeI
cThOc0JT1kPhpqtcp/nikCzznRWJzn/qW/EMs5N8s4jj/YYwvqbaDEnZdIx4X/gACd16sPKbFCjJ
LAiK9FuddVhK3QFmxCRoDOcwJBhSsTIlSDm0Jj4UsY52BkXPMjGjaCNTj42TRxQ9zRdIWmFhgAFs
u2qpUPRO5yldpfu+1cGCDtiLUMErCa2dzoHuV+hPnAVeMpB3GD4byeIoLXz4mqlmdIQsXZuqHarW
VTRUqCMDqdH6wy4761g8ZxaHOXQbMl0a0WC+aqihDjUi/pnmZPS1ua0Wq0hXJbOAovAUszDEiqLp
HwXqHthl5FpLXENGszZFj4q3rDkaBUoWLjra0BiKKfTaG4xo+k3eWdWNP47DqlRTuIV6FUjkJKX6
I47GFG6AKxBSpwqCL9dg848apnQ/Skpa/mQ4eq6mqh42W82Q8d5Pzcbe0lUD/ZPUFK5XaIMHZCWI
OqIJxrbMm3Tss1d6K519GVTenCocffyqAMVL3tl3DEV08JDgNHNRl82Dh/lNfcJD7t706kCH3C9D
mUQT9liYr3AByIWdNuo6rdBI4LWTi6H1MdsEZerJaQtwaVMmPlzq3M2zfqNiCh/YL6kZLOlerSit
FOO1aWmcC4A1tTPbSsYntqXeNA2gMy5jp1de/NyqP9hUmKvBMvLFaCZijm8hv9dGR70f9Vb9KHJs
A6Z0PNalkV5Lpyf+S1C1WoCuQjN2HBWauapH6Ds5SJvkfmGZovLRQYZ0OSJuaHV3FIAa5aVxcUFR
2bPjh7JLjXXahMprTKZPthqwnm5x9eRb2tbhuhNltTd9JUNd5+blLlZang1ykQ7BwHdzzb7eMaKo
BQCwDDCP1J07oezQ/zCssJ5zCjH5TALGJRlwIVZfk4YIssk7kEYeASKGdsBDkS054xQYQcph0Wgu
oZyK3xbBHIpWftfmpddNokQyoiI9Pwxhln/PQiW7VlxLWZl2Od6XyG4w3lEFGKeNK4sIk0FEiciy
3IUm4+RmHDt9oXajeW0io/uwMIbgHB/FUQUbx6sGXspcUvC/hgUX7mJv6B6PWoQDZ6n8wbaN9lsS
sPvAyDK+V2qNSrdpc4m+dsySDbWLYaoDcdkoCK9vju4u/AYKD8X0GNaw7+sUF0OjjW+B0PVbG43r
2tOd9DrSRvldr/RORzVvxTmzPTVeJJaUt/Qui6m+EqRbT2xdZSI0bOktjN5rD0iowK5BiSIu26gj
qoh0pS0kKb6TPzgtZsU5K81w5TeEwc7rIlPvLMEyEWMs/N5LA01H79IBPAhMMNFr6KkU+NUBea5b
5soPUlLTuVHJZPwIlURd1I0hnSunVRF0NEoid5WP4H1DhpV4rGtvbOaBKUq0V01hR+vAp7mfU43z
m5j0igjxQxgFCTMaSrn0rs8yV53XQ5DvkWgqD1pB9W/hZuR4LzinKZJ43QGYKi4O870IPCtfDiUW
hUngsH5PiFNKxWOsWpa6rNqUEtaQcBMgGbTtyDkoyTLssL1UvE09tD0HwYJlIMKQY6reMAUE3pU7
5E1DRn2nwscyATTXmpgtAkJRsWfYA24fRY9G1sajk6tqGnOt2EOpvaR0QqdN4qntLYug3dx3ncNp
fMy1zrixicPtJ3GpMHIz4ehbe/ip6wXvdYXmxkl2qackUJjYSEf1wazLqG8IJlfHBYgEtLh9FRrO
TCnKVskXuklsMupfLaJCbIui4J/6+SDFbAhs0T2jij72aUI/UjjMF7kDTwI6x46U6VZ/zCjku/c0
xeKcmTGJh6cioPQV7gur1mkmZyXxRyKFrjYs63HgzEw/LDb3YCq0blqNXYkozUUN3d72RHEruBxQ
HaSeMAoCyU2jrvb0LxwHmX9qVj4CHhvZ08T0s2rcFtLVs9uxQvJ0JSyB6naKz2usrnUH8iXyUtN0
70UmCEvuW0P2u1IphlcT3OIRyZ7HcpEHNJjcSeWhI2JDbZtWSyEI1wBu8aaa0cXObzyUD/g1CtG/
WL2DMP5YEdCnNC7CW/Ltqm80aMoNt7C+c80YlqCiGKjkbdP4XtJofPFxC2xkaSCPVju88zlVOBZu
WhXfGS5UJCsQIXEVVFeB2pBSYiLtMp2K3n/XWMjYqQU8Z3qTcU50k/0QFM49q4K7pKjFwhTGrL0a
MawjgkHOCBQfZxycjWcrEToVuw6QE3WdUZ1GlUSOQMkrnSYOB61ZaCvEe8U5+TIJGuK6jhJzEhEv
YMyQfmjXceKb26Zq8w2SovwWDfN3tXBD/FJR/cy2MVrUmhXNB5+h4Rqpeiecorl24zi57yVRvjWO
bXOKfFPsrcrG+CzquiVWQOgudFul9dtZOSqsNDSM8oUqB5zmY+nH3wzXK7vHzgvtYulGgeinmWC2
n5tq5bPsGarRIo8zsN07HcLSGasGedx93mfBMjCZidmRh1WxsKKehbX1EIphHae2oKjUz4mc0Tp1
RfvTueF+RHDLekd1iQh1dIgIDXrqWZw4Qf4eQFnwFiHIDOuAWCMdphDOq3RvZ30YLbRgLMulSceQ
maG3lX2CbQBRDJ7BF4vM8H0Khum11tAfEXKq6tfCK3v2l1bOfaKqprvP8G1oB2ooG4pFSfVD3/Yu
eJS15eFDWVumUxJYWGX1a4fCOVzjaUkUnEV9Dh8bI6MLZyRCJGajZUo2mVV0r2Vnt/S56VEbVCKg
J070SmA3oj5bxas2zZgW6G3X2vUI71ReW44fNcvK1Ab73kZmtNOaoQjnwwCBYVXWePxXeS3jZoqm
oEnnvulr4zwZtDC91agqcOimuotynW56/i1OyZDYlRke31kbRJJ9tJmrgIZQX3HIYS9Q7AaM+OXK
FnQj5jFVhGnfpX17nQmbTxlHhZLNCi8fzUVhm22BfiGuxwnOHY3DTSStH5SPWFJYYuxHqRX1qunD
+MVBzWMidupbZm3LXQvWFtObILi0JM6/2PT2doum/bkULrYJhDS1vK1NoUW7ihA66qUSc8aULnRb
Xw8BrdUwDdW72sA5NMM+OiwbvCsVysDMKSaah5hgImIMP/O8V1J7qvV+pqHdpOKxoEijOAQ+2Gjr
W1/Qg0O200dXyP+LF6suVPK5CkOyFYKm1k86nPW0LPyKmaZuYRizGWjH+2yM/JcorjumRzszQh/p
hQV+RA0LLL9YKvpdECX2t6ELDHMaF7YI15LMoHmk9ZmyM4o4rpfNEf2wRNoGBxmcnN8v1b7SlA+l
1NtoWod+dRRGQJR7SxhsXT2xWoqH00GFSvmqmG6BaBAOShbfDq6XMpRkE+Pzlp4RGO9tGJXpjya1
aa36FjSb9YBjnC2K10MlCaokaGeuVmWonhynQko/BknoH/G+fv6CZdQGtp7ZmVncupkIjGBqcHxq
N4nRdfYSC6WscY7kNQXasLOrFT7v7BYSintbFWp733RFr80rbko6Yz3u073SpLLbUjOJbjLSyp7G
1hqSKdXuLiQMPe28RUJfYJUXRrENsxg9PMd+nzI+zItNz3M3DeLSeQybCqm/wYb1LdS8wdvoObuL
5wgSi4UkXTOBGvjD8DqgvyunZtXVr6hsYVe1ki3mlr6CZy9FyCM3L9EI7v1YDV97XCB3ujIYTw17
HzqT6AyYlMwgNDYSN/swqQoJ7wWmVeXcJcLvyrvIy4lqPpabUtbRwnG3HqbuuRNJbEUOevh+DtwK
GTV9/eY274W60JpRHAbc4Pu6yU1a8IrfFMsalAzAKUotD3SOI5SBse8tjmoWhDcRmgnOZ2Y4TaUp
15GnmnLSdRr6DpFkL35Cl3kytk73Kg0zugtkn3z0fVzToucBoWTIJmjGBJauKN14C8JM4wxjq1c8
SjhQy9YOrG3q4dw3XE05uD7LjiywLkGb7zo0jYrIFymvfHAbx9aWydjUhxogEN642rN3vYVcIXK1
OpoHHrvLaSzi+N6Vivotc1MdaKkm1TUn2YjDuh/18073czHzvdEspiZaapYIuibIJSiwLQ1PN2eu
o9LILAabtHIX9f9kLFIVF0raKN6EvIWQMh5x2ZO4xhVeAVvamcY4rE0cX7QrSmNcehw9JmBU29fS
LgipL+LG7dbSHchqY/u5MKsou0KIAgEFfQGRS1Gf7coq6Q5JGh93Cl5wyPLIQ8nQ6A92qqjxJqIq
vmxlIZSD05TuUo9cZVaZ7s0gDHVjAD/Ze1Bf3Q1n4eK9GcJkZUd9bV1npefWezhlDz7Hl3lka/ms
HHqgPlSzmZlMemqUHccbPoW5HzQOBAXRDoss7RoYTXSMYWCkGwyDBvvTzFzXHPSaqwS6B24hGJ8+
nnAHAaYXBumHUtn1Nu/LeIPTh9BHy8NWFdf+G5q95psTZhWCK9zR+LhrWA4W+MHRhIQ2UVuK0nN/
rDAT6noQ73jem2UCRmGeJLLmvIBR73gyaIy50ckKn52FvHTmGTpJFtx1kC9D8AQewJxaevGeaoV6
aDKIZswwODyDNl1m7mjey1DUb2nvVNcd7vd1Fcb6HS3fHC4ph0qfoaAibnBs+ueOWix1haIYhRmU
ZWQXlGw1sJlZE+zkw1av+449Bzu3CWNMNSgXGkaDko0mIEXBlOJSkccUX60x2CPiczZpW/b8GTbd
OMVElz32pVrMPcAZu6AwnFcC0OvvJHCJ3WAdYSDWgPwEI/EKH5WK0iaHu1FbMBlszfAPtNWsW1bW
dpaqVFZhEJh3nFKUnZWQ9ViqQdLMDO5+tkF5pW4sA9Y+gx+WQ44vEE9aLt3HDGGzOu1Zk8OdkSTF
a1kBCS4Ch8tqRlKb+0YTrdLA87exJ0mjGsOmW7V+mK29spAzz2+072wPhnvhaQFPC0mBFaUqvwRk
7lqLrhswwkWRu9IiJAei8BK2XEGUP9dmiVia3g+yJyScS6qmDEdP2MVAD0m0/srJ4/LeqdTuMUWz
N8E/pIAeK8y52Ws8mPSWuYFoFIpJW7dsf2pcmiNbwVsQdebOUUvAdH6nley5FCZVUrS1YpI2Ijuw
lWsQ/JgUArwRCW8SVOVqSOpsbwauN28Mr9n2EYA1ZJXexigV8UBULH2pQShoxvMjhGtSl+K9KDne
dQkifNVSg1sW9fjKsoJy5mtW8ShimawcDcur3lVEYmo9c0BBnXcZlY07o5YWb5jYaNdYQZg962gc
2nmTjha4QHYdHrImNuTHsarH7bNQB/Opq6WyUHoj2nNqwqWqymRu6+je/NxpoWSBp3mP8dp+H4/z
7WBr8RVnNXWYOWHa71WZY4KTYxPNceirmA5yzmkgjIAldsMUNDCar3Wiwf4ZFi7Q8wh3ewjq+XsU
5Vqxi1jUAmwgnVnWB6tD25xMoDWxY55Uim16BxGwaaN63ri2vEXdFhoRm+Iipe4ZgSABf6cHrpMi
sgPThOgEKUZ6bXFOp5NGvEXDxJpaxVgfKHtzvuDo0qTxFeswttJJbiWI2/YjB99IWYywHfyPISVW
eeGMyIxuFbQ9+cfXXMwzpPyfsN5PPM4ht3RcD7q+4eSNLKvKYV77naM9fP3yP0Mtf0PCNI5M80+v
XyEetNq4NDZBz4QcatbarQ961k1c+cqYaWY8bQGnLfVGicQP1ZVbkwTARA/e2SdfgJue+44n9Ouw
NlQ7STJ143YRdENsrYs6aS6lqqlnALTGCY9XV/wYMwju1ShzH/JA7JF/sUkfNvipb71y3KaWfGvy
7CYZ+hnZLdmUdu94gcd7fJPfXd8jpvfT9Y3j1AqhL2obRYn1qRI0GxV5ONPTLf99fQ/PEH+NkzAF
QAip3Q2FtuEhfy6s5tYS7Zxe/OTrlz93d05YqXYBBk6rlX6Tp45+RU+2XMNakLOvX/0M0V4//v2n
64OsAuMeXfENx+3oyjBumtHe6RGJvSnkg374qHwlmZG32y2/fsMzV0s/eeAdHTRTo9btxiOSZE5D
3px39vgiEPJc4MueueU/c7M+fSUcMmrsh4G6QQf7XiP7oKAwwDZo49eLkQNnbop+8kwr5U+UbKVt
DGm9hFa9zPPk76HGf8YAfPr4g8dqi3BPAxSGjCAKMRpwayb5pVjrczfg5HG1OpFGmoaZIk+979Lz
7oCJrmzm5gvP6xmSsK7/+kQpatrkMefszTGSxajpIMXGO3WCxzEU3wDHtRfe59wt0H59H1/xqJNW
sbbxa3lFaeSJbfIFCvPxWfzNpKGfwJArtlEBJ/Nikw3CkbO8lxqBDpr9kEm7XVi6oxkTyx1/1H3W
Xki5P3dXTka5ATPWNPKq2Fhq/KM1A6TawlwKLbwwD565K9rJOO9LWdG0C0nGgRTitegLUTeALGDv
MYd2PP96cJ8LAtFORvdRmsMeMys2ZNRtnbSZWVE9VUP6+u04cZoIN0y0LDzkFhmFiCReYF3A0Fyr
r19/gDOXUTtZynQdh69GH2+DhASosooQsrVnCo31C5PLmflSOxn4mDGcyBRHsIaIr6D7rsPC30Og
mXd5vqlFQNQXIH7DvP76+5x5ErXj9/w0GaRlAfojNAtemnOoesOlpGTsr7usXsVSvStT48K0cw6b
/zOY6dNb0c42Kle35aaJ2msnukPhNNVzda13+8JVloq+oEVOrfnvDV/tZJoo9WYsWefbTaY1c0J0
n2u7uRAPdO4hOJkZtA4TV6SJapvSYlOMZtObzjVtyOev78m5lz+ZHTA5u1hyfblN/dy+6jBEJbWd
3SAE+Pr1z6xfP0O8Pt0IN3ZjSoEhIbt6vymKYE0Dn7qHi2T0QobcuS2ZejIbYC5IqXYOcmvhbZt6
uRrPQ/bUc5d+j0fpzkydheXQQqwdb0padnebuMqTFRTzr7/iz5D638ywP5OPP31HOuihMDknbsGC
WjtMeBRKOA+q3rp3Gm/R9dJeYI7OZwMcugnyTvrlEdbluOl26P5vfAuUEFaxG5xuTxc+03Gq/d1n
Opk7cBwVGqkv7bbBKTvv9e6NYgRPvNUfxuhGVTExk4gxCdUCx7cd/d1LcTKj5BG6NTwfxNzmbxEI
l/uy7CUbI3uFGGXZl5you3Vfao9guJMZIgj2A8k6jxsfrroXH4ud7zWH2QsbwnNT+M+MnE+3pocb
2yquKrfo+NRFnJn+DYkq8zQu6qmXlVidKWauu7HFXdGG36R/V9TrorbugeApF4bAmSH287T06TOA
Sq57Rc3hjQ0U9tDC1hsUBerCsTHgfX27z73FyfxDykRhyd5DlwyHZZNUdTCrdRyatkGL4O+9xck8
5FYih5CndFuzFS4r0tCuNDOLtmrtXdrrnpu11ZPJKIWyj9oEPXJh5y8YWLK56wzQ2XRBYdMJv6N0
QR0xd0aS+8oLa+CZCernZ/l0d/TSpBdgcOkwBuWz2q7om4Wy2pLUgOZENO3f27OIk1nKZlygKDE7
ngIgQgnSnsc4TD9sBXadgMS60AdZXXgczqzr4mTjorpGQYY215EEs7Stphb0MdthvyJuAYOiUlyS
z/L1Y3FuhImTiabu7NDAizVsA3st1RoT0Hgn6vhQdeK9zEy4rFo1V6S2bUr7KdDrVZiwaatC/8Lo
+rnp+81MJ06mHJBmoi+p1m7btHofrQg/2w5YxbKI5BZHwqqBS2mWq9pTPrzqxxHzIEpg5z4y2Dht
7pOkfxapeisaZY3OdO9X0UzkkKLSwQXDMuLFQXKmMKAknYMeX01/oJByIWDw3CMvjiP60+PnuuyM
oed121HDcolCOVOsrS8EGkkXbY79TRT5VaSFdNil8XHhnh3H7O8u2cmpKVFapS6BcGwjJfjB7iIg
+3u8IjFiMYxU5NatjlOp10Fa6kdmujEDNn0pfOrcailO5qpWM4JKD3lzpGuif8sIvdGNW6LcoJ3n
C/QhJE3nYkBwAVdGPNqDuajzvYy9m4tR7z8nlN9dgJPJLIIVRVNDb7eU1HcOPvvmPnT1J+IbVr6o
IXt6M8/RXiOJaVapjUs3+9y4PJnf4L4WjYMgZ4sXody6aQx0ykPBZfnAHENg5Nh/n0PqltPYtghO
HuLrHrxwEtGzHB1vK6xqro6w0j078zdKUr+Aa0z3QVBf2KGfmQzFycGtHkQXZzjFwXVipm8gfJBV
lK9dHzd6deFw+PtTgO6eTISZ6kcWtAqSh3KYlkVKwDwRRG6nP2p+d6t14cZrrJu/9aTrPzN7Pg0v
6pCY+EHqbnNfN2adm14NEMFHRdnqPdJhUajqUxlUw7WDEXljAxN1ELM05KVcmh9/f7LX3ZP5kW0H
kKeOAZ53CR1/lNIISB+NFKNyouFHaV9tpXpVBn0SBGQv0d3AW1vklPaYlL6+Cr9/7DC1/TrHoKal
aC20bgusfYad4TEf83lui1XpET4j1C1XYGN65o+v3+73DxF0mV/fDvW7keRibLY5XhTkVclqSJ1b
SNuAj5+/fovf73d092QCCzzXRV9g1lswix96F2/swH9QS+3CXkc93pz/PT/o7skc5ZawOlGVqFst
O6RqvOI8PK0svIlqO0MLOPVTbQ4yJva6ZUV1f/C+146OrIGcgwGsYvMkL50sz33Tk5mKKAyoKVnY
byGkT2Vefx+EeG+CC+P9zNmJdKdf75VOQqKOoLLbukGylMZizO0t/wflbaJk40brFwN/Y/p7ma9x
q399984NiZNZpknhgTS05reKMeQHrcjaVdxgmf/61c/cO+dkfikIibIhgLTbkKSvzIluka6sW1mu
Css6OMGF73BmTDknWyyJlhsGNHWhcSTc2RqrPWo7ZAZpqWx8yJmr0kB1gEoum46Kc+GrnVm3dOdk
MlFjeA+ly+1yQBiNYzJSxsg/2tTYG8p465TpooA0OUGBYnHG8e6q0Lwwj515Dp2TOWQ4RmbElcH2
32xvlUh5HVKdpK9k8vVNO/vNTiYN0VT4fXJAKrHU8Yur8cF3wmoWdMdOUmFvwQo+iMa56glLwRTU
RptR4yx74d2P4/o34905Pqmflomq73pY37ncAitSrzzNgHd9zDOJm/iHIGxgpqn2tdV04TSEioAY
itVZIqS9GbQoOoCW+Ssf9z/e+v/jf+TX/37P+l//yZ/f8mJguxs0J3/8132e8t9/Hn/nv//Nr7/x
r+VHfnhNP+rTf/TL7/C6f73v7LV5/eUP8wzFznAjP6rh9qOWSfPz9fmEx3/5//vDf3z8fJX7ofj4
84+3XGbN8dX8MM/++OtH6/c//1AFF/U/Pr/+Xz88foE//1jlmf+P7fF/7v4vy9q/X/K/f+/jtW54
CdX4p2FgJcEI7ZiA/5gMu49//0T/p2MI1XBczbQd9VhaJGyhCf78Q9P+ieJVcN5BdqYhuOCX6lz+
9SPVVC0wzi7UkOPv/fFfn++XO/Q/d+wfmUyv8zBr6j//+O3IABR6+uTiU+mQj4itb0KvGTdulkw1
5cI0c+7FTx7MdqjTrNQ6se1Ik7Nk/VgQjgy/b/7pWv/1XT5/9uPL/K/nns9+ss61R/gbojmxdVEV
lApChfDCgP7tLo9X5qp/HlGOKCKQUVJsS/JoEjR1Le38aERt3u81E5FQ+/H3vsLJCpbBRNe8kTeq
HLyvOxKhLnyDc5f+ZJXKpTZqoYZfSFIJ6jVwt6QK5s54oWx55tKfLlOh7rRKhxt1i1HSKh7s4vXr
63EcDL+7p6crkxLBg0fRrgJ2J1pb9zcu4YIt/JfOziFCtlcS5uIxBBBL0goj4zUlDwTLLlbSYte7
5pWvEkSQOFsHImUUgP4SGwt7EjS64sI69tsl2kDd++vDkRemA7xDiG1vRt8Id5oUEXLQ+AeC6g0m
uOXXV+LcFT5ZsrCKqo2HsX6rZi86Upn+UpXzzJPhHP/+02rhZ0pVJzUj3haP8AEmVr9InQvyhTPj
5nQl8hF0N5bgQ6dSnxf63B5JrIFnCB+w0lZePv/62tjnnpKTkQ9FRkMmM4qtqX9YPRvphOzJGhE0
qlhoaekyURxkoPZMzRHzCXPhq/IhjTOYCkcvRD3vBiSHZKhUnreUWbFQ7PGK3eoM8dksMDGY+Mo8
NLI9CWlgiomR87pq1Qt32moJRFRET5zvR1RDle9OyTqdBdVjPzwVslkEvbn1ij1ctomCZ9Rsg8Mg
sqsjW8gpx0WuJdNY9ocOjonvUD0wiTrUFlAB5qrfzO24WjLxzI7yExpNOPS7gyJfYOhjK33PNTFp
Q8RYFemQ9ns/RvhAoul4xEQYt9GoT4DLXDh9nntOTubArIvMwBkjsR2yu7J6MaKdCpT26xv4s7X0
m6mbteuXhzCK2iqVCWOIwzSJp8CxmwS02dEOUkerflgPDRkOxjWU66nUYMJlJmhCZ9aFwbYgRMXU
McmDudArNGmN3MRuhkM0SGdkJUG0aC88aL/dJzPUT2ZRsNtoNyue57Yt5p32LYbKUw0vKojivPpG
hPSRJnnhmpjH7/6ba2KfbP0ZlkCOlUZsdcd7GiKsVc61VVfTYyzO6GJDTT7gkDK0zKvGatJJI9QZ
VLMt9kc0f9CRaUMkUjz5SeJPAkj6Pg98pZo0do6OywqzD+qC/8fZmS3HqmPd+omIQLTiFkiyc6bT
fXNDeHnZ9CAkRPf0/2Cdc+FNmcyIrKjaUbWrSksppClpaszxhYWnOYYHogmKniE4TneODsG68WZi
bsFv6IYIzTPZN0EjHL6QUF66aYZsYya9EopXrUcVnUW9SH3oyHNVHVCjimqoR5p9VXh3g8WJd36O
LARAe4oxP+IUiuQl/Hgw9hoMTlLIPMGSON/yv3fU30Z6HsFhvI6KUoLPGpleDLiDhOGu2q8gOXTh
CtorkMNy7PsovCDvdIAHQwaJveFrcvBQkAps4EtvJ/hbJrYXAgneHZygPUngjaaBLHC+l0u/f7YB
WFWq1yB2DHucgTeQfB5S5fN8ywsbmD3bARzwVEJWathaYO7g6CsFXgj636LeIGlz4XywEDzs6Uf9
+HiA8Kbw98Qm0yjYsZ/b7kNXvs73fmlcZrEf6pg2ExBQ7h3HrdvNYF7YcJdGZRbvWA6PCEbQroUw
EkrpEtFDF7+l4LAa/OF855fGZRb3rLyERl3gDwGesLKOaf1ppRcyk0vjMotVldWBBhABiRNzAIM2
zaWnM2MhLlmzuFQ7NbVVICf2DI5RRcrX8MxdoVIDrvwo20rp1k7euECRDX9K0i1Q1B74do9d0/g2
i7xEET54Qp4CqGY3FTS1SeAIEwq9yWaCB1GoB+1Yr5UCxv8ZAYre2ibyJJL+rrWPGp5gRPEhjBKk
ki2q51jDtgkMhtQA5q1GlF440y0MnjULNkprg5gb2jgUcYAb64A7lx43l1qexRqLQQGbJMV0SblP
B4CYLyUdFuarNYsPqH7NC4NY0GyKBvUfWaC28Sq27npAHu1c9c9P2KXuz2JFDeayAiohQmWMGt0t
Ny4shKXeT3/ejwAhiwQ+mgwHgCzR3DG6GdOXcfge4OibFeS6CGrNIoVhVMBkAGO5z6NPiRcbsEyu
G5R5qMCLRqdBtQ5y+QoKb1DZz7e7EB2sWXTo+pjYdqiN8BlDKSQBMaGMb5XoQkxe+pSzAKGb8BjW
EwwHKvphLjvpvS6Mx0K/zVmEiDI1rEBuHPdV+CCE4hohTuFddWFUFqaKOVubqmpEBh84DvsOKjXg
eAFsh5F4YDi5Wvf3qpE3Z6sUjuWFtPvpz+B4cn2yMwHHNevCD1gYeHO2UpMq5xKkEwxP6ddYo5fu
+EvtztZmPLZFQwu0Kz9y1PpfOh4tNTv9/R9LkzVUgcWGOe47dRPDYWf0z4/xUruz5dg7KAXmObo7
YdM61GpaF3a+pek3W46Kxpgpp4aj6LZV7wjuYPqF3OpSn2crMpcDcvHwSt+XDK48flzdXzcWs7UI
DwdgPadP5+BeM25M88JKXOjvvEYiKkYHBYRTf+O1fV/J1VXdnZdGaA7uITUA94jWh0T34IR3Xbuz
ZZfVOCTC+BwhKbrr9fe6+7qu3dmKazKWhJaDgAT0Tp8d4pRfOb6zJaf2XY3nQcRQ2gNV4MfZlQMx
fc8faw5uIDAgbI1xb1gP2vjQXLrATgP5y03HmK25OIHzm91gIFJ2Z2XNnYSZaN+BZMLpFhVmV47K
bAFGTQw4Ikw/9zEKiAZlV/WX9DFL83m2/lgLywqY8al7+Ik2w7bvr9sLjdn6K+Ikwz91TOh8A2pK
6ly3UOY1HFKBbqc20O6AS4MEVuC68+m8VEMfSa3oGeJFV+xKIwivvDTMCzS6piByrJ0e+lzfhMGP
cmFGLCRO5kUZNC4rWlcYh9H56Pi3IfM1rJY9PRS+wx+NCF7/zemqtT4v0oBBKAlbbo+4JyOVJB9J
+ed8w9Oa/mXt6LM1WdQdsxuGNalC4Kqp6lobsA1cepJcmNnz2owM1oCoGsdZr9csAIAML34/3+2l
hmeLMdVhIlLaGPqWryx7E8rgunZnSxFec8D19BSHU5u6o3abXNvh2VocdA0e7g0aNoCXL7ZSXhAs
LQzEvM4CT8lFasf4fmW8zyX8x4b0wuxemBnz0gpuREJ3pujhAMxk42IrtVMJl/XzA/1Pef3LxJtX
Tqi21kV0OoCR9B1eSKfYyb14chYrXUIAtDCfKlR6w6beg/eWO9gwJyf3OTDdRqADak8GdZMk0aXe
TJ/ht97M9tJEJpWic/QGXhdeCNtn+MK5PdnJBpbrWBlNmnjSvgdNyz3/+5e+22yPbeHnDOe5fNiH
eXyqISDkF4L+0meb/sAfm2wPZ/qY5fglAEelQPdU4e3kHXW+10uN6/9tHGozQL2m2dbAkqZGOQ1V
HxKYE55vXZtW2W9fYbaqwe7VueBav9c4ciltjyLkKCgtCQeUd0DrfAW1O5Gm7LSpkoBobmGmPgOs
p4MbAJy3XFPTAnB4jlWp+HkKiJ6t7ho4h5zv3tInm8WG0SICfh1YwrGK0vF024MzeV3Ls+DQo4o4
x2EFUQcc02oLU+bz7S58rnnZhQHCIExy0G4CKxE4EhowNARm5MJ4/Fuqv3yueVFFnfKhtKaY1gl4
d8MSJBs8SL5g+wL3OW1c96n+7aQvauus0vZPaT8a2hoex8DwWX5Z/807Yw87oIG9GGOxEiLzrSJb
MzAzU1C5nFyHyv/ZVO7Pj8W0kn/r7OwUztVUOKKDCJqB85EldwLl4gVpPIPo133Ff2raHysPzz2y
Fqje3gPLC7e+76G5LsbPKyRy02TwZiiHPez2B1xMrrxaz6seRlJlYJkgawePTE8pIJKz+HVH/X9S
9B9jkeQMpvYpRhs2imbmle2Fr7iwBv+J5H60qxNz5PCgQwCy4YNOwRbPr0yk/ZM9/Wi6zgtKDNTZ
QpHvjtyVL+fn3VKPZ2vbaQ1FAE047OHMqp0ivrqq2XmtAopV8oFQY9iDnmMer252loYChwkcgDrs
9+3jmLR/WC4+z/d3IRTNaxCYCS4zh7kEDmybVHnrabIK9fy6i8O8vgAkiMSEDG3Yg1mEN0N+3SFz
LvxvBxyNYWg67GHXgQRufWVv5zt02ERTrRGMXG7Me5QrnB/ghXk21+yDv5IwbmBClPEJJlbvcMq5
9EhnLpyOVO2/2z639P+/6kJReaR9c7A1m41XV2FgjVtlHNxIRHdqyl2Fm65ZGXB/dVYx/RJh6TUT
bzJ8UBQWVNXeobBdIN6ABw7tMeMvFuA1A8gCIoVlbFWCwFRDxdqj+u6z48rWJMOGhhtT3jfdzqIb
5gB0APceZBpXOQENgBveUOtw5VkVDbBII3jJKoeLIYH3whNXX68b3NnWD+VrweEqOuzhZi4sL+T+
+XZ/L82Bu8wsOthOktRDpPb7CLoay36I4sjLiBoU3Wuo3KnJ3zz/UoqHunsx23fAEK+aLHQu8I97
tUFpHW7aVFmV5Qb0xPO/5/dJSOda/izpVODOFWQcPtpqM1y3m9C5QN92eliDmVOz32a1k+2F49Hv
RwI6F91jxyNDPn3VEOgaHObyEVSNz7C77nEfl5n/LhsdFjEWBaoALwbPuuUmxoVU8O/5LjqX1oOt
VVpwuu/xtA0oGFysWognjPTeBAuuuHQYX/qU+n877+SNjhM4koCkXUdwH2UXpvzvGwHEoP9tF8Zl
ouWQQu8z0HBRRAWTFpBoLz0uLfV6tlCzgUrYCKPXFQQc1ba7ZGLxL2Pxv8dH6swWapgzaMoaicNd
eAMa1J027KLO8ENUy8ZPMcRYo9H5amsGeZWeEkLg6XkkjgKXTrjpiHpjxnxjGsOuxMOlHsEDAR5W
amXfEcX0FQW3FAYD1i/JNjx5VAEQLonwOjwAwYHRz1Fzdn59kn971y+/Y65pNFrSUk3Hrb4QFuwd
u5VkBrCRptfVf+Gy51XIL0WRjudh+E6qdAW7anfsYz/rt20Oz3Vpb1Ej5Qp+bFkHSVrpU2OC/Oab
DBs77Ic1dYSYJ4JKzfB1SLeYVt5Y5U1vGrAeRsDOcgATn3rjrw7XrTR7tZnyYJA2MLXitsr+qM2z
DfcvAQk3vMBdS7ECveSrsk3cwfic2CGxAkWLFTTVKY5f8jSAm8yBtKPfwyCLmtsSsvt2vGtzdLKp
3Ap+tdwkLqVPOit8DiRnPnmWv+Wl5gkVpsocDAWNe3BBdHtbeJTC/7x4gk+2XWkoBbbXZpa6oNz4
HRxZVXj8U6+IjBUQR0eLPlP9Jqscdxgc3xmcld3Btp56carC0sDyektZcY24VfGtWuYqTt/1JjsJ
XXp6falab2HK/5MP/ji3jgZM0gGARp4G1JkUqJ9Lc+X32zi1Z2sJj8o0tzuctRl7rOgN/VvB9tql
ENiPAYNRbbYNq+35ebkQFOzZ6krMKIaiEDfJMN+1En6HcHSvL75MLsTLubajJQrsxyh+iKoQ1+If
ABskw3eu37D8MUfpnIQX+V0D1y/H/hTRQ8W6XS4elCwozM6t4VbYWtwzaxhCGwdcmjY0rx9UKTcx
ePWdDV4DA6aL3sOe+jnmQZ7D3lNYAerHYcAqXMVZFSxbQ4PWQV4nV1pZQ5zW+Ya2i9PnxL4ro3Vj
g7l4SXe4MCHmMg9YwvbhoKiYEGA8hQpewe/Of6Wlhqfx/THTQphQ8k7BOBaOlwwn3j6eb3fh68/l
0GNskaSeEitU3KR816cbpb+g1f09RU/nMmbIw2sTVm24z2QGpIJ/YcnulQ0BISsNWkTswap3HU38
8z9k4UAxr8AJddSbdOHQw7LwZIpHnh0MS7hNe+HHLDU/O09QmOyO8NzHeSXp4XuXrNjwLkAXs1Df
dv4HLKyUubRZyBbWgdOJRS33RgkMFd2GAuTenZVd+A0Lc4jOjhUaUJ6occEGjauaLoO8W53v+VK7
s2MFgPO5njG0m5kBePEAtl3X7iwIdromTd1CxtPKtr3qAU9xvt2lbzmLeCVjnJQ8GvZIqPo2LyGf
LjxhnCTyaBc+5sLcn0ttuSJbA37bSM/Vz3n9bihHnnWurgq884APM0yC40sHi4Xhn+tYKyuTMF5H
iqpvSk+TFPzR8LqoY8+ijhzqqjRiMezhDxMl+/TSa+PCXLenL/MjmpEMjA9g23o8qYkD6YZtVSVe
LQlGJ9+BJXohJujTDPzlxDUXolpVAn61huhm6zelgjoVHbyQ2hvV01g1YDdUa+b8aYaTAi09TWDC
0sM/7tZsO7erR/DUgGkYgpATsL9rv1OSNU8cr2fjI6ufSqNZjzAeoOVXBqtpilL4hAfg01GLBucn
6kKWl85VrrA6LnXKsbLK5jUHiqPuWy+VuGMX7aqM/6TgLfeW5lZ4ZKjZHQtvcwswxj+cca/GVpcW
UB2PoCJlNQoxkSFwHL9NgwY0ARHfkey5GHyYdV8Y7YWtxJ6Fl75XQCgAZ2RvZH7X+C0Mi69KwtK5
EpHGBCCraZOK+B/ZSx/YggvrdGHtWLOwHjaoi4vraYLQz7I6Kd3b+S9HFiTgIDz9d4qPjRrL0cEF
l+OxROOVG/H7rHsvyC0HN8AdovcJcQT/9zvT5dL0bWOXs2cSves1mAIArNRIdoARszbgCxcN392A
uZm+5l3toWoAMrU30lU+aLmiXqfgORgK4BB262mNuWpteNZFBK7kKCyBr2M40eP2YK+pxT1hBxMU
4vKgjoccLIfhq+EbBgK98mZlD8l4UoRIghyQIhXqc1UZDpRE9zanmOmcAOec4X6349bb0N3C7NM3
6XvDb7jlR+1LmdeJF8bOamQC8Khvu7k3gDpr4sNodW5s4IJiQPEOkppu+7rhuDA8OcSNCincoz0A
anvSuse6ux+l9GV0UsuHES7Z4RYO2FkJOsMNq28H2KAbe0vfjQBVxmPk2/E+rVPX6W4zDe7l/Ckz
9kz/KwCksgg8qcN1krY+FUCidivVsG9BUHgZUPQUW8D7gSOu3KHrhvx7/ssvzajZKmgjvasrFQc1
FJakzTFRrlwDs03WKECdqnq022koRjmMl0LxvzflX2LkXBMKk7swBkAKDashjOVzOKk4fhzeRYUC
CN1TTnw9e01f3sLAHG8U+00xP8NsdEe6deiLlXyZfXHPeH5ngoYEji2ojiTlgYnbKRDqhn6dMIpa
s00b8LaOJQQqDGB1XdPeq9GFpUp/3yPm2tJ6THSY8uP3j0CdIBjG9brtn2DH1qo+mB7XBZq5xhQw
10xy0eD8DjjsgILp685Ic10ptcrSsNmkFMhuUtvPW//8NF7IO9O5pjTLrfL/CWxaVKfCvR7ouo+4
DTRsKcBT+JIA/vKp25/1sGMg7o5C+l21K0oY1PCN3aNeVkjPBm4uaWH1Pv7hwxEpjZwCKlirqGry
jfKowP7YQgXRqtEmElK+SrRvsCc2JVzlKdvKsjwyHro52cElzwvpGERJC3P+J8FvQXFt5MGObk39
aJqBY5pXfqnZluBYykCKEHf6ur7PyI2NBMb5IV2IDOb0938cekBtJpkRYQYTbWV9yuTCIWGp2VnA
AatJV4opB6Eq3I2t1xCZq+s6PAs5A82ZApQVHks+FTDXeptfEL0unBT+Faj9GIlS9pHawad3Lyic
LnFTjq3HFqCW893+3Z7EoP+m9I/m4zLW1dg0cBUEkpPH9t6AC5eXqxqyUk0Q6V8UD5ggwwiwOnS3
yHIcV9TCTer02DANW7PybpfJFzxUrovdc9HsCOl6gSKHAe7XzV8dNl/G3/M/deHbz2WzURdmACp1
I5TrwMr72qWj3FK7s3N/RLWE6RztShxnYz/+uq67s2N/ouC5CnDAca9ZL1zdXSlKpsZsyVZ6YdVK
he4WgKfSQF58+5g2l1/2xrndd6umksUSHW5ge2Tbo+tYT7TQXVbeZHbrRu13OeBi0fhpDVpzfIdE
ppcaqBzt70v6GacmynoH1Ptqt1WKKpT8lQ3tQ4cyStjZ+9hlwgIVfTB+pMRVm2ojIHprX0ftOFan
qF7n+UaSNSAjnt7cduJVj9TtdR9iFjNSDSCwGpySvfGus13dXReKJi+JnxFODH06JiOGS4F/f7tW
xYX1s3Bd/Fc49nNBt3pKGqLjHd+4heErQL4V8iNximcdCjpufOVqmh0xog4egyjGQ1gCQbG1m0DY
j1eN91y1WwGOqzJ7Wk/9RgrfvvKVa67aVaowGiuKdol6I1+7S/UOC+M9F+32ui6j0W6hbuePFmp7
ywpvpE+Adlfi4boBmUUCHWAJC7a6yA02xUEKpGDlhePcwt4yV+sCMEIcU0PfLf2tLkdX0284dS5s
LQtxca7Y1c3SoGJqfDRXcgiEeqHdpU7P1qPGjKgBXRpxPH2znO8czyncjlfXjfVsVSZhZfbA2+FA
g2rsEBCnC51eGoxZes6GU31qV1A9NOCCbkq2vq67s1XYO0MOzg+6a4cfEbkxouvex+dq3VHhHMZl
EjEvRyJuJevr+jvX6lKwQoxGzRD0iK8J18wviEkXhncu0h3AxBGwHkbGeR2e2qerBnduaZ5IE+g/
C422N3x1yfBjqafTrP4RnjvHcMYcHOepp0j7nO/pv7z3L3vv3KM8FCXuAKTv93B489KMQmFSWH86
Ir3KELu8EF4Z7huLBGmuexlMaOAQiVNdhFfEE+hfxBWAt1a4YaR3CsRqZXmoy+eCveZGtOnKyE9M
4C6j7hNiuVUNkwgboHVAPz0TgGMv17WdgOWBmTzR5JSi4oRvzfaog5+Op1KtXUtAp2z+krf1ttCR
nk7foBABk3LUtxl4k25mASqlojTG6wFxUyK2BdF421ZiFwNEb/YDA5Dt2GnljjbrJrzveyRU9nG0
Ebm21oQULuk1SF3NCCxfBfzD5DR21T5RVoPVbTTsKCDDda5RjFun6raOU66NiKzxeB6UnfPoJJbp
sjiygBXPr7sOTIZVPz9zBbCuHXYVnopA1q1cZlyIIwvBb66eqlXM8h682n3S3Ajt1QIEsFGvFCXM
5VNOJBNW6lidzPwrtYeheDw/PZc6PQt+gmVq2uQjqiuGoKVkZchXjkl1vvGFBTVXJomCdwPYjNhm
UMeY+olx4eHj907D2Ou/X5AXA2ctwUjH7RoncbcogukUdb7T/7S2/7tgYYw/az2B9SMMlLDP9GBy
6cRvSgeR9pnHFRBdrcdlD+Zo5BeF5kv6rVivDLrXTIRro23vDOOSz8nvo2fPFUspjUiTgra6V+mr
Uj0X151Z7LlkKVET4kRQO+w19izorS6v+9rabPMnUvQF6IK4ZgfR0/Dn/Nf4fRDAm/3vx6hURwV1
K8GjUBAdhgvzZzqd/e8Xpv9qB34EekMwp5ZtPOzt0fEN5LRHAJFzBTTIS/WaCyfPOQ/BbEK97mqU
ZuihFZSwQVLN3s9x2k/EYz68XjU2c2l+AlkpQMEY8HxbH658o5gL8jMSWkY2aUBh9PBU41/RdUfl
f1mOH4OuCNW0DOTh96nRrAr9nqG44vw4/B4O6Fw0X8uO9yoqkAF03srewBMSZPnppRKFhRk4V85D
36f1RKLfpYAo50FFFdp13Z7+wB8DotkjCO09omNqv9fKeEdz6cL06hLTaKnfs+VYhLXoygSzox5v
xXBklzQ9U5D9ZfHM5fPKUPWZEuItNQRnA8bK06OQl6GKpggzT1FVn2vJil+q/15Qt9K5pD6S1Wi1
Aq/CerwemeM31XuPTJup9usuF2ujaD1YSa4YB5iL4lVGnrLQP/+BlkZwdoLXrarrRILYk93jyebC
efBfZecv4zdX3fMUIjOHIfiUNNqDFN1klSupeVsiox7mCQinfFMa5orh7DQAaKaqCjLVAMFCdVKW
6wGs74K8oQWvK9cZfS7U27HaZRHqldvnlMpthKqUEArCkLR/uvYjEw+Z2KjjVtZt0NvU485fxb5k
Lfk7DNCgcwhBWuhDqZsg1usEuZ6dAcV4xQqghRRXleUeKhwj2w7ZLaoXCkE8Qe4S7f7891kIsvN6
gDQ2UfKc4rZZxAcZTTjMrdBecmff0SvfVedVAYNJrQbzAJKQ5/H+EkxhYV7NawI4T0We67Tf5xm+
pb1qh0trXsM/fl2e9lwwbHTQ3ORVidOt2bqN9LTqj9XdROorFZ8d1IWFvona24w5Xml/tHGER/cd
NCTwBOXwurXdtt3E0Q1lPbzKXjr7hVq7jrxixrqAdq4pATxDQS0j7NYc9UTEja1vdfxf5KkMoag3
Panz9VjJtQKBX2Vt4O+6ETBDa2LQQuMdqK+9Ee6Yw/aEf9oOSKgsA/WWuGEPrxXjqzLFVrMfFU6P
VQMVpXFEin1FTbruVbbWErhAVInfVsP92Gt+xkBsO3WkROrRAiQ99FUl9LiyCW1crSyG+m/qSr08
VA6wpp1Y4cnZQ6m8z9P7AomJYmReD/eyFpb0MVMDU3ku2RezCR608Z+cdefYXk7zlRY+wIo/zLV9
COZ2r5/G8QbCZq+sfdi1urZyAEoLVFIv7nSvab8H5UaLE68iGyONAjCkMZqdW4FJU4dfavfR9dQ1
bGg+SfrNMERWK71IditFPTrFRu3SFa+rTQYTfXciqTOQtNpB3fajWA8qLA2VL6DlTwOibl1+1+ou
a8RGp+/dpLxNKqRwAxNvaan2UrC9030l6lYkz1oFiG3BkGiM/UE59rRdi9R8FuF9Bg0/58W9WaD4
FwvYwVN21AXwQ/C7zPJN+d1VzC8bhppFba2aJyeVbqIfawBxFYQltxsCEjlBHqm+aXNPRzRSQu41
ToN+f2bpwWBkrVHdY6h+ID0D0nX0DfsBWTNkjFzR03U4NJ5Mcs/BO52m7TnP3Db7suvkaIywz0I1
Z6cfRzggUmF60GK6uvOR92voj/2OW+sxJq4tixU2UqhBhOrXzspYpcaDqZ2E8xj1j2160+andgh6
/Mdm+vemMtlJenUNZ8knlh3x1xJ/bR+dtVyNdYCXU+6sPEDsU+TNQZVG7nwtQPDQcM9u22MLHUqM
9zvrWPB9rb02Qw1VDQJx+U21N5F96uKd0nUbvg3hG5HfOf47m6wzWN8lduHluXLIgbXPD+H4Hmqb
1IROuPCi9tTntyw/avkWx2lPwYASJ0TtMtSYftgdiuIA2FOn3juJ6k4c6lo5htBSpGBdqcMt8jhB
pNSbmka+KF7btMT+gkopnC74e5FuS8kPYT7AqLAPVK0MmhriChS9xIqzoWW/KYxbCIK9Rjma7aGz
Gq9pVl2Bkurig5qP5VCBLJP7A5ePPazLNOQk4JJ3wDlp1ZDbIkKHxY6PildkL2O1NZs+aKO9rDTf
imo3MXe8bF0Dk1TJHLdH1FGAh3amh9k60BCIbNT6peDFGxkk2RjyLs1cKRykRiAwGXsPTGK/pmsw
Od0EayrO5cFJTqZxa6ungkKX7UOQjjcxImN4J3zY/I5o/U1kaPd9DhWKbrhK9pwirwr0vFLibRf3
dFo+ZE2ycbjiwz5iBYPUUsH7MFS4ubwv2F/eZyeLmkCZV26op2tdvwex3s0z7lYKTELwQNILHUpz
YNQBOikK6Tvdo+MMLhPGyq7fLJ6hshX6cxYBh9U/5UimSMCmU/IAX17XNDqXO09SQAOFtUcjw3fi
3rPpMcMIOMVHYkJ4U9teyooN3vg9BU4fEsXMunkDdrNf8SeDQJcnkk2fb03Undutj3oDCK0yn+vP
jvUQas8y4UcN1pMR6h0dyDo0nQWQ1q+YeI9a5F1K8crV/g+Bos92lEMvsAmUYz55Z3qVVbghl5tU
zb1Ib7YcN6Y2Qw2Cyt6AT3LzvnZViCRkbvqMTt5NWWCIx6EuQQUOg36QPh8T3y7NIB22QPXuWR7E
UdAoSBFb67J/AJzLa9NVKfe5eO2MW1k/WxoK+O+U8gUpVAV8Rhx48L/oncLVlfcyvuswg8CIx/Vt
sowt3BSS+ky/JZgxmnyIKrzJa1FgteuYryj4Oh0SVc9p8mBgscRlg6f6Xag5ezyOeaWT+lb23lds
h2DtoOZM0WNk6FTor8mKqfct0dYpdr5Wf9Lte1CeBzX38w6VZ/VLFaLW08nwJwE4dKjKagXuDNJq
8crW+sdEfy/5jihI18aACCvIxqG8DCotONAq3btgf01tC2JSabBtZd6x6JOMAiviBiY6m7TeNPkf
0uxSdKmKdhBLba22wYlw35qaG6aP3bBWWukP4TMURKQivmNoLmOBakN7lXz2KLJzujtT+JF4cOpX
ToOiv1XandSSbdPcI9mDLTQfus/RIG7L05WmKOt8xCx6s8oPgbtUTDiSdPauRYhNGQwV0q2Woqr6
UJYErgqg9kR8E1WDW1RBPhwrmbp1iegFmBI5kaxal3CDrcUYhHbqkihaJeYJxYDbPDqC+bXKxaZT
vix4GEK0o1ZY/QSJT+4hTYibkQmHvggFfmU5eKxw3CnejBWwbqJ5lNjkxV2RBUN0C+BVn93EKLO0
k7Wqr7EZQzvmZQlzk9xXyYeqbnptbxpPo7wlxjPJT3ou8Tx2VysQcKGAWRpuqN22lAYEb1DwwUix
HXbxSxP5vNzgKQmmDvdJ+6Rg7+MUTuoNg//xyJG8xZ+B0g+njID7hpY6Vfa8+YhaBQvTcLuWbzUZ
+imEZWDdtw4OZO3GruSB5sLlTeEZFOeCsb7VeJhjQh/zAu8QOLUUWebDXtiLmi3C89Fme4noVDHm
JVHkxY5YK53paXaHoxZsVct2paE0XrIHR4mCrD2knVg7AM9bRLpOEqCO7BQjeRULpGfx7JvE3+pw
yLR9UX3BKlIhpzzeNfIhLIA2rN+aMVxF4pTUiMH9gSWA4cISd+Q+1QF6F0AZvYniJdWCrIPdnAwk
6mtAnHUrYISoTAMbXi1VpyKAf/N0g0IlLykTTCLbF7jDABzD+hfHecztzdgca3NCiZvrHAwfpzgS
1h2zCDotGAP1SnJTw1Osgd5eSbC/WL2Nm9EXKpfXfSXuWV17DCinZMzXccs+m77egEZo40eHDveq
sL4pug7OuHc4HCIU0ABqGyv/0IrKTZLEHxrFF5UIiPYI9Y9bRhkoTDet+Ucj2yKcxlU/iVBzW6wh
0WQTatG3cMNIlLWVtvCTXpcqC8rsc8T+VuD0MuJMr1PkIDCJdZywaz0Ousz0teGPgg3Oghuw5Mch
+qhwmFbhUGHHmxGjXNYg6JrjrTTVVWkY0wJwYrmJhHNoUOikm39tLoLMpqtIQVVYWG6bQXV17ng1
5k3Kqk1O3vuS+Vbe4CDgkQNpdDc0tRVvkoAk1qoVGw7yXZ+jmFCZvDB2mTxklnxIrW/LOIXWfVac
cABthFjzqluN2d6JIC8htVelG5jEeJYE9mCUiO+oRikOOTF9I40BvjcPRpX5osbZsNI2BRtcMRbr
KsfGVudrUaMczCRYGpWnITw3BkZNaiirMtat+bdz4PU34OGhtdmLbh/1/okNrzgzbFq1ewcMAn+8
vo9I5qEuBcGtg37rc2BrNTJXKVKxo3XsW9slGo7zEpMRx3JWt6ekyD2h3ZWd8KnJsDAaT8GBSlo9
RNodLgT9moBWV+jBKMubtjTdIe5h71TfcbhVxpycDBNbTiddUWd7TS9xF7BXUbpPaj9ELsLJHU+0
1KsLmIRZBjLCleuMON1w6onE9mwV4EmcFjM0UGBQuPDNLBjtHq7S7DTI25qVAcvEYeLHFDTeQEbu
KXC/oGjUhj4DbE0M7YhHPrrRWXbTwvBbxzCPynjjlNCPGeZbjoDKYa9DcCgate8JLmeFtutUxVZ0
W7PPvRoVRL2DEz6MaDQzX+lF/3+cnddypEjXrm9oE4E3pwUU5aVSyXTrhFCrW3hvErj6/dQczVf/
qBWho4mZ7kEIyMy13vWah2wRQcnitKsRE5ZhNVLJT1l8byvTcekx39AM2e3L36ZV3anJvq3eOi30
TVvl8BKeOXcbq4OlH5+6Co2Tva8zaYUJtY+THr0tOrcqwNp4FX6MYUI86/NgOgTylWvsy/eas+P3
yJWX2IiDeF4T4qppkx9iOzRqASlSf9IRqxyn9DNr8uLIq6+K6cMg+nU1r3vrztK4cVR9pYCoPgwn
kmN8k1AxdQ56MKBKtlc48a2nRD23dXFoegiRLRRWm8ax9lQzZjj21NMiRuZzFFduAzmeyjGNQt+O
Kj9ZLOSqYjvazYeFN/hK9Gxt1tAd6/qCe8vKVM9Dlfwq9Ph+ZqdBBVk2QbIkLvSFosAXeTqUREhh
ndOsFHbthNDtbYGxDPE6J8feG+jEMNghprVEs1XBTrY3Yf3QtUcRmeyOPxLnF8Z89arGyDNLCKRK
6ICSHgo/uziewNqgnIQNzrO0kas001qRKy9rtaPAY8BSNI+1FdTLU4laMuLgNcQFG0W/trEqD6tH
YUyPMv7dhFm7DH0QNgadEuQ6P3CRVtk0HxxJ+KOw1mRFQBRwBxH6TTyszPRRiXLPUh13nuknaCRF
uriCJTgR4zksz1ZHSVDobmGaGydVONDJYS4hQRZslVmP93473Tsap6ui9F5jhM9Lm7mFEZ8W3fFU
eStn2b3TfNiNvtIRcHba5C3Ikxe45tOkuz3Nwmx3J31+XLS7UoT7pVd9tWY9GnsnPC805XHcB6FD
Fxw1ntrrLjkzQRlbxE+Mh7rSP3Rc6XHpb6r7Xltb5SlSdnhCrxzlp5o8j/F5dOKV0x/Yt2Czt8mx
SYE1mgEm9NrEWt+U50cpTt0wVN2syu8Zc1E/1CvGvIE5O2ctjTfh7Gz7LDrqhVgbkfo7o0I1x/gg
rOd5bJhWUTE4BRDMskpabe0UiVsijS0zNg9TCjQn3slQsbpxpiEHYMC3DXNodaVpOPAQVFnTSzDk
XZuhtA/Nk0an0VkMk8XjYC3k09D2W4sWRNpxNBHgXr3sq2mVEyyoOtXKsGuXkNyVqit3iRQfBSNj
IXs6UjCJSqeI0CipnqQSNDCbr5P94eTxvumylZL86svkianMHagI5g3Krow54fLBOtl6+9j1IUlp
GOab93ZV3dXxOZ0ero2pW1AMJ73mpuKYlwyYLfVoitm1Se1M2Hrmeh+Z7akOOQaWN2wRXavUVmop
+Yv9moIpClYRuBF83DxmRD4uq5wJcfla5cjWr0hO/NC3bylwjanrVGa510QfpF+Aa0Vux1rrMKqf
tbcJYqTK1Nd03kMrvtgjX/AcGIO9MQdalUY7xJnm1SaBNlcpTevHhREUjt9yZ5b4qCyTpEhrY9Qn
EEdX4dVjJR5E9iYurZWZj64jJWsT6E0fdRp81gSxAL2NRnu6bjxbLeo2uBUZ/UtotmyyHwRCA8i0
6zSMToU0biKK1lyjn1AyGMipqyb5x0SMMdR0wgfOV1hE4RwTen9J1Y3dnBi6oYLB2qz8kzRvThfu
E7kPlIZzR5nvm7jwrfxDWgKjMNZquM1tLZhix42XNpD5alON+nMyNgbVA72xoi1+PC/sebK2bSyb
vrby0iLaFPl4XzqvpTKcKtAow9BWAzmKaSSfFm6tR97aEcWQWD+KZSdbLyMUnUj6U833wBqzfTG8
zBfJ71a1Dw6oUGad5s5ZZ9RUpchQeb+qxlsR7gRIe7sRfRl0+rpDiyxlx4xKbux+pOW2AsTQB9+Q
j2HSr3posSL+VWKknMbmqmYxtQnhdsvHRMGy0F1OmHETaZopwm8AiFNMlQzkTuBr0LbFXSGklxZj
yyErTyn7dJMTnlDk27hB0eIsKyWFjlafy3HyskRbVfSly+SR83jlfh+i0T5YsbYpKOEKM1o502vR
D3s5vKuTBCX+XRXZntQMXu+86Z2Oa1ZyTBldyNxvJJs8/XHb69mdZDRUxh+FPbp9OPpjQ/VXdQRV
j94YJeT6hMCVT+ESbhw7sJlxmaT6JFa+L9rnugxdZ6G2qoz9YCOpkUFy+2sfaRybeN45nYsuwG0t
uOlm4Uo51JKucGd46k6mH+qJTdwhzjDu/KqagJoUxA/CLagKpkYHsYOISuBKM/IBNgq6F5TKVE5t
RcxY+WxFV2v69C6aLZ/ANjcyHc9oQq+oBX918OK0cWNVHITNh1Jkh2g+TWr+kDbTfTuVKO3ZxFJp
rStJMFYhOADa/lJsMraq1nq1zGzVwH/R+VxUmTJESrga+4b50qPLUiTl3OjOs4GrC+jEEypdF6/3
Y7M4T1kptnqnHHt9PM7hFHRQaWWQbVXaFjm2+wCQ17+e6hLVeOlbU7rKR2nLcajObUyPSTkWjcd+
/jU92L227/v+pyqgoqh0oUMo1pEaAulWBnpg6RIPQGwtfDQFcMSI1Xu5tal+24UDHk8Ga0w2Ym7f
ZacOCnXxGhnJXqHvCkXy+8qQAlG8LqG+N6AbzAbRJZmvJlmEAgrxvxx5c/Vz6iBFN/NJDRWvHA8V
Jh3TT82aVln4aEQ/otbZDXW2x9vuZ0zQtOQQWLnMrpGyQMwXeyTuRvloxpeGfA49tvxFIkSnD/04
q/1CFXddm08ry4wfaEpgB3hjSaPu/Ih7eyfi8m0SUHfN6jg3xlbJWhwlZCJjU6tnJMUcikZIsBFl
KTx4wfc1+0KXXKs5SIo4aC3PeL5E88GW7qaUV7bpYuJR5egptfzKpMx3emIKbLwq1Mr0dKMlzGWR
3aY9G3i4DVIaUUQZ7hKeHppk+aj1oG5rolQk0LeOPsNp+7Wg74+dJ7l9sNLqLDWN72Tqruxm8Otm
3WHrE2mwoaaLQ7naNc6urVV6M74we3QwDKpXZvIquksBcBE66k7uLZDNplr1LUGE7VJ5kn5Ks20E
afuK1q2jttqo6llfTjFcfFsIryKkwdfyJodO/WBEyFjG8s2+KhuzYR07KkOwYX39d8Ji1hqzqoZ/
9gwJrv9+1YqG1eIvFINCsVc1MrU+Ka99D25JXLgYFErEHE9J/crH3srYtWjNoadg6Jb4bKnDSjJi
sFTjYwor3IWwoukK2zV7NC3mPXJGL2Osk+1FAQjTUkpPWnvpKiuYRLsSTJ3DSV5HA/iTcxclhD5C
ehnkxu3n4UKUy1vtoD9oS3coXkNGrtOH0T5a4fsycExK1ro36qDRgYPx+hjr31b92Fi7whk5czu/
FccpLtfdkPjacGfa0trir9fLH7pjfzTqHTmbQefoHmavaCicFQXAvh/IkTo2bRpE82s5b2ODGOdi
VZQHx3xu5M6vhbKKFtmTQA1S2bdltJqK6iamhTT/rePbr4F4FWZsqkMdXgEYz2gpFFhfShwkUvsj
GdXnWhg5y1EEQF8Phb2T6k1mRb7ot7OxvMmUne3UYzSFADLahmITNs1mkDD2LOV1nIBSDcM6VIy1
zEKYedhD/HvKyjey0llhuSeZgqP2tz1PbjXZz4mGzaRjZRc7VVwlg0wvwT9bUvWIIcw6yhRq690o
9hwbWz7woG/lbauwD2Tjh8kuVXX1ZlEeI6JLTO6/4enPyQDEGFrebOtvfT/ClEvOTmSutJEz2ihx
06oAkJal3JSjXXiWrHvTciYoSHEd4L5pmv1SSw64tpzJjDmILjvY5rKJE3UbSvJGLm26Ov0QJ+VZ
gcjV910Q0hMQR7pusnGjjySPMLZQ8mOkPWXzS5W+O+l7Kt4ijgAFb5Ps0GtvlQBq7+8i4yTM80jP
VuIVHIFEAphIUu5ny3vavTjzSzZ8TMityvmkjxswfGiCsr0GQdViwzczZArH6/i6VSIkmPcMFJW2
5Ar3kXq2QWUceSv1u0mcs/YY1Sc9PyrxMVGO8vw+qVc/7wufoTfW2XqQpDOmoCVb0yKnbh4iTM7E
/CNG2NlZp9G4y68n4GMTZw+zSUPaFH7ejC4P43dVvbfGuiZAXek4cSd/Ch1/Slx2IhsHl/hiUu8a
gPBljMdn5DUa0d5QUzAI3Fk6DRhaWW2n5adrezk795l01w6gR+VRCrWHRWsPBkdapDMK3GBLzugt
6Axkw1T/y70htmHxgUkpdIvDIL8rUrTRNBaUOKap30nPU/LUTq6q7IAKSlyjMnH1qen2qhHUmuMV
1byj/c/t6/veD5Z2kpJT198ZOtYlTHsZpkWgl3sCl8vB1n6mixqgLtrn1as6OQdteNC7CS/mUsaN
xnkbquHOIGnQc8Y3Q37uY2VNp7WOnITEQ+KuehJIf7Hnn5fI2eiSdrza4+TD2Y5figFi+/AkJc8F
86L+YtdeWts7Pd7ZlOYb3fotiYvxs0y3Utv53awHnXxSijuk/Iw13C6wR+imkR+FGPZ02uNcKG7O
fizChu/2pOXjOclOVhf7GKQHuRr+NONzzI4gGxj8UCMyMKDxs5NVaQXtlnamMHV3sC+DlG8ljf5H
5gfVJDM9wpT05QFUUrrU0e8iKt6dpvKX0TnIWrQ31eWg1oyeu05zGwtuLwasOXW4k9i+wfadNGuT
4SNJKAkowCWjJdXLdC16InR6e/DbGN5SrHnq+EQuID7BHTPnvdy/q61Yw5taqUAfOUCGUcher0iX
qf6N/KrpwDJq/qRMnwZRXezhosiS/3d+xX/zFKxbjzA9jrp2EBAF886TSub3X3iPfXbdG2ZSOhUV
5x/Xtbt14xxr61vMeOvWFkxOErkyZq6bMsgcNvJ3CZM3HNmSCDO1tmGAzS1m0ryiLwhgnwj8rFtD
sKhotKkvJA4lzdymyesojb5iKpyxTGRVPZiyxo1ydV04f+xwuuRxt6rBXyOn9SIk7+UvM8u+uJdP
3smtpxcqfyNPr79jYzCa8rLvvepbW54xE6adVbwSuTjNjLIYgH/r27SvnKD3t4ekjMjsVf6fvZjO
mBQFiiHFG1I/+Yrw89/UUOvWfifRWjsLVfTNHDalUQSafaJtX4VkcP/9xj8xqLbsK4vxX3eeyFEv
jYkkcDEFrmvcYemDqKbGZjg+KlsrlVeTRAahpm3pGPeJYfi6+hLOOWXoXekwWxnZh0FGlLA6ye14
1xdfKDU+vbXrx/GvW8vHbJHjCMZxAepNXCxa9Q3eA1FdH7LhNzPobTNsyv4Jto9uHmss1E1cLKTG
wsYhW+X0EHRCpAIewuJRNb4n37Vu7X54HRVggoNNbeGBOZOU+vc38dknf2VQ/eu3bexi6DoZpmvP
aHZW/wzf82W/5k3/z4VF1VZWu3BhPZD6FRk+37vfGzqiJTJFlxwTy0bVlTXaUO9b1731+LFaPWtE
0nK7s+pFsA8NYJDvXfqGSk8inlouA0rEst/L+TqZvrfT3/r5xMQJlNE4z3vlfXmpfv/9ZrX/5hNa
/8fNJ1Ely5gttmMddhY0j9G4utECn0xLwuA6v0sKjRIwPDvSdWaNMUjLfFHkh1r/yQhCkg56ukuo
JuqUWCxV3zKJWGck5TbL73LEVlZMp+t0PpGdYFR+yOHb2Dw4qhyY0mMcjRCidspiYj/MYiqUh7//
Wtdn/X/5ppZ1s99YahorKoj/PheXGa8S0Y5kMXTip1Y3b0nNrxiH0/c+0VufnzkzCjNv+JSs9G5p
15b9/Pff4ZOlemvJo5X6UCp6wm4fHar02iv8/bqf7PbWzRZg6kON1ybPZpQqNmJSGKUQYMkmAfwr
g9h/vsn/ev43u8GYyprcGKyBVI3dpTyX1UHWH6vxtc8dUMaQAfJ21A5ddbDy17K741ivypdGkiC6
ZStQTKDr3K2a92J8daRLaL0k6k/i1c0ZwJZEDZLQu+vUUsJmJwLaqfJ11fzRmJOShG2qNcf5U5I9
G4kHl3llM7JJnUDBfMlqYre3juoQWOJeBkeUfyXp2VDeneUn6LM7xnfKdL+Y1yy2+6J1TlK7n9JT
UkE7qBqGjK81+I7ZtPdRqcGLhMETPWBnaLcLGbvVZdJlry6ex3DXwM92dtHwher7E064Zd3shCai
sD4d8CS6enPQDEJ8YlSDt+Y8AfSbkB8d14gUEjcqr6YT1gHfnSj+lv0cybL/u713k1NJAqHXfmqO
UbgRX1GpP/nIbz0X1SrSYwn+wH74sB/rL870zzY186ZQmhOpsscGun45vhjEi0IFBR5zcd3SI5S/
HXDc0K6nSPGU2VzJ8kLCNBOJyPLqbhtnW7p90QdGPgMa8rCZaliGeoyq5YecdHeOXsI2MM92GXs4
CwYK4PKUmNto2RSR5sZFcpjBkzPtUJDNkmhfKbs/e1bXBf2vs7vXc1EumUJNsMOBQHzPhca6tdEa
O6bZbcxlkxPTuOQrx5T/FqhYtx5a17CBrCj4YkKDsdxvhBMbs/3mWXgb3pl0YmgbvOf2yYIHg1+k
XxSqn930zd6oSAWK65rrxlHhOiNIB2QS8b3sROvWrUkmrqOQB0zLlXemo9/rNm69lTpJLbt8Qiti
/QgfzV9/PyM++dRufZUyM+qkEZrO1ZukS73umx3XrZOSKboqFNcnsPxYTl85fXxyoBk3q70Y8GnX
w4JazmmC1oGPDgfJkqFJ2L33vedxs/T0lA1F5Nq0r14Hr/zzvYveFCkpbsxyYvOxtT8aywfF+d5l
r+/0X9tE0SY03RV1IixGxlzOz79f9rOnrP3vZVUjaiWhqrRw2rCxIAAXUe1anRZo+VcGvJ/9iJvV
l6l4a9owcfGVZyjxZzTPKUH1TvaFc9Enpe6tc9Egp7EmKT375ywOUzSunFzsbeDMWb1HzPO9Mv3W
wCjNdWFOGc65agHNfOP00frvL+CTNXlrRKQ2+jjMnYKm/jl6lL73Yd+aEJl6xcBWZkRgKOEWUB9N
+9/v9pOdVL9ZlGYYYb157VaSbJNBcqK+quLS//vFP3sUN8tRdYgULlA7XtFaMW5n7ZtP42ZF1nNq
gIzziLtuPV/54qu/3+8nX96tFREWBo2Kf9hMJByk4B7j+gzO3LmZUz/Uly9+yCerR79doGZmR33K
DwEWvfI6mC/osL607nsHza1BkGaQFxJ1eDqYTZesTF3xKuiGf39An73Qm34hMmwlG2xeqBHiBofz
wxdV82fXvSmabfzEi3nmnlXDE+9SGvz9dv/pjv+jv7n1BNJ7YTiZI6a9jCZsxhMwhZM2RYcUd1Zp
+r1EI4xHdEUdWo258aRJRsK1NeFcyurKZJyVV7C57kzVhgCMzKOJg7TWGHoWgVie9HK+Tvr3sa26
kCWv7qBaHT85he7bsxlUC6isFijm6AGYuToWGmH566qOkDIZqsLrQpNFmsPBxLBvWvK9LvdQNS8d
1O7EZH6Om2xhvTGi9xW6rAioz2TkEudlsOTTVu1bv8ffzy49aTEPeTRvnZQ/Hv4YDFP7p0WJ1jHK
pLG47/DzD/UHW4WZUKjoUZ8wsINd8EUVYljX9/9fz/kGS0EqrCjUpgLn7h6t7XM4PRnwjSQIlJV9
qWaeT/gqUilQHW07O/26z9rd3JnMMHZWPzOXF5vCOpYhzuXwU3WcyyeHUXm9Gu3fV1Qiq3athZhI
rYKrBcmk+Rk0gEjeQRUMIh3BDn86L3dN9jtV35A+oHB4LBkclvpmYfY8DetJh8eyRNgbeqIpvASe
dyLeK3RfWBi5etetcsjC1jShA9roSrrOmG4skJJyBvXGb1KjTbHXhp9j7gSFLQIjBiSBoT3/qtRf
KUklk9im8DKUuz5fSw68G2a2jeK29XZSP4DpXWEOT1lX3tVSv58zhkojk0pEyp1WuS2UshCOSabh
ASue5w6m9Hg/Q5mPCp5EerKYySFQgyOFC1qC7b40PHRxAwdM3+Sx7k6z9FD1cD7fFGVeDTSbdVyt
syV7nsj/zpPnapn8qt1r5rqSmdXj5zgorWfxh6J4XohCFoY4SyjIG53/WU1GGLKS7GkQxodZXbEM
avOED9Zqqjdm3a/a7hzLtlsmg6/p73lzMGbDS83S1YTyUnYNMkU46dzVmGi/TGzciZraJA6u62Ic
1vJCsjWalCLuHqamvrK/NKN7mMfes1FSDKrkwdsIpuQe3rRVlH6OQbklKa5Ixu0ICz+ycpdYyaUm
diJethICK/1EwJ6XQ0d3jIygDNtVuAWDH93AZBkjqFjXAaOv6qGnh+1WCbv1KEycTp2dgtTTCSc0
VYUfW/1mYNbWJ7GfQ1bI2ilozI9+DNdJ4mxKvDXVWHsvI6jTCLQiBrR2Iftmonplfplb7WoR45oS
1r5tfsrV34l1PyNlACR1gUOgpjrk5xWubQ3bPjbc+ao7XELIRD9ypz7bC55MTFCMlYQeQZKOTtof
awa/zeQX+o+Z+N0lOVjY3w0bGqF78LI7exEHxXlQ4j9ThFpTgZJQw2w3KnfSH2Uhdk4WgCgxFw0D
A74FP3o1RWumdHhwuA4cdGhBTkeEw1EoMnSxEhJm44t8eRxsBEENtFFZX5W8Mb18aacXmS8RatTE
kCAcQ7cIK6hSxaqLJLed8SAh9mVxrJUmXvA97pLYzSYkJgXM1KVYC20nQ3Mw+xg6G1PLGrZvjgjg
rco0ZIXbJtVWsaWRk4jNX4GysT0k87TGBQrrQT/NLllhQxz4M2r2ioQapdtJJeJ0cKJp5IWPpqvh
F6TJDwaqa4Q72Ier2Gd1xmtXFeuYaYadPhbzQydDMI8cl5cBx2qvohh2Svj2Dt8xYGSfvUhFizOR
hhZD3eTCPkeGcxmtPfStAtpznewEjub1tDZb8ziwQVvdDylHE5ihFU06T64xa04prXDcYmwCezaP
Mz/vf0wG63OApkPiyKj9wbHRVWUEWLPu1cZbA7u1n577qQzkxGL2es5sbDPtDeQgpc/cISY78ip+
HLNdtdwpHGFK8tINsOLTN8fUN3VtQjdsN44lg86NqwopZ26MK0lm0SH4uTOLc5XxGU/GyobXLzub
2TmGFnFtnYVjdOWO/ZOtwN6EY+9VWfxHTvNdFF8K5uuspeuBKAwIUNaLLkq2yNJf+uglZNrVQwsu
nOJoRq92BBWeD66HPyfIh1nNkIZqlqhsP6cwPUoidKpsuTcb+amAEz8XyIunkn05dV4LiR0xnrI2
yCfTM/vJbQ2wZ6OtfrajuR3lA6TUGLcYPB6QDuNAapZrLdn34y+lPSb5UZV/2mJapxWn8sRQsrta
5oq9qnPs/577ZtvVWpClD3AN/Tksj3QArs57Iw2mzS5GjSczMsDegV/bMzwKi41iOcdWPY7tr4aJ
fCTcHvN6s8fHMKr92d4a7bRqrKfefgVb8tJk9Brz2Sg+NPMypj/JDfN0pCQRRcdQ/rLQMSwk76id
dW7T+7ojLiW6pO1zkaxZUYEIuZqRJ8com+8FmWCJtMuEBZeOHRgOLt6qLhMXhHhGs8rSDk2wvetK
2RUF5IGiS/0hfQirfj+W6DTg4pjQvBu4myaVCc2U6Tg/w/lBzkp4uBBYovgxWi7chidDOpLt8Zc2
hodWPkv6k0iCHkwYKdWUiG0u7awQTNg5ZoyQakjsV7uUYrbeh4oTZ/xToc1L5nxdDNOht5C6Oazf
5kfoKNspZsraweyU+FhzWUYvE64MhnTXSFspmSiFBYXagzF85aD3iaeFdevxFhOeGCKIEXtnPvWd
4iXszV2LMrz50EUalJRWPUSXpC0JgULOjn6A9F8/MiVXxGjfko9FLR6ykMMtvLRF4RVGRJ2nehXL
M63AHe1tP4yQrhC8J73bxtKmHSpY4Q5azYuTwwwtq7XZQ6qCGPz3ylb/x9H4v0qum8at6uMhq+MR
pHeEr5ijese8pjnH6rDppMZL2IxRGm+EFjT1crCVn639Gw7sSs1Nz6rGVbygvUSIVcPymFIDRfYd
CSOrBVmEWBCQSn6jD3tohcl0Tuvcr7GcN7P7oUS0mqr77solrClQGfX1Oqp4q3bz8jFTzj3GB0sv
PLvSfDmcPXrV3wUiVCdb1kmEKxVDg/lMYPq6QsiZbAU6saS/N2AxaTMZRPLTiDWjhZgkDY95/A6V
1qjHnTAfUs6pVJR+RC9pD9YxzWCkgeaHVFYI2JgzVBkxiQLpdLfDKUhZFU2CpHzdIrkXTKdbSEFs
B0v7ujR7PH+ohJArW9WLLGF9DZR4taEdpIPRRA89G9eMEmDq1k5zdIxT23p9clarZSOn25n33qHm
CiNYxVK10dTIhZxGXbAL6yDMt6roXNOMvYXtzLDgcyK2sHXI2Urt6/ZdyaYsN8NK7St2cSifCIm0
N314EMVDjP4MFLa6QtXJuYYoh2OG0zrrJKMAtQPJRKemyYckPy3SK0cGjEzhaVRO9fgwp8xJo7Uc
HhcOz7a52IvtRWogTSvxYHXHZlpW4XXWIu+j5ayWj5Zyb2StT9jxSmdIngzHwfrRocvMtxPbmkm5
bCh8yVdePH4CGe99SV5tzCYyZP/dJRTPsnyOo19ju0/SlxBtdcK3UPD9acapjn45LVoqLpw+Vm1y
Tbym1mDDtZHuM9IiXyGM7PsYFc5kwVsmCM0fECK2hfw45eeKubpF8gBEW98u1K2jKmvbDB8I5fYz
Z08Qhp2167qGfq+qh76KtyXdTwhFvMpNmFO8HmdmXNA8V91rEV665EkpnB0iIQwBtcdwGn5Icr3P
WdKV9b6Y03kk+5PkBWLevJLgsw78aage9Z4dQkbIEFe7EPanlvAAUEsnUnSB4OV2yERHmUNgPldF
SFTZtBrD00x6Zw3TrXkLlYdRrVYtQgzHwr9AfzIwqC0S1LJydtDrpzEPhulHms1eNeywK7sGhVK2
wsLS2RgV7ViyFLX6TOrwikWGBh4dM9ENLPY3JX0YKC9k3r7zhL6L3JFevLXhXmMqrN4Dl1Du+ypE
4n45GvohGafAth0PB5Be3s+cH4X+mqJ0mJxn3f6jEOlnJpUfjdWDpUdPJWLtBJsRPFB6bOC9IYQa
H3MCZfSfEd7eAf9RyTF1mOOgUN7DfvbtiTIAVrjb6hs9DmbRoGTfKwwxc5Pet3vJ0gpBdAZvbkDU
jg3D2D3ZUreXK0JjmrinZzbDzUJ5XQ3djxiDbNMZ0GDFge5gZMCUyESDOPbwPIvej1AddHrzaA7O
Fk/9k0DVb82wWnOvMLFPUxDeKY4riNhJr624oBRC/T+Y9wbi/zg8XVU0mKeE9rqfHGZzbOMRamWM
BYolXiNoaugBxLWYI1bPkaZ1DN23jCbPRjRhdbtEPqjV8wSApuUzQpHFzUIqcrQcimk/1As5Idf3
6cxBOW66cXs9hNS8+Uj0fJOGmovk3LVbBBH6ZQZCKECbJCRZSx55CD6wrNgmAzRoczNNuy617yy9
QFibHDUNk9wcUmHT+3EUpJiu2F3xECp60KOEidrhFOraDt+0YI6hTgnC3tpps+j21hrkfZfzPbIj
2RgxC+OnhOwnLNmguocIgn/bvo5tuLYK+M2PZPbUc3iYS+uSZ2Kj2DAPMcL54jj7BD+4AQpRLvEw
0EzvZ4SF6KLj9s/fL/yP39x/HZM3UKFQRlPoajPt7aF/YjM7hdj0TCZ1qIYxBBlRM/W/XUD6tP9g
10ANYrqIy/aLpNxlk72Vu+U5tj9SJzo54cffb+r6s//rnq4o2L+Q/3ZxGvjzJrZhub7KKIKuFGVR
V1+go/+4v/3X9W8QRj2zx7HJGenVsub1i/wkol2pElUkPhLpEg0Kg/mtImAa9zvBmTjM6Sm3Ts2X
8bv/GPL91x2o//sbYlBemXyD/IbgKAsKe3Uu0IM0PkyyXSgcVBekTFZ3EzkKCUrnjrOqUDllykNf
76G6Trgq2Kr8Paxfu4EtY4RgScZgfB9LgSKeluQLfJHT9ZNXeQNcWmaJfoPzao/4ftWQsQsahy5x
AzXiQvOMOKTcUwAR5ZG7JVP/MnlvcozqFU9eukvFibLEutcgUuMs8HWk0hO6hbyk/T2P9U8t0v8/
c2e2YzeSZdlfKeQ7o8xII40sVOWD39nnedAL4ZK7OM+zfX2vq4julDxCoU70SwOJQArufkfS7Ng5
e6+9db1hq4w6jetxE1svCoV45fhXQfU81eNqiZJNUTw2Rq+mDDdcfei683B5LPtmDd0owBEr+6s2
TVcFUJGWRnMTXjv+qc9qypq2qr1znH9N85SJgfYabJue14ChjNW9qzAEZWal6xdQIXmIm+20HyFy
izUqkKHQFI/Y5K3+KWahnHEczVVx7CSsQqs7OVIGmqGmqnjNYorFDKEuAI28xxka+xe9Nx8shaL/
SOrY+Pl5IDaYWJXBrthcxtWhW8KVS4vQpg8xO8U+BcSVcSyoesz08qDq7ASgGx7VanlI+2rdDvEB
YCqkrRftULYnh6w5rWmxEbWURK9m/lpW0VmN0aeJ0U/jYoTQYjs7dzoPwFVX5BowIjs3Jrlsk4Td
mLqdXXWSKfdKsY5mHOATdsZoF24jV0Kb0nzVWF/nl1TZF2X11amafe4v63w4uvtP6/g+ac1LNlH8
ePgGPbnhyLmqE3YcbHpdeT9mF3Z2gVAUuFOYboPls1PIzSLSW92/B/EXZcfregIeV2gaHylnreyk
tcVqLvdWfdvrem2c+uvUlfveMpzZXrQ6Q0iO3bU/LxxnA8+Eg7xaQVU6Gb3i2mAmn/AbteO8naqQ
BlJ+juHtW8J4FOcvPsKCOK82Q/2c0SAejvZKQIrapLSR9FkhL2Nz0VM9tkv04FpPS9qeBeW7jnHV
usV6dprNgq9gmIJLFTunfeR8Thw6EAg3AvFujQ7eY2K1OhdsbU3Q+lOKbwu62FBvA/gaZaGuUy1+
MQf5yTDH/rCnNFk6csmEE1XHSNfwbo7iteUjIYlxx5lfKRx+spbbH/YXaK2lDURoOuuzh4KYYbc7
D7C1/v1G8ZOxyEc8d2BKDilUUmeV2KcRgXnz8qvz41+vW/aHLUJHMlF0dqezubsYxjt2gF888E+m
Wx+ZuF7gVFOp6ZQP4CHG0EAGAyJH2HEpfrW9/WTY8E0h/N326eoy7zLj8sXi5KizngxBj3bZaQqy
JEkfYrFbSp91JlkFyl/9/Tfxs6/5wzpfGin0cnxbbfzq6GNliKcPBMDfP/pPPrSPsFw/i+PCDHzP
kStIIj+b7R4DKhC66e3vn+DbRf8XG/JHcm4a9ihpXYcd0FuOK/UhaZPLrFafZUSTnmjehJW1l1/0
OHO8zS+L8NlvOZIck/Aw3EFZWg814LBo2Wc1J1pRfQ684tDjt2R4t21HuUnT/Kykmv7FK/7Zt/xB
ySa8JRJhPTNqxGHoxYwVvOp8yu+y+GWqn6O5h7IWvRiQXAroR5DB9NEWSLP+xJpQddVYOzvMSH4l
GCm9ltaXFAj837+2n92WH6ZdXZhK6HI+vUR0h2wiC/3Bv39k93j//dX39KGr03AOloPiSujL9Lpw
l11TRJugnw62t+wqbGmWrE+6Kl8DrofyA42jrB4DDEKSpnZU7v10WqXeJ5mipKycU6ZNJ2GMJjVd
VfpzlLJyZ3fNEVRCW1NKygwyQQUO4QkWVNSB0xIg3cJs3/n9xolfsvA1c+sN/rh9vWSP1TLvM+TG
eXLtMMwviVkdgk9hqFZdsCsT0A9m/qxmdUtqNF0C5xefys9ujw8r+ZIFcdSA5D+TeUUTJF/NAIMJ
e2OS+4d+/T+/zP8VvVfXv3/E3T//m39/qeqlTaK4//DPf14kX9qqq772/338s//zaz/+0T8vX0eM
79XH3/nhT3jkP555/dq//vAPfGVJv9wM7+1yix897789PK/x+Jv/tz/8j/dvj3K/1O//848v1VD2
x0cDoln+448fHd5wnBwja/7z+8f/44eXrwV/d/5adX/69ffXrucvhf7N4wjpCekLDycXn/z0/vtP
xG/Cd6VSQoGr8TULZVm1ffw//7Dt31wcvoy4gkDaUhytWV01HH8knd8CKZUIHO0LF2O0/4///bJ+
+Gr+9VX9RzkU11VS9jhnfnL7fVPefrf+15WVBMorgoMyV8AIO7H97u3/8TzfP670vsH//+r2s388
t2RxBLbn6K+rZ7rmtU2NSwijgoBTZmbTOrF9WwW5eyk7EVzIlD4oBzn7rbRNAoUCyg46Uqm/DarF
mNElpi2yNq2zsDhV4JTakshbOvbqdInD/N0JyMVFQb1ASFl8aG5h4G+EE4xXpu/ra7+IpgenMbAb
Jq99SZukemzoztz5KObeTRHa66nWR2G4T2cotfrgzu/NcaxVTM89oSlXy5F/5ZshfGkYuh58y2Xi
gOcTRhHGsexrZ5nmNvEsZ1V10rlz3aH5HBTEUVZJP3XUxEKuEkiegMG6ruz3djOWp6ZIgRlBOG4P
BXhbmkvjnG+MG4YrkFttti4ynT/1MP7ASaSpt16yItjOcnKve23057IOhk1ghWJbDUPSHFJLJnCK
luLK1qj9u85d3mbDmGiAu3u2lP1RMVhlfEbGVXvbt719Y3XNtacCCcWvVReFnaZnVEsEeeSzE70z
65leVWSw8oNBbTclrKZL13PxN+cmDS/T3glXWTF668oqbdbXJrzoGg5fKtHOldeECClZcOcvkz1F
L0Oi5uexT811CUacgbt2b7tiIF016N2XpE7sO53GwbBqbNffB8sYXmWmNmt0DmOxMo2ODoMlFiy4
FsWKovVLU9AvDrwg2E+hLVczny224FDvSflmtNnIvvtqW3SCmLJ38l6bwn8QMmGNt3HOw3WMnOhu
GFzCYOzM249I8mDOKOsg9JiNW2aT6t4ZShrFSzE6EAut4SKpZ4ur2UmrrV8mgLcT9kt838met5Ce
tU6GYXfo4nxt3BxK0lAn0yUMAHHlppbKVkvtZ5BzrSn86kcLXIFKgiwda1Nuk87P9oOPlIALc7pp
fXpuURC766j0ADNNfiegg+bhg6mg0E5kA1w4nlvuvXBWj0mzRNcVxMdPKRbuC7ejPW6DOCTmZ+yY
nOaDvQ0XkolPwmYJHzxv9j9PHYgP0DQluFU3qy+iJYu/jm7CPLFNq6NEwYhi6zQVg/dhtg5LjwY8
HGAuLYnsVl2Ye29Fp+KboS0TUEBFsqvcMoCVUzSfOx2rszTFMWu4IU7aNm/ALvHCC8tPN5U6InLt
wApwvNchRpKgk3s0zj1TId7fG6yh7lBYtDXYnwUA4dbWcl33goIY+Bv2OYvcoWTjGg4oa6csG+Bk
ebpeTDJ9WhITPYuhDs/rcXHPVCMxSIimX+nQKq4oYcA2WkX31Nulegi6JbpMEzO84qbP5H5cKMU8
PpnT0UTizuV6vG7s0Xl1Rk2HK1kSqHzNSLtP+c5pRXbFpgmEuIvqUfHSZnmllsJpoJ8Ohhfl982t
1dcVObODdcHcBs72KAqYFHE5orlDhVeBXMlr+3oqK33GpUAIQc395S3OfGMLqhlaW4HzIgttk/7u
lzbPMBYds+hwOPCI3FJBQCjyYpHTh6JlNzvDfD/Umi+P4dYqGxn+ngwD0pWwyZsddCx/tSRiuBw7
S2waiKrPwsIXHzHt2SXt3BUnY9u6B+LOzHb24gyIZtGdqbk48sKwtps0zk91ajUbmaTTc9DgBJem
llty2KWH8Zou0dJWCUtjOoy3cCZTSDQ9B3+lpbgzsxD3i+M5KCbmsEE5IV3WST0jh4i1HzBX0fN1
OsqaLnzLq4lcK3qPFyv96oT+3K8RxaQbKyRPHoTYjHapSOubOTHA1ITx21u/pJneJHaEXiXtrlJp
dTdZoKHxDEu/LwdTvvFtJFdzMbrws0yw9axxfBoQJ6B/iurlxqGkZ47Hlnq09duVWEW+04N8A78U
bkfW0JbWGwDsPKpBsPlulb660h4BOWchgOLZGq6SVvn6pChTeNKF4y3vVlJ5u7CO4BqahLnjds7T
9sYEc3toZuXezek87kdl+UyM8+VaNNhCVTMuCbqPIn+YMjGeG1VxgYP52eIyFSifFudKzIIz7TSC
0wxYCG56B+zoHBLyzlcLIXjKbik+PhF04FwuOlv2TWqwvpt+dL96VjpvgSJmW5kWwX1Yetm2USmy
DP7fmfBEG6+DgWWmBp/xpa7j6dBHatyGfVq8xEsePIDNgbM3gJvYIOAy93GWTddxE3eHkeTUz06X
WswrGXQPc5nso1K4gIGGaAL/NiIlkBUaSAUekAU4CbhZI3PSRHO7DVo/eQKJFgBMYgQ3ITD6DB2I
xYTL6djdz+y1JFbDw6PqR+f9Uo3noinM+6g6wOsiCs1F1OpgPXjaWospHF+q2bF2aVHUL5bPfGXy
RTGDUzfWmZWmUGccBqMQKwVTgiyJiks/hCEFuTqkjGESfUnBCzrYQzbRytI5jHEBZDuhpWh3o7Md
6lReOqCnwPTE3ovMXaZMgYmQBjUhm784zjuVE0w9rTgz7wKokje1T4/NxeZ9l9T03vypBRVstfnd
VM/OBZJlder4Uq/cYkHIh2ex2skgpmNIcIHZ6KiU4QqzvXVeFl783I3Uts6kocwsYUTuRFyW2Zks
J3xkZqiDW7d30hs1yvKetblhfFf1NiCoBJp2QuYS4JQAmVpsxkwzCK7EWdgWwYUrtHPahYF1rpei
vw0thVloCMsS8GOP5AXz3konljOeaLcKr+zQTU/dLu2/0Gcze/yS8KUkc8syzyLozoP3FM/pCN/T
cy7CTqlzQ5X7CY9XP54UI4QyaqBw3ksolIfULt6LJZ/Adwzdxspgtfv8CYoTPAVgU8LqTuDnuy0R
2mwtMlA3Wa2bQ2Wx1DdtoVFI+o3kW3XA0yaR90lFfn0+zL3c11MBcCfz/IgmbNc+ZYWXIrX0xBk3
rtmVHPWo0BaQuWkgwXE4FXSxKtBYRXWoOUC1w/noacLcPXcSL+Ws0pdKVf42zen/gY2LLvJch3s4
uQuy2M65mGXQoVYbO7SDERPBQE1TBvpygWXTwAY+zV3X4n4bgNg5lDGng2rl4xIEPpglOd826URs
W92pJ7eN7auZdMqbNnTdfVCBlN65tbCeAqN6Sg5rMDtv6oNdzNpxPWdTdItDK9uKdILnwjXd3Lmx
F60rBemQbdWJNm7dqGhVumkObFHR+5698bWfOCw3xXjZUmLsWMHCg1nCgdarcdQ2LCx5YIkOn2Yp
psehTHyGXEF0PxGjcF7Wfv8p1wYNnFe6hzAcimab1d576BPAPqvuqfFh0NYhiQQhtG3yuUN3RaGp
b5MOlsnIhXrqJz2iG9EOweWUAooMl8G69BFo15vIHlniOzckj2AYHlITQF8CRDLdl7Zyb4DmZF/c
zI5eRVeAm0THGZ5bkW1uHIpBFJuzf+nbZfA1M0WD/sd03Xyy5EUOwNvroQo5Fto/PbHbIzcsPKIo
wpwLJjKkH3glkQhuRCSLPerqUVRDzvpnZ7QCAsplTjxp/aW1POQXSN9pObceWHwww8ve7mPv2pRN
cS58P0dXe9RqVH03lhhj+nIF0RmUT7IEMUDqxdkkMmr2ZhhoH5Wpf0lmxHRG7wa2VaAjaxcDDQOw
HxakYehxcNDtxd69jyvwrC5d/6xuj+9IN4wa5MJxJ3RnBAUibq/V8Ri4mmfvLc0HdRfPYbefiwk9
W+bElbXpoqq4maKMLpdiNpKFGEtj340elyXiVnVoUt5TV2UHkZv5ooxtM57kKFDPp6FWm3K0bS4t
9t3dDLA4BNBcMadzKIk3tl9WCc/SiTclkTE0FlQ8AGVlsl0mAyLQJYvEkmV8mgR96ZGgaLxNMDjm
XgZJdOh0PTF11g7Ua7u6aYtJXcrAP/ZgBGMGJ2wBJI6Nqdfj0DWnDmf0vRX3yVmVaJh02q5IEGll
dZ8ba3lPOabRe08jqKgK5u1oITUekm5XeU7zjIN6PKt6061rSAVvddBzH6oSzFEUe0xOlnYxm5FU
iHOdzdNONNHwxKh9Zqtuge3Utr5uh66+a702OVduz1BucggLy1SqrlkXozdiO5xH28i0Xc+LjRcj
F3OMoWvUnJNyvI/aR3tXNqXXM/CAQ9S1sNnhEqFwjDN7PPNT27kYUvpHCjjOKk+L5aimCKLtkLoc
QR0hU6S0vfMswUauCB8qMI2pall1kVbbNhyzl7aSNME6ruwgVbDHpKq8k8pzYUBQ1AFmGpECB5Cv
36PMQ/pQi2yV4HK5NJE0Z+2oBd/yTJsrtScG/n6W3xsCr9oN51Z3Z/wxAOxWuT0z/BYdE5y1J3sK
S0RsQbusy8Ut79sxmA5DEAYPYWUDEZcpqvbGT2gVV0ANaVKMcYgEj7QS25tgmC+wVK6XTugvDQwn
4KoS2ahLpQvSgysGNF5dXOedPmTwtBGsH1FOLlcSBfdc9I9OkfifI/hzEN6XyE5Wo91wBPYj7xWE
dX4WaWlf+3A/78v+mA8SxsBhM17FkaXGkt6ZcDhP7Cy7SLuewsKa6Q3GvYkubCuODxwd3XN30BTS
7OXrLA2SSzPk3ks2jOmrrPIZvJbr3YoQ4dJUBK29dqPIPTidn18jOBW7LLTKNxSkDikOlBknfjk+
D8DXC4dGN4rqHlpmXC6a9rIdPgRV1Fx4RumLwarEZT0Lue0mo69s1+KqyNpAXS1Hyv3SWnptKiEf
jF+2O/ii3mb2h+7OS+FNBWE8P/WqSpsVWsLgYrLb8tTWxb5WIyfnCXSBlWJBt7lO04Nb1Uzx2jl4
116XfVoyxxQnpsMi0HJoug+DrjuIqICHNhXMaF0kN60rcYyQAwCivAb3F8zdDjtyfAnoCeCIbsDR
+27xaVIuFF1U5xFEVjhWHjv82g+hMFMP5OeZX6YAPmNGe4EJ3DO+FgQjUaBfZw4BI0fvBWhuLyPA
3ryUnZrFwIQscB7pMUHTTiIL/txMvIJl7vwSbCGapG5bjmVzUbL+HTd1VG8t9SK7j64RzJtlE1FW
bhbjjOjD7eRygNE78eMl+uyn7Yt2G9fbqNYeXmIhWRwaSzzTbeC4WvbHa98Hp7I0unweuvCuGvS4
0Y1c0EFXnPrY81Jqr5J8dYJGrJVVanooXr/EExMgy3wmyeShE1m1sZxZxtveG6wbOWTHbKKufhod
2b2nVqne4uz4omF6tlCBRbgV7FWbpbbKlUCTilzU9NulXgyHE0jdsiN4rWLJoCo4vm9VjDUB9UvJ
XhDk+2XxrAvmRRTsUQnNIDM2HRG78j61RoZXc0YwyBRzWirGFh68RekezVZ12TdeDkJ+GC66Yswv
x6AZ5rUzCUI2Q1GZrWkahUKrmBx75Yumvu6Upxp6LX63pzKRp5zHKbi8PC7ueieLXuKsosHToGri
pipv81EHb/iOPRC6cR2fe3YM0x1wZPKZrpyD1HnMff6+4filw1FfOUVl76jx6gs3081G1PIpwoTJ
1Vvj/hn78cypSgBsadWh6p9pQUm2k8U+lcsRgZdV44zOTlbNrVPULupCQqWQ4Srg0V3Pxypnyy+2
TeQ0NlowG9sOpxzWQluxHa77Saf7LhXtZ1vIeUfiLgtzygFdkWJhszX3sr+ZC4WkjBWmCxnJK/+a
k2uAbDEuvwhXlPVWtk176fSWd97D7wUd2DkTgrl0WFM0EccwWg4jeJ/xeL51ytkrTs1cMDyk4f+k
UJdDMQdoioYhCbt3T88RzYW8bi6mOfevnaFL5HqO+8K86dAs12OqvWrLAiDRz4cF55kxmfByONrj
WkoTN7odtKSHYxs32XVjWpf0Biv1qPJ6OpS1LquTuRvmjef1/VMUpkjstaXxX2bFaf0tNSGKjyP5
Jhgv6yYuoakpi1Qzk7jjtmT/sFEpiOIpGTPau7aoidCL3LLflk2IeiDoSu/BUSwR1yFRcejmUvec
joMuNr2DnLMwGZjA0Z5JBJi6N2W66axz/DA6KbuWuYvu3XLreeP0MLuDteIYiUzb8qw3P0E87tV1
e+GhwYQxGTX9fR0keodmrLrqiRd+KZcxQoMjyBEKlsLc1FKNN641Rqdi4cxI/e7DhE8Df16pUo23
TVQl74UNZDdDkWef2J6R26A23rrNrCA4JNL1Xv2YymdT6UQ36wKpBRxRv2Wp0eYuZiy3becEYWFO
0vJXZCFHZBSCo1N31hmIce78IlNi3y8UtKtIcAq0E7gk4Jyty2xO5WGK+2oLeg6M7RK55pOPlPy6
0zT7fHYwitDyiKWlDZucuIt/TBS0wrvZyquXQdnJOy1K/eypMSKypmzfzGCpC5GlyycTGWS5Xh3u
tJieXWlwQCEcaM7LzlWfKrtbbhkJECBFgJdzmrdW/oRaadiFfpmBEAn7VYLMgFN33UUdKo7Gc8Cl
NyT69Kr9oryMLXeWdn/VdwFZLyE16YkZQUE7OYlrurH9R9+ucuTRWl1Mlu1uRpFZZ/GS7LMuugrt
gf5Ilq/LMN6T08MRLHy20WC8pZWvtnryx7vQs+wd6FwUMRWZFIRS6zzZJB0OEVHn/hO984j8GFHE
R5x+g+hoHiv/uWpt83Wc5PywFOVw6s0ubqmqBecYBRWXr8umdmqLaUhX9PvM60AU33GJtacNGlZy
KoYUgiV9UvdLwo2JywQU/7oLs/JgSxmepY4OdqmH8HEnF87oq4L3sckzyCerqJhIMVOsBHAiC+Wc
aDPn8H6X3j+zopz1JQmmatuMKnrphqp4aTXuBJs2DMFikiKfPJuLJA6q04LWEBQQcoFqTj7DCbNZ
742TE4cZZoY4yeIZ9ZHx9AB+XqTbcLa80466kXaZRbdkLIfmdAnH4t41rH5R5I1bDhflLmEMu8lF
5111zdzfLA7cX1tkeHxGdKBlWxKZwCqzyUNnuvGoFjZRbKz9FClnW7SSs084DqdFVlaXE13Rp1T0
A/XwYJUH2Kr1iiI1fsTG7FwVpa3bbV/JdusNFYEY+VKp1yFNgNLNy7LJVF+/BLHjr924azdYNuC/
56XEc6iGFNtqlGNOMTC5MxUGd8mEMlzkIdlz0TCf9LbyLu2oJQapm5ING4I6n5MRO5JYxGPuioRu
UgQsHsNJiVS+nc7yuShu8qoX+ymGzFvWJGBk0q/SdeRY/ud84TS6QtjaNbsqAoI7RMyjKi38C1wJ
Ol3bZR8Na5817nWKcxDCZZnK51yO/n3Zmjw9Lau5Wg6IqREDe7kGVesK33tctJ7OC+DiBxlP47nV
qRyzowtb87krJwSLzThj0JI2GpMDbaXxwYyWuEhDr7sfRUQCVk1rjSKudphzjaFdxBuqe28E5e1I
PCnW8EinknSwBClrOmbtU+qF7kU7kpZBgdCEOBYq+FjaGJ/ZjON3crXEqUYW7FsEEXBiAnhquUm+
t7uGkpltx+qOsojlLh2IJ14p0NXW2uv66T7B8HJpCjT6pXKOKVNIMdlPGjUhvU6cas+qPCB+8kyL
o65wpxNf2vwGwQrId8VM82NjuXV2X6k2lCv4asGXPlxgdfWzl8UcXLrK3WfuCMfbq51wWY3M+1hJ
ApDjq9nrAKnHtL5uyiAGvLRULWGYrGUhyTdZEJ3xu/X0uihZhJ9cEg4RJncL4q40tgwnXK6soBtX
ickEyzbxDMgwiuNqrSaX0LcJEOxlDNeZmJTAQE7vY7w++B08DY5Fyw4HTJ7O71Zr2cSXWbSjN67f
ckhTgXGCQ1W433L2rMZH+9pN86FP/AIzbsX6oqVO4q0fWd1t4VOmbnjoqtnhf1V0Of2olbir7XQ7
COZIq6i0JMR6bhJjzRE7drHE+3QAt7KdkqQ9b+LRyff0C4vbKkVdHBLT8ICjz7qSWZAR2QW18KnU
PsF7U9HXt22dp28GDw/sZtNeN2mEV4uTwC5NoLZSQnD+PsGaC43BstsCn0BqvhawR47Mc01WXzTE
8qVzFjD9dVJRlwmv46CUe5V+cKMSRy3UNo0whRuXZcg8ELeM5rNJaw04th7SvZ7ahhblkJA4Z88j
EGWsc7FovYMoTepusSX0yBUprhbhUn/Hfb/zq364MGVon7PODU+mX0husA2KjqLDHdRFcfNU9Ik5
cN+Wl7WO4n3V+vkNA9foNA4amjK566n7Oi/V10EUxUs/jVV0EnkuoC+HlhQhrAHG3t5u7AvbawjJ
y8n4PsmpU997Vsn8xA2C/KxZZHeXSDvdBAF3Y41WixmS298VWFVXMhyUhbGdZKd2GZLbIwsBiWFV
3drxLDEWpeOm9mPCN72mWDlhP97nuh7vlj7zzjvHXg6zaxjQzUg7s8zkWxGjqhzr2v3qAqS8DCJs
+QEtPuZvScSoIjV+87h4Y4Y9sMlOR+GQQ3OU6gtc6MQbAOR/7JOCrMpkJD4uXaDdMdf2XlNGD+qE
IDS5na2+uU6cDloYd4r11GchRuawGTD0xUdHnyO6aTtWKqXvManHqG8HEqcWL70Kmexf+DZulxMx
RUSkKa+5FEXPCaIpBmtT6jygPdHEESR8h2yTSfjzVZOkw/kyEKGgy3HA+9IxPfAzSUbbNJgVUoR4
PdOefsmyJsBSV+XjpzRcMh/RZ+efSh6uPUmLIWfS70LPuhr6ENFpbjXyrS1JypVObO51RLTA72LF
f0tCc18V/O+jNuYHNc3uvTrqT7qPv/T/o4BGIkr7uYDmUL5V5XuXvP6gojn+zR8qGiV/EzJwHNv3
iRS2j/K+31U0gcsPpGCnVK4WjjyqR/9Q0bi/BULbdsD81UF+I/S/VDSW5PGEdvihEoQo+8G/JaM5
Cun+pXXRXMKuI5RnC18gzWEi86PmxW19FbpD4G6Lou9JEJKsXpyKgik/m2pZF9vOisV8OWEYKPZN
LKBh+30emV8oK+WPEvrfX4eiJBQBpz/Ne/7xdcQsWnPN2rBlsdb2jiPzVF6yd2czndJGfF1KQNWc
5fr8C/sHL8hdkmot8ia+++7b+wv9z48yM16Idh3XsZWN9Z1Pxv8gAoLEziI3E/FiN9UXS9jiS+5m
0wttEFKpgvRX/NE/ff48neb7DITnS/lNSfW9GyS0fVpc2ay27J82QRVouGO7QWVHvwH6uZhHwCPZ
sYVSSnfvqdC/+fv3+6OO6vf3qx22ZKWgPvwJLUqZkB+LEkUmah5sg3zIb1XUFf+WWPKPZ8G+6voO
AjB5vJ6/f5vaAde+TJJPFaTCU+XlBDjmffoL7uGP+txvz+LZriCt2ebTFB8ZYxUXbxRNBPpVSERO
J9ERiSJyMgpmjgb/7sfmSeV5vBfXtW1ff7hM2FIXU8EmQVGfZ2du23n4H0Vy//fP8uc3xGeF0I4i
3fel8xHDXTLCCsbWGrf0YPqNVwl92lt0M0MQAy9//1R/ug4C5ziTDrSDfsHhnf34DREqlVm5i/Uz
W5i30OQsVmKu9S8+tj+9oYCvxvMC2wmU8rjmf3wWxwSL61Y63FJrWhVs+SZjnt/5SEmWxJdv/+57
QqPo2470PO2q4KOCnjGoH4yeDLfpUJIqPNLJmACU9P3Dv/88Lqsx6jMmEtzQP76rcW4rjylXuK1R
/9/4guOzVpl4+n97lg+fXUuPNlJ1F26HYwZHlbnLlorlV9jyj98Q+4A+fmoei5Fw1VE9+v2d2sSp
Y48URVtNUuZFhKAM/KwqSSMEZfP3b+gvngoFgHK5tpVmBzr+/DspZ1rSXk/bftp2YWEDJLFy5FJi
EM+Qtpmv/P2TfaM9fb/T8cZ8JTlJar4i8OkfliAol6TLCzK/SzQkzrbDC06ki3ZDGPcjkVHKawVH
Ff6jTtMiDu0z1TFBuxymvKUSjQfCC/3OTPjVQ8HJOu1M/aTAvZE5Q/9weEy6qmruEMMR0qf7DMZK
Qczigvt2qs3G0XmNO9hK/HWrgrpHi6WTFwkXctqpXjGjGtqh5cxSGFmeJXUdhIeC/gPx8W4w7Go9
yf/F2ZntyG0s3fqJCJBMjrc1sbu6LckabMs3hG3ZnOeZT/9/2d4HpyurUETZwJaMLVjRmYyMjIxY
sVbxPPGSomyfjXrbPC1mVv5i6mOL0DZ1m13eCwj77+/a9ScydSDA8i70ddtWCeKGITTTqNCnUxHC
ytLMQhysJvHgDMi3yAzkIbn8PphyXaI397+NwUtvWDQaVhEl51PWGEhI9yw9pBNK9aDVPum1V71o
YFA+P7w+MjBuC2EKEM7qvSQEEpUVmh0nJwNRlkQD3Ai6FRpP7lCDtHzcmMX9xD+ApoVuXq6QCmEZ
s8XAlop52M8hr165DzsxpN7hYVOmZ+u+KSOtvHAVU5lpoGkPje4CpAfWsiL77kxz8TTlnfj9vikZ
EJTvJiwbI9wZDGWqF4ceRqMY63k+aXbKKAbIqnMNkOcpKQvztdI1pJQHD0YMc0m1hwOIKYhUtseH
B3GuJo3pWOeuV5TzqS2QrzuICpgp4+XNsoL8LabxeH+l14eBoyAvZNYLVZlqrvHodFbDiLpjX5sM
SDg/tyvCKBT5Hhv5cj2PQ+dxP5KR8TwgQF5+PgdsFQPw/noyB/tH18O312tL9vDZxggLIQQ78hWg
uCNJuNP7SwUQOwFq3LQOPJhDDH+UPrgPJplv63lnSjnbVefUUbIU+qkeDYtmYlwHs284D7sDCyK7
cAw+k+c6yqQI93IB5NajQ7cUDfwT/QDhEvyqYexUG3unZkssyNJ1y+B9Zgjpg5cfiJmpdDWaRD8Z
vi2O5cBcVU07Z+MUq28RacVwfN3kJuZSfps7fndB+gzX6h3x8gTCnY4Uw+wUL8paT/5sjaU7CmrY
yYbJGz5uGeB8uCdNk+KRXPg7k9wmjl40jo6Yr/mNmmr/4ubx76bbtY9/LJ6dZIGu9HGeBpeGqN92
KEwN+gnozPJ1XKIB3HIPWYTkpHv43JJgUELmQccbS+UztsSUZutqLicrQq3jKaJXYgaz3bfAM4QA
r3ffnPzJLwOi4B1n0sDlbcCki5JJF4OnVUVlr+Rp/oxYIHr1U+VsPJhvuMaFEeW9nHq6mQhvJUJQ
LAdPVTUGZPiQQg3L+lW0WbnhF8btVTEzycNK8NGUkFR29dq0rrmeWoEmI0QR+TQdZfMS1isjdgY4
bsBs7RcA+5w9ujGgFq0YXj3XbfIvoaFnL1YyoNxOJx+C/sVq6++P7jtZkkMGLl+Yti+Hkt677iKi
xKtJtk5dOqGi19W/OWIWG/t+vQ387bIy4OqAaIg3l0ZaDdh0amfzyaL1D6eMG37l/9oSlLn+uoQW
0iHb4x/sKVbo9JFLxtp0WujlATyaP6RL/SMs0PWI9Y37W6HGkpcNxsg7DDbPsZy3P3935AEJNBT5
o+nUll40HqvEpKWcFUxSoIk6wEUCXLiagrruiuqpAvtavYI/b35qdYr7n6Iqq5kYdVufhuPAZP34
An4XjV8NwFcH9WYE+YPT2lZxHHSbc+AXXj0/p3jL8iTKdWYcHIZtM2iFXX/JdKv/CKFVbyAJC+nU
16zJSDp28ZSXzPhSvy4R3c6S8YfZOrXmwT/TtH/xwKhh6SOSjkCwl/SzPUTZlvjBdWS0DEOwS4RH
z7bUifIIrpoqdy1SKs9CqR5QwJ7ZIH9vWvqWqWsnI+/j0c/VYvi8x5SbuW6gumySZjr5sGYGyzKa
AJASeyMdvaq5MdWn66blEhWRUOMiu/Rlk3p1VA8CTgc3/bNAQPgHvFXFyYl8bZ8sa/0aDUv12vUV
NFnmbH4s9XLzh7jeVcfgQWaxowY/ha54+uSKIYvqZjzlcwJNROqDQRyBR/ZOmDxELyP9nDInJU6b
oqtcrhKXMwfcetGVI6J1w7DTK5JudP+WjUB5Y0Hcm1z7dKOEQenmclMt0Wpl2rAgXk4Ak+zV/Lyu
vJ3MtDEfYu3+34JsmwTfJUvwbSXgoXTb9VHdYSod889RntCd4iX7nZmY9L+syjFNIoTDVfp2O7yL
EZ5rTFoNku8Eq7SEly7Fb7VJu8WJJMrkfhy/fgjynRzb8T2HJNgX8nS8s6XPsE74NpyHDWPKiZGc
hsz74vfhRwSMqx1goXDD4K1PJgOf6/Eq4iGj7OPqusPiO9JghagxoTc/ljqMoSWPuYf3kfoa1UIK
zFwhrspe0CRWs5SM2yCvCy7TyyE3K2xkj4t63pJx89mmyzSEWUiGbYnq1Dw4W5fb6LfuENfNbJ4g
MWLWb7JbtIdnsuJmpw9No+243yqxY5oz+bAYKyzWpmety4MlWY880rF1DrnnWzwplJ9i7S1LMz1+
CiZZjQhO4RXIztL3z7E7jRubKx1DXTHldMdnFovpY7XC48x51E+lLk5uz2oKkRs7XYNx9b57XnuL
Z7IWaPsoVxCbFW9BxyPvtKQ2IWxpv/pD3j7FJZe0a/tRcN/SrfX4lowkFOPovSqP+MXu4xqJX5Pp
WUhlcqej2Z17yelhK55JnKKOzXQIVdlLP2EeiMHgpEXs3BTlPqptM5CV4odfgD7dS7ZMjoALHkWX
VhK3Eqs2QZ9DowcAtMn9D9xGq6ZqY9OuP49P1x/P5wKVfTclMbaL2s9iO4qDDqD+2WnpyQ788uKs
obMRN64DFaZ4w9A4s7jEhOIJiNMBu9DWKBANYxv7ehnIDrQup3bJ+L/xyzAZQxIsVrG5yGvPkM0/
eWv71JwpJV3upsb0EEPw8BSl5GxAb8smmXkYLtWjvkEWSv6JA/LJqJIpK8xirjggeeap6rQZ9DDi
tC4jMI/m1FzIVGRNg6jIW9dRrIzmGCZuR7UD3CfEkNY07yfe9xtP9qt4aGDGc1zhCtlqU5tDpJR+
nJb6fOq6rIedHtyqt3P0Xi/3UwEa6Jnipq/9DWCKsY06NwdY+2x/jbe4ca68hp9DvGUHwgRDpO7p
WPdybAF0SmcVr7R50TywnZ9y32CONh8gOgQ78+AJ58gRsnRG4j1L5lqX3gIGyu6RidZPYoZUfVw8
1N0ZlH+IXo1sBDyEIXjvUq/gSLiKFYaEQE3opRMwK6UfSrfhRExTueGRV8dboi508hDyYrqJpnKf
JBX7V/grctEDcMQ28WA+M9sfZV5tia3csuRSLqCeRDWJfPxy1ybY+wtGFMzALcwfDjnJr5XbVft0
jbwNz5Q7c3FvsSbiO9QQ/MLrVYnAjRa3pt/lIogr5JTzuUoOs+3Sf0M85Uuh2c6L0JfmFd6Thysj
b5ZZGy1vgr+aI9RDl4INr0Rgdg4YMS/yGCMvIKxL+y0NT7mIq0W6jks+J5doK4ucPXMVg46peDKy
nxYf7GdFT+lbrDX52VnH7K8HnZ5HH/VTsMcG146j6gj161QCcG9g4xdaf3BGVO/FzFTcfStvhXRl
WQRgqhn0Tuniu8od3TFHF5qCehLAP5jInTpzJRFsIznXSmbgQIqVMdlXXvtglaLG/rAyAfjrmlhV
8ewWhentiLCMhhhAAf6qJhh/UASAB3U3m5mNfHnejVuYgxueLVMYwiHvfWK7eenZtghHizYstMDF
3Ac1gLhjHOrRiyRfeDT08BUE7y5Oq2wqq49m8OS4/jqZQagB7PdzptgdLdOf73+FWwuiVEm9nKAA
KY2SXLhm1pmG11gUfWA1GtDM2JU2RapkTNKn/2BKhjde6KZhqlGu40VcJEZtBf4IsSOc2ahYJgxn
T/706HOVreOYYMgigabWdPmV4rFtZzCsVpBXznpurMTaZ7lRbORlt7YOABJVABJA8mbFSpoVMVFW
Y8pogRYXhlhJ7xWHBz/OtY0w91ZPUM8KyTmpOe9iHV6hyxUt3dBNfse8elo5MM5Ojn+EsMY4WpGB
prwxl0jjiOrV6db0a1q1SI7EEES7GmFPE/YqYW7WxpPhRlSiUcBFzB6T4qhySZ7mL1FImgW7Vpd8
tOzZ+Q5Ibn7immGgeNX6jUvytj2HjXZMwu0b9dC7t21p5kaTRbAdgj3V9+1afhiY8R8SIHkpqP77
vnqVJeJBrksR0aR7AFhFucH8wR+0UYtsRl+HiiZ7LIBb+uHGkm55EMTbZCqWrRNOlHs/ydC7RHKE
w2e3xQcYJpg3pUL8xECJsWHqxoJ8E74UYUAtxb8pl3/kl2O9AHMO3Lx3gkLL8Z1SOBsviKsEzfHo
mtLeIXD5Nk5x6aZWnea2NhNNmOduD5U7oUsQJ8XXlTms5yq26pfUqbZ6izdyANlzkdVeEmBeSZdG
oRP19KrNnABVurQ+pMNQ/znwo3TARue2fU5zL0NlYDHDP6BWWr/f95Qb35Anmc+F6VILZvLp0npl
wy/KCBe5m9lT1a/j+kvhaFYQu2gM3Tcl/yolCPjAHcHK2IQA0ECXpuYKAmSYTB3GTErPPnbNWjj7
DCpx86UCqsNMUhaiKNCm5vAJyvwO8Z16zLbk+W5ut4e38uLgfeMpThtXZdVXTOEGzlIjEJ/C0ZAf
shwGIh3SUKja3Wb4TJJeH9y5FKf7W3Brt/mcAgema06F63ILADE2qebWbjD2Zhd0bT096ZrjnDSx
phu7fevEvDel+HI3jj21us4NhrJ19jqMMIyEWVtc07eseJS1BNUD0kj1Icw0wCgYSHECN0wX1LNy
/9lMUdK4v203rZBD8I8tPUdZCyNBJQPGfDMk1pbnTqS/ybLVxuHfMiK/3bsAPYnVbZd6dhD4giUC
/tUvzORGG1/lVoTxoMGjfUwP1HGVi1DAOt5ZEtuTTf0r8TvcLVnzSlUs3kVTghBENmy43K1l+Tx/
EVk1QGGqp85MvaRtSx5n4ICTX6ntZ68T3bJyI9275dk+WGcAtHQnr0rspRYnIk1yzCTufHZ4Re+a
NdROsV6ZGyu6NsXtCTpalnl83VJ9DmFvZIt1fK5MSCYkopfpcsAF61r8uO93Ny2Rr9CMIR2jqHTp
EoyVMoyTaXaQmFNzdBhhPCxG4x76hlGD+6Zk8LsMjiwK+i2w4lxCPAgvTeXCWNOZmxzJBKf7NnPW
9jGzyodhMKBBc/rk+b69m0vDEoHQoFamor9zJkBWrlKCcab3n2WH8ACQffowggg+3jd17YFvnSwd
PBJwBkvti8C/UxZ5AY8UBLPxE2PT2t7Pqy1a4JtWfJNyFUgy/epkuWutt93KgtB4XJ4YYxl/aqYp
32i8XN9h1DhMmDHls5kMQTm/aaqLTlZsA2MVAuF6dLb6KRqDMk2mUz6NYj/NjLAzTGc+TQbFpvtb
ectLaMX8i9KgAic34V2McnuNSq07EaMkx0YJnHCnd0PzU5iETeAtWbiRuF9fllB5UgiEKpO7xFPp
g6u2qCoeQ3bABBdwoZmxXObMmMf+waQ6LIxAK7yfQQSGHzq6Dlsx5TpYSusA5oA02OTqylVtwDvq
+f3E8fPtZXzOfKednlESsIogbGM7P/SD7/xwl46n2P19vuFMssXvkhjR7uXfLvc5yztHWLw8AtMs
vYPPlPBBn+HJuW/lxhk0OO8ucVkmI2qV30ozBi/y2A46lorjgBmB3s/YMzNU/gdTgpYQsyYcDdNW
Hv5jXMHPZsNPZKaTW+/cKi+foaBgRHtBL/DxZQmZ4lHBlGgJxVaSFTwE28IJ4lDSYmlZ/ppMXHl1
Mm8Nj9zaQcZkAPbKcRY89PI7lVotsdG1EzStPh8q2+Qh25BeudQ3Nlzi1lEQjku1B3iUaflKgG5d
VKhM0ZLp9O7ykxlN5sEMIwbQJs/6Zlll/dTAcbJL6s2Yc8sZqRaTDVCP5A2k7Oeih6E5LuTNq4WG
SVs1DCQ6erOxvltWyIaBUlIutrF3uZU53IvJQqcDEqJ1OjZTh9LfhNTTfd+4acWnMORThwIgpdyo
vCqYnIMxLMjbNPnYWlbxk2aM4svjVmwOL7UTWltAaS7XMnlIaRGqrSDSoFKxdSaInUxvN4LjDedz
eI7iDrSOSeqUIFEOtfAr3U4DM3PjPS+YZO+C8sUF0PR8cEFcaaQfDnmITVVaKC5AGxWCWmgJAwb0
4c2a4lRSZWwVaq8+DlYsiwvOINkh9CpWSPFNLjQ3DghKzdPkLunBX71so7p1tW1YkYmobKWCJ1PH
rKLO1MvWXeKAxGtEWTAP+7+mJvIOeaJ3DzeGpTEm5Xh0cmlfVV3GKesYswIUhmhS9VcxyCr7CJPf
xve5LnCBjGDX6AeaZHHk9pceV4XO6Gd9hjCqrAp/a7zUhYNugdoy/UUTftQeCq1Pm3/qOnLtnbGg
Ibj37R7hjKZy5vnJXkNdOzHb6iQfF9uvm9/uO5CcQrzML6nykV4SP7hn6AUpzqoz4JxrHc7azIjq
FpI28m+xuK04+O48GkgvNfaof1s5UlJXTVvSL0upJwI9vBla/dFwyj7euJSukYWuxCmQLgE9w7ne
hIzepTNNmvoFFGhJAEw3mQ9D3zBmbVUh+pQUDD3nc+J1418tNC7GrzA4jc1vte3W1h7iKzd5BT6K
OpwWM35/hnTed18Mt6q3QO5XGR8/Iz8ZvOZUfkmBlIyPMfUhriBLCKK2h8YoCSNj3Hv2WM/7EuhG
+ckoC/icKVQkI2ME7BbaypPuHzY+oLRz8UDgcU25ljADzAEMuhLTTEY+4IYcs6CCUwhqtQSv3nkC
er/vIXQP7lcDztdJ7BCxguoW9Rxh539Ah9n82ZSgQo3j/Z/nKhPlx6GaSzhwwMKQvlw6fJbomsi8
KgtMe0EuNvaNcr+uofERkqrlp74P6w1nuQ5ONG/lzUtGQetbLVQB+hi82uPu8zU7+lj0Rv4Xnv5w
PUO2iJlQA8jFKaE7pixLj+k/x3lB4RQtDtMvSkRO9f50f/MUfSw6pvSiQTlZcvCWop+nmIE3wHL7
Uk8DckCqikgWusuuGcYCgisrac3oCabAydvbeWjYL5TC6vzZ4qD8NZTwbkMCbIr1CbZEv95HrovG
Y2rGQ3EwezE2R3jV0V6qYJ4srN0oerfdyhWuzwTdXvZIdpdlA1G5KBZ3CB0bjsYgcaLK3/tGhFJe
VIS2vg89GFJ3FFHhCdPMPGqOIFqh1jHEbGkbLnF9k0geWSaGafwQRhwlJfMpPVsLeW0w2As6S233
V+NH6ZlBra2XyA1vB8z01qul1k3f4NIten2EP7qusyBHTukb057oM+lF9i0zF+ewDqW24SA3nN0z
6Qnz6rFwebUQvWZFU7drlAWpHsef+iW016MDTXr++CmmNiS79ox+MgOlrIv+M/JCqV0ENjiS44IW
BDyriFG+zmm//j7m2VZV8vqT8alsTheZk3w+y4W/i/jwOZZmaK1V0KCM9mEWi3a0c1oGpd/1D3sH
PUHmypldo8FOz+DS1GT6OOkK+TCaPfHRWTxYNFcoM+kIp+WjqSDIBNAVVB+Ex1CIOrXTRO0IhXxS
QRqJfsTiDMmxt5ls7HlIblwEt3bwvSl5Nt/tYKFp64LYAju4lrAomtDNu5NZc+R0e2MHr72eVTGj
wQknYfdNJcbPM8+FymmrILPzZj/Y+Tkz4A+iCoEiW4bO5v2oeO300hxUCYy7kEP5ijNaXUENp6mr
IEVz4SXtmCbghdptpJ/X2Gf5rd6ZUaLGsJJTzGipMIcEUXg3peEfHsx5h9WKml1OU24vyNigL3TS
5eyPZf/7VOSP6UnJC4BMkaVSFKMYbKpTREtmQERmzzjMmgwf8wUU/KLp41Nrocp5f1tvOQwAPoPC
G6k9tOSXDoP8J0DNMJOPxvQTA69tYLTArMfZ8zei1i1/AbSILgyro2akWGp0XsUUzfJgbZwGceIQ
1b+1O2s6kH40nX48vi7Q1rwgaF9jUXEXOHZJLOuiCLQR8hQ9WYwnHVWZp340440tvOWZ700pLpNB
9Rk60Clz3w2E/gUYanEYuzF3NuLIrR0ExmqDt+W6cdTSiWu0EOdAyhUw6xt9pdDQ/tNDz3EytW6W
smfOxheTSeNlUmnxPAJ5ByyZ9qq6hyvyyox8sId1rlcHDZj8s1uG7afO16O/SfHWj2IYx3Od9PZG
IfXmltKRALiB+wGzuvTKWSTpPGh4ZesP7quYEwhH5glD/+HTSZYVRlTBXNN3v7SzljBV2TCLBEvc
IQDshuBQ+3TZ2EfpAOo+kptTKuXpJ8eYLq20dUUBtnCxQtJ8EJ3tfF04+Z8NozUoPXTGS1F7MBTe
PwG39hDoEVkqORB9a+W8CXuxmVqGstTQgFBC65ofW57QX+9buRU/aEjQ6OfNTrKqrC2H9FlQ4cip
cY/dH/aUz/kfcQRQ6RPV9iQ7PGSN9rv0e8OniG7JOrdy1NwyNmZySIOrprcPqUYfJGoTdz/4mfXY
9r2ZonBIRJRvGZJ+5aMVxaqvQHrOYh6WwzLmBVQsYgs0rnwkrNAcpZbCi4U1XVWJbLNeoNES+nmE
meDYRka868ELb2zbTSt08P8dqwTkermWODH0Oos8/exm4XBaGjAzom+35jPehhTe+fnbYiRjEYVQ
EgOhVhGgLIP6fJz1M73SaD7lbW8l/8x5YZYv5czrI3DXrLI+MbI8Nvu2tev6NGpwDh49z4ynj7k+
NPFTXdaD9xSBcasPsR3GmrZj8FRC3E0u2l+MpcyKoz76Dv/BWK7uIe0YZ9jbHUC6h12AhxgfBdeW
/QU15UhnE6jV2C3npEjnX8zBh1AXjuat8p1yhOS2WUANDNnBlhmpEoQicqy8X4bljJpPCbWx3x2M
OvOQAGjWjRvkpikJDfepGPNwkH/+Lj3ks4RSVW05Q4Y+7Yp6Wn6Oi9rYiabtPt0/qjd8jio/viZn
rxkMVQKDBcE3GjskSXpXQ5e4NHCfjF604dk3FkR7hABuUv9mTUqQS3Jo2WBGnM89hHpPS9uGX7kr
4n219MWX+wu6NkXGwKdyJUUDEU/ZOxumxQFqkObcgs78kOe68XvqzwIubl/byEJvmYKIhOkLgHcy
QFx+Jn+BptydRXvu3GZ5sieoUfvRHgKj3mJ5Uq4mfE9GHdnHwsfxQiWgSpZyMx3a5myacwiBalRo
zk5rR61B2ySsitMIL3d1ojyXbsE2biySHr3BqAJ1Ah7oyiLB2Xj2wJE/ozxpPAO46o+dZrhSpizc
3/900tcuA5McdvofgorflFdR5FkaI8dOe25LrXjqoNZ76o2y3BdDMe7HQXceS1/YVUhRqFny4AMo
ftUgBDsE03plFWfqRcVzl1fWMdIevHn/NcI3exs3FjSeLp1kyorCasq1OJfAHb770eQekKCynvnk
Wz36609F10f2B9m7t6LepSktHxJ99LTibPYQlMR5Y+/yNoyguIy3kulbpmRjlY9EN40wdWkqE+2M
stFUnAfH/lusrfkUNYi6RHVvBY86BX0Z6t3/m35QQweyQFVOz6w5T8B5/yzgEK3OqekMy0k3ujQ+
v1E6bYSra0cE2cUxk+cOajV1gHcNE6B7tl2fozUevjJ/0R3SQiSnKK2T30uGEDfs3dhNno8+HTuX
EihJ2uVuRjb6JKtW1ucZMXPoNc3apYTY6E22r3K9/ufhHZUsayDEbR5doPkurSF+RRYap+25zrUi
oESY7xrP+AVu5WdG1evTfWs31gaXgoxeLEw2yC+tOclk1WIdqjPK8w0qmkNptEerztsItmW7NzbM
yb/uMoaAhpHAeNlQlvwNl+ZQkwCfmCfTOfLy+SuIfbGbUO7cuGRuOAijELyPQc3xu0pVMi1Wn0Z9
OJxjt/JPBrUpkiC4+aEnH56zoYgevqUlgIIbxjfAl15xI1iApPRliMZzknbeLuLRcLbraKuqcmPv
3iaaoKdE35UC/eXeuQgBCnPuxjMiWdEpLtCMSh0/ebrvENd3mc/tTIjiLYe/qyOlqeUlJmKa41kL
1/kXfaVqY600xvuQRsDYdd1P2iKMR0M9PkFX1GEb5VS+OlZIEyx1koqlTS1SqYkp4k9t436/v7Kr
/cOIzaQCTyzyUL7X5f5FC5JRTIuM5wjFy6clTQs0peL68LgVB+wCxSCGcukiXVqha7D4Grn52cuQ
ku4L+AQhZd6ajLk6tvIQ0W+lJkMhQ+jyz9+loH08uUPlGePZLxb3YxQnZRC6TfpxKovo8W9DBYEM
BzJvefsrpmCsHpoia6cz2iOdedb9op8PyJ8t06MPBVknoXtKRRl2PFINZU2WNvHly+nMMbO+uEg/
7YQ2zN8e/j70keUwAr1+cl7lFFV+0cR9i6shd7X0+2YehmcwehSuH7RDdONeZOeohALTUbwNbrex
5yqZzwm+feDxOL8WDBxvxNMrP8AKUY5RLBgKKGcpq6Hq54+9aHXESPJkv04dkmmjnx/rvtrqv980
xSElaWca6wq8kkZiWBYj18/O0sI8DXf4SJLLByLhjdt+ON7fP3lOLm4K25a1HspWJuktgzqX3jCv
VYkmFytrtTBlyn7Qfoed2fraF7CXxyQlPwPjQTlGhH+3oeU/37d+Y7HkF4wMmuRq1z0U5HzL2fUb
/ZzEhvUCt7j/EsHPsU+gud64PK4CLgul6c3hAt9iMb19udDUsdPBzTodfZB43S/l8BG0E329DKp2
t3hdi83Zy6tASGeIdx58ydxXUPMpBw16/EIAQ2Jr2wGVHkcz/vLoMT7IdembmPEZRRI8lGnCqveV
vggp8xPqZw1ttwO8I5zsSh+PRu12G5fW9ecCP4CzoH1BYAQdrewhqtfZMOTGWS/L8O+pn6cjMjPV
XtSD/ujjn44hr0oeXewebVnlczEks2qF14bnkEnSZpfos33U26TbhbCdPIiRlFsoX+S0auQEFTW7
y3Ux3Ej499OQh7mW/OOAyj4LsxmC+85+7Q/c95xpsKc0QmkMXVppc2TLUN92z1kylcehNlFRCWlJ
3bdy7ecg8gHIMDUKP4yv1jg9rXOYg8ycs4bW+gkhVQS7nQlSdcRlkmeECOY9BYN1wzNurI3nsUVz
hnRTjuBdrg01jz7j2nHPohYT6nV6FWhWvWys7Srh5B6hkyANUFPls11aGS0j7icmVc+iEebREU38
cxp7+TkSmvvqRaJ69E4mw6AxKOcNgN9xnV3aiylolGQF3YuAyOglg6x7j+Jr/uv9L3Z1qrgfCRTA
uyBlJGFSrITI3MI6GWMli8Lf+wV9CL9op9d5WKeNDbz8TJwnObjMOujGS7y8WlsF0RPqk2EMp9oD
O4WY7gzCAVl7bYuP43JN/xpiNoqJZcYS+Z/ypaYy5HWwTuOpBU2DIhkq8hOaM69JRRH0ke37f6Z4
hbiCvInM9vIjiSiNARst0Ev3AmoY0X2sQKt/hu93ozBza/NkPxB6EbzcUwmSo445ZDB4rKmnij/5
KaoUi9gCB8mawf+/kP9dDk8DOu/kglzLynIQgjAz2MXgs+qtCKFRyz5pqDbsmbZz9nnnhz87qLy9
9Pqw8ZqTbqYY5j3MRYV7OLyzFDdsqmRNzTmeTpHBKLDdj+hCiL7WA91BbiZNGx2JPkQNI27yg5Nb
0UN1xLeFywQYn4G2Wc7fXH7HBtmrdF2x3yPAysBghphsUi7noqzT5/suo6D1/mcLKAAlc4CEXJ2X
tmrNahH4raGmK1tmUkLTD7SyHQMBa/wB6rB1Nxjr8jKnPtoTXunC4FQwMOP17s425uppKBK0CtfM
/Xr/B7vhYpDYUGBkpJB+ulr7i7N2FdOYsgd9aRwhaYAvcyy3wLEKgvLf5b9x5VDaAYSmfmojzhz0
G4fpZLV9eS7DTP9goQwILUQXHrJJZLsItAfskiBZEH9sj5GPEkrqtv3n++u9DOj/+0EkYQqVRxi7
1VfwjOYWmqeSpxt60x0iItpLk2fGQWO88DQC3dw4wjfCEtkSI1dyfozBWOW7Ry0EtBMF65OTMJ/q
RzTiBqOqacmVW/R316Yk2pLkjxI8U1BqTtGtq6HNhmBp9kTvGbmibwWiRcfUN7stWvDbtmjKSXYC
Wt9KtLWNaknjGUaU1Gp4a3WaO+0E0uivkduP3+5/sjeM/mWcYGG0GEnLZCVe7ZVM/aAbUY6+IiPu
IYC/sY2GD4veGdMpjt1e/IqCi/NJX0MfGbvJy/Y2og8IB9LYrWEgj9Db3ZlZRZ7y0FNQOpPLXQMz
Hmoi3NZqIwIuCqcGBzydQjvPfvbyfDzGvj99vL/+6yOKFUZdJFIev1Wt5FahIaCFlbUshrNwYICq
db8//AcrFAHkLQCYzVeCceZGo0R8zbAA+/+U1pDvfWtON7IB4/r4cWfSDocFAmAUigaXYbDlTqkh
aVxO/pQO9Q7tkrjZoxy3opUqOggU3bpz5l0FgLk+WrpE3uS1iFqIMMymezGWxSwOgx5n1idy0WZh
BFpL2ucOaIm+W4yx26ot3XB0AQ8KuibM/lDBUtLMEQJcGPzFfEI8nAFQx2SoffqOptW0EShufGWS
FhjjQUqSAqr9CjGhOmh54UzqUmm7ukAJtgjnLSs39p80nZI304SoVqig8cloZmR72wUaCc5Ju1Zn
Vy9eYOVcdwDqN0js3Kv7HT+iki9nixiPVykOomImIa+d5QTlQIGIn2eWu84T69G2l/QlM+3olHVj
8v2+IyuKBfJUSnwtwhKyj8urRLnWx5RhgoEu/qnpq/CfMLb7LmCkZUx3ld8Y/ncun+mXBP0/F3nw
aYh2qTtmSHN2RgJxohNZPzTfXKz9kC8litlZLsIPaYvS2VHXrK4/GkxKRjvDiAftb28w11caTPkv
/dpk/RkZ5ah9KuxyCo+NXngvZqHBZ1m3mqiCJDSdX9Y01LrdPE2x+bFAmbejvb/GyQmckV0/mcPi
lF+KsJ6c8zDXS2QcxZwVf+vWOIVBWIi65nTYSOptnMxr9/PkeBuVddlQvaIyQPJsdMLVECfdXcun
eEV4lcfw+nCQ4SEAmAjsNo9e+Fkuj39sZensmot7Mgo9+1CNvXGu9NraeBpeJ7QkzQzmokYEroip
nEsrfdMaOYNm7qnS0AO3ilk7TVq0fIizJT607Rh/DxEMPljjuDUvfsOyBEoBKKKuyiWsVO2qNHcB
ljveyTLGJ2e2kt1Siz/tLny2svLDHDqwqocPViRhu2Ggm3YIylcWs0dXUCaj9ND4dFr7hOSGeVin
eTkljaFvXHZqJMQKKAze91CVgUFWS/kRoSuiz2mfDCb9dxqs0X/2Q+HTkLbjh17BbwuyiFEQ+b79
omLTl7qt0pH6y0nPahiy83n8bUm99ff7gUKNhSyIYg8ldlIY4VPNvXSTaGC0QyCvckq71naQa1nb
r2E1ZdOu6Wb/D8+u9a0R5Bt7KAFnDApSK6GopYSmKXd9b3Fyh4RhnXZD0qaniTBzBOCyBZ26ZQrU
GUh4CrugwZSjNjpla7gLpqAFRuB1Ncd9qnvRLk7XLdjZrY2UridFF8ARqDm1Ha2gd9beOcXzjJAE
HNK/w6+L5KEzh5+mtXI3rsob9uiBE0EcfqEqI//8XY9kLXO7NiQWIrOmaB81FvUmI1vQPWm7g+C1
+B/skXjRlCatpgip2AMlbuQhXAAnxEvdV6yUSJGsdYA87nIsDK38et8xb3w6nuMMEkIBS7arzqxa
YI2Jbdjj3Vr+WjX58AxB1/K99eotXq6rdymHwKV4xpvhDTqrUicYU5uMTI6FJwbZ2t/qoQ4rNL2R
be5/Y2Qo9z73ltfaOy8MK/MpNrrZ2MGn50/PNnMrLxVXxriv9TzW0a9NLYZlEr2tNuK5ejdRB+OF
ig/RGJMMAko8tygc1Y2luafEXvODNSz9oZi6v+9v+i0jtKeYyiJB4hmlZKZwFtAiizpCd+qPB8jD
NEYR+q1ai/xb3j9l5FJkrQXpJlkwVa0sESqpxSj8U75M3TOyMlDGx4N+nCFu/rRUYfRsoXF6dAcz
+uKO8Hs9ukjuRGpTtCO4hiEmuDw5WVrXYz6kUZBOvEGzSBgnqPf+vG/khk/hnfLmpflB/FHv33rN
vary5yhItEXmOiijIb1MtzM5tMPq/2GELePF49T7xmfmWXRJCc8853JAnoEJkKjyoPDvp9TvX+fG
HP52BzGlG2f6+nPTVyMu8hxhhuCKYFlLIJIeLMl3O8MIIdLCDoa2qB98uuEzSE3KhJTfyEmUeN+E
ViWSNUftt0+avd7lMaXwuHr4q2KFLiEZh1TrUts+NPAXd0H4IBAezNTOnELNSt3wP+wYRTKpcEZv
gqfvpe8UU77UDKXHQUFBnF+QIJ5FvzUMdPVdqJUY5IgOGQZxSW1ZjLMfQrTUYsXwk2MH/ncP00Px
6Fr4myUtOyUZRt2v6FCZ/ERcPNXiQMud8P84O68duXFtDT+RAOVwK1W1qt12O3s8vhE8STmLSk9/
Pno2zu5SCS3UnvGdYbBIkYuLa/3hjSs85Uc7LPXP1w/Cr8B0ddp/DUOrTBKpNTqB10u2KoY9iz7K
QnUs7X9WDw/er7qTNJZPwhF/aCOv6N6gNbeqb7PGdP9Wl7y3JzIRBzmQYsCT/DTMICn/GOvW1R9i
T8s/N5mJUfVYOuO7OJ7X4Y2RVFPmr9ZqJeEIBjsNliaLEUAzqlTzVTUWH3tXxPep6JOjMTdkTYCZ
u/B7AQBfz01WJu2IJxNzazW/Ms36Ka+y9Y1S5/q9mSdD0XJHP0GDYQrM7nooNc+0xkZsG+EWG7dy
3Kb9lDaKn3lpfrAxtk9WZkUlWAIIKK1zB2+umipz7GnqvTQcW8gwCe88a7T+IBx/Wir7gzCsg1h5
c9XTOZO1V5MqEoIf2weR0iaAVk20CawM1s86Deu7vohcX7ZtH17fjTsni4RTAn/IPclCN6uYecjG
ZnmbhU2uF6GndtPJyo3q4/8wCgQxnXRCPoI2SXVnmryI9SELFS03A6NCFdfR+ujeBwLLBjyQihgl
EySw5bK+yACNeVhGJaM8lfL6O0+TNgUZbNqDfbd9zbEZZGuCTEyyO9nk16NYs9W2aapl4egQhlqz
Mp+6otR63zOVHoKz1Y9/L5oFu7gqu4Mqxt7XYlwpPi2P2LbmWZdTjIwiY/P6aU/epC8npW7tgw7I
7ig0QGSBhl7WlnpZt1PdqoqTwYtPrFOdjEBN1r49OFS7o9BloLZF1kEd7Xodi8KI17GEsJ2XkJyd
FVsFdVW9e29BsljaSBBBKBaTZG0SuLwTw6glBaT6VUkuXil4gffF19e3t4zYm4hOIAdrBmoZS6ft
IFNqGsu4tkU4tCI6tSvVGOzHy8UHFZQ+OE135MV6GyCoytgSncqcIEhtwqxTjhGEEIpHVjKM71ex
GCdM1Nq/7Lw4CEU3UyMJomACiI5WI4gt+RVfnKkpts1J7fQ81GalV5/MSWiZX8XJbF9MnX7x27ka
4ZncuZ4MSgOB/IiWDLYAm+nFQm2QDCAouW08nxZ1mkIXC8uP7TBYLC1f4c/XB7xZTzkgRSigJLDf
ebJez9LAiyiKEpGFxaw33jlKHJBHdeK44YAm6hG0am9NpTcEWBz60vSLr0cjkY1TR10YrUkWX9fG
4StOtO4fhGjjXaTYbXl6fXq7A8pOMcGX3HbbKxhs2CuxSdgou7l9p0Sa9lEBhv6z6XiUa3FZHiS4
e+NBi+AVTtPAoXx9PcGBCnK+ggcKq2XJ2sCeldE4DUOcXcrJiT7O7VQ8vj7D2w9IaYi3BZkoB+JG
hTuOigLRowgVs2qlKxzRTszxfXyvLIc2DreTYyj0Jm0o45TKt43xPobGVcxGFTp8qEcKY803y0lp
W+RjHFUXbWmae8uw0CKQ4YMRJHHbsD706/WMqTylZjkA+hRLTO3E+wpcrj/4aDtLKMkK2C9yfTIv
+fcvTnrudvqc0kcKZ40Hta80Ufph5LL7Aot7/ef1z3UT+5kQGB34RwRNRBk2UQVSUAtBu6xDGjtm
gFKvbp+61lOOjPb0m8xNDiRh2uC02Y3blTOVZNTZfQ0CuUX2ebLTvg+i1U3nC+mw83ZaJi/3azdt
+zeVm/bxM6Eu/to4qbsAfmnb98LODfHHaGfUZ6MitgzfVKEy+TWKW9H7JqvgaRVJN38DlYMgfjrN
8foGSt5qvFlAdtt+Go+ddRatpv2oXSGSyqcAMHsIxplTfW8lXW4UHn0oEpHT0cnZfEOvWtel6F0I
3DNdszGPtHdNlq5fX/96NxnQZhR5Ql7sFKBOaPjlRsnX87ITWZAb1KXQH8ayzM9uNhSsa9J8qdpD
HTwZOK4uWjkyX5KrASAsZYTrkRugFD3WXByESkkvxtDO50gXbaDNjf3J7bXl0mpx+sWNdd5BI+Ie
B7nf7vgQ5kgAsVi7UX5tzHhSWq2owqpP8NTD6uRHouRzUDZK8dz0ehJYuYlWjzJ631Ku/QMw4u2x
kZUiXlVcyFBFt4UDAYLEXqucIxrl7qNtjOt7kZNmvP55N5RUqZMPAAfHTeTxDIls33zf3itowBVk
F64jvbVVVE0tP02X3nik0dosvp3ryvhnIgwl9tXaWctHXqWt9qbB+UL1a21yYZgqdoKUjpUrWZCb
+lwGDfpJjt87ztxIOpSaBlNhZqnfe9ViP1qKqLInYeSdfbBd5aa/3jTyluVeJ7rxrt/2UFkhtypB
2VAJHmt/KQoHBUXxBSuL9fz6yt1eDbLYLeMZAUdH+vt6e3b51CGtAJRyNFdLQ9VzUd7WlVmFbRM1
voE+y3rwrfbmBuGaKgI1dtDTm0Cq5ZO7zhGBdKnj4rxm6RevU5AP0pMjvMXO3qPEI33LgZJQhdk8
FGcoU4LHWx3GWVufx8lUH9RmPPKJuQ0tFJHIjQCAYS1LZ/16BfW1cVeRGE04eNHv3PRjYI7amTiq
Bj0QqUCvlQ9Lax5kDzvfTW51fGMg0VFJ3oya93GDxuTcIAe5pAhI6UvQtWMdmGsZn8fVaL69vk92
1vJqvE0YK9clATw8NWHu9OrjaoyaP/KuPciid/YGxq3kRNARSKK3u1G4JEDZtDRh1bZeesJGAEWs
oVaNk5NlTvj6lHaWkA4uQQlJNchYWyOmOkEDHkn/JsQAB9TaPP2DKdK3tKr+Xofoj9fH2lk+gj/N
K0IhdL9t/oyloRLlFVkW7s1dENdKfSpN7yh3uB0Fohy1EQmDc9ndm/dpBRHfzcDnh4Xn9H4/l4Pi
o0lY3wsXYr3IGBGik7ApshV5JF7cpmNW5q7TMM6o95rf2qt2sePCOL2+ZrebgYrIL2Av8gycYfn3
L0bpEwSv3Wod0N1e9DiIZq7N82jpGIjYa+kekQFutwONX1m9Yu/RrtoiSgbRZaI3ZxEi3FeVvtu5
fXUhZyjS56hp8/pD02vdfYxbeW/J5j4tMOaJ9ta2j6GoDrZ+mrpQJbark9ulCmI5hkbtWxzdkbfL
KbFdGgkl7WgKkDJReLGc9M8atdUUNYwGpByTKE1PTen2jwOErLt8OpgVyRwVb/pMdGcg42z2Yc5m
r2aq4qgltvNpiNv2QWImDy6SjYaTHAZSEUZuUCpIlpElu55Rp0UiX912DY2p6n7TbAJ8qFVx2gdJ
PsXmWVRm932JTH1IgyjrpuVtrdU9rsM5+NX44NfcnD2KDXSiQJ9CdyJN3iyvWbaTYogYYyCxVkE0
OGo4ucZRh/oX+esqMwAfId867FGpCbfV3kAxtbZV4FvhWFr5eu4HJ+6eM3NNqxM9KgyRUzspBl9M
2aw8gQf1UKKNGy1/21N0W3nxzZrQvqpph1dbuC5OO8INGRblt0Go0OVdirbm5wq7s/XcrunkPSVN
DUGmaMHXN23dzzwG6nhYT7mjt/oPL12dbx1oURwwO4F8sNSrL5cnCujVs1VW1fCtdDMIwqM9NY3f
VHbvnJumabVLq4JkfBJqpuXncWxs8Vx6Dcj6th6zOGgtM0eNq0305q+67IdvRtGbvT/GVtKFbdZr
o++2CozxptHABAQejcA3S7oM/SmmfFfBTDIb9+I6S1R8XONksEnzo8U+R1oXDV8FmqzOiZdUOr3r
QR54mALb+GCtljN056oqMu80O5OyUsqZl+kymjqiUjhl6V8Nb11VTs2QWD9azVH+aWog3d9LtYnL
n5ERFerbwu0yVHgiUUV/vR4Tb3eZ5LaRzZNogAvboq/nRpt7RGXtsPf65mQPWoyK/tRcXh/lOhT+
q0smk2ibF4OLzd5mLyNApbYp7JBwsvXiq9UrxSX3rA60d93/ppeZfnATX6dQv8ajXcH1KDXmmdcm
udDQZ1C6OKOYLwq1/NyWS938pmRehqRo0a1Q+WgtmY/9uFbJz6HJmqPq3fWy/ucHkHBLjpuUCtgE
LPQIiZ2LKMIaVMsbNeubZ2QCjqa5N4pU+iD1Aw0BcPs6XsW5kpsA9ctQmM1Pc11Q3TAO6SP7gwCj
wmsVcNo2zBs5u9mqdd7TTQ7Dwohc/Q2P0+ioV3t9nfy7ZGAMgDPQEsTLapMD1AYKxwnepmFONziY
uaKf8lT3/D5t84Ncd3dKErLFg4gO9La4j8as4iT9VIaxY+DqltU16hRtHNfxwb7fHYgMgFY/b5Ob
muq8VPSwMkSuCJbRWYmr+F0NHfvj66drbxSJ1qI2Ch//hkEBPLpY8HtE9Aw3q2BIsuahMpwjK5Hd
UehVYIUs30BbGDS0rL4yqPuE6Vgmz1aMVS3OePQED+69nVhBpknSyRsIXtTWU6DFSVrLFJUHY2n0
p1I12/GUmmaTBDEVjsRH6UA5eibszY1KNLipX7CpreC/2bfulDeIN/aKrgazSKdznubmw/3fiXqw
1EsEC0YZ+vq4zlbKswEVWRrDSC0rOiW0qdKO7B82jJJ/DxItGFkmwu6c1/j1MKuR12B3qZR2jni7
OOUSKKaHH930WY+HL7A8nsRovqkN67IuC1BnI/MOPuHuctKTYeeDT4KLeP0Lsn7ujZILOzSMcuDx
iMznkChHl8pewECajNQQniM4xU06X66uUL2CQlTBhB8AaPXPTYuhTm1nR2CwvQlxtHhmIa2Jqu0m
0Fr6nKHf21WggxrbF53t+HMS3+2mIdG/pGOyR8wtuUXUd0CcMxTO2Pl97lpBYkTp8FzHi4ielMWq
/r5/N4JFghMNZpWbanMnLznE1Cqt0EVFHtFvxrR7S3XqiCa6+5H+O8oWbEn5kFcONIawNevxYdX0
+VxYcxrYkOgP3vryTv1vJvvvvqfOTc0XkrIFCPJ61xllhfa2WdShPjrac5m2A4Bwelp+34AbqJGx
/8yxOPIK2RuV9Fk26lCwoyFyPWqxGPma5koVNoZG6XeYh6z/Uo/F+o03pfdjQcOq82ehau3/EPXJ
2qkVyYcLScb1wAyTK3w0vl9WiCDFpWj0BdnmfW/zf5eVRxdcDwkoAAJyPY6X5OtA5lqHXZsupyKP
+zNe1uLg4+1GLcIFJXtOMgKem9OMwWeuOMYIVzkrtQ8CVPgZUH8btF5vf1HKeAnmdFIfi0aZfjcT
pILrdVzCAbDNwS/Z/aAvfsh2GyVqi4UpWtLlMn6P46n0FU/5lCvdb0M+QcxJ52/3H0R0q5GsgmXI
f5uZEwzGjA1Uh2bTJqepV0ff6tsjY9K9ECapYuSJYP/Jfa4/Y5QmrQ02mMvHdGbsyPPfeZ6l4etT
2TvtLwfZ7Ekbb0M7q2J68noanSdz6QMNFdNL52jtXUCXf7elrDFLWX0EPbcIMmxz09TWCCyGrdAL
dPvcN/Qo+/v1Cf1alm1QeTmM3C0vihyx2UaNVshytph+aqsdQCn47KnpD0ftz60Svx168T6ZBz/S
h+fCmE6V8k9tH8na7q6rTIYkHpNbdbNFbGXRkayoyU+WKXoChls/amPevBHjcCRBJ7f3dsIUGyRJ
BFkneOnXE1ZFbQEgV2GXGcM/qjEqfqaOj1o1f8va5AhrujsYiAMcaOi3gIi9HkyzIfQmXVKFq9P2
me9B8GofJwWiTTBmqT5espy87CAp31tM8kv6rvAowMRsHhpON7pD1yxSdnldA8ed9aAvl/gcT+p9
HP9/N6m8zQErqRInvYmdyVDojTniaFDOTY9p91qLLrCcakoeXt+nu3Ny4ClRwqEvv53TYlNyLqxM
dsXS4WNvTgbMiboOFmPpDuLjXiCRboKUbCkzcitcf7OodfQE2+EqHCgV+UYVKw/0yq2DNt/ehLjb
NEBehCwu9etRusQbxlnvqzAfSZjHeU6CdBTduS+V+/pH/34k5PyB5qGoQl1485EyJD+Lem0qQJRt
Zfox2OQ5iMcWIxR9NjGieP1T7awfi0a59BcqmYW8npmat0liuKIKzTwi5i80WtzJXA+euDvrx4tQ
IvPZEDwO5cl7Ebe0aZ0cFzcsrB4QTPMtAaz9sRfIqQVqN+dHB1n+6E3UQOMREgJlRMlg20SNeUys
Ml3HLFzzuFDeoYUvCTVx3jWB3UZG8Vw3nl1c2tyxuwsYY7e//+ZBMpMjRleEOLlt9MSWWJJMB26j
lov4MHTL/JgqjgttUNW+3f0BeQj8qlTQsAAkf720FSgwXcHTOWwtrUwe28qqfyN2JEemrjufEIsp
+uyUsCAmbCuzk9WXhpNrIOoWfKkdhO9Dt7ONIIvjIwXmnT3JULx+JaeGgvNmSoUG9SotzCKcdYsZ
jXN5gaZwtxWuLK/Tw0PklJf2DUCp1O3anDtGyYoGoHZuWAHujvfRtX8dZ0YhY7WoANL13hxnU8yd
tD5hFFwP/8RyvQSQEDn/vL4J9j4OYqNcILSDeWtvNnwmbKEOCiLpUellnzGmcQ2IHJ14LJQlPsj0
5epvDhdJG7kh41Cj3yJeF/I5MU1pEY5W37xNqo43bs2XfGi9MToPGk9Dw/Cq+5QMfi2kLS3LJa1R
cvI2Czk50mUrzfFdKLIp6LMmCyoaIwGc7+n0+mpuOi//GYuRZDFT+gZswlVrVFU/ZlHBI0P7Q9ES
XJ8a++dYdd/dqXT8FQuNZy0wDy6ZnW1PeRawAqtK8N+qnILASjOxzJTnqtF5WG1FChl1zkGmKn/7
zecj4QA872Hzs60Fe4mgVj12RZgiYw6+FxrZ5K2P6UQBzUCE6v7iC75n8E0o57NrtkVhRzgjDUnQ
qmri1h+c0jbTAJFabz6//s32Fo89+cvXCrbhtnMwYUwGPr/GnECJhY/HX/2IL9NwENePRtlUKRTV
nGm/AKJSm9q4QLbLnww7n+7qL/67/WStjCRAyiKrm/hXJj2yAlZFqG14S+c9NN7UEv3BLt+JGTKS
//8om5t/tGd+ulYQM8BEB6h/2kE2T+VZj9c7TQgwgiFUUAOhtQOakcr99R01LlUqO8FGmNUzlfu4
db5Vxuz+ee8W4GlEdiuFU2ElbQEPzTgkCIv2ehiXbIFsNfpzmqVHcWgnOEB6wrsaGDutAUoR15Op
OgH1WEnp/qqmXynLB7uAZzp0A5RK8CN69s4x80tvlyGaWgfZ2u3hRXaC/ijNUfDfQEKvx1bipMa5
VDHCAs8I8ZDj5PDNKJXUDLBBq95EZR5bB9vkdssDa4dCBB4CfxHKO9dD6qbg+RUzJOyr4QKecD6X
azIcJIi/7sHrsCTBEGwSGJ10yLZ73vWyWHh62oZem2HO6MmsLChi0edhgg5QcgIiV3ThDLYmC4dM
iO5k5CLqEJIxigwN41hZfDWZi+FNXSBTdUnGOld9c9Dz7mKCfozP+PP2np86+dg9Zana/kzrpf5n
BB5cnmJl5t+XGD/0PvlvtwRJVyUJIpuaIQU+9KJ/8Kqsy899beR/NhaOmwdoX+32YoUCjlQpzE/p
LbStGApSN8B2stRDty4L6ITX8aPSWgN+0EC141OOL+MUtOuUvh+Mph6CaVrXL1EOcvBEWhBjyqhN
RXbKjCofTn0rBNhYs4i1p2isnTTQS2M4kj67jSLyR2PQQjagAh+W2+dFZm8qECfjyKOiCrj2qU+m
1K/GMXlQNXHE+brdiQzF9iADIK1Wt6U/a8A/tBoAQTpG25wKsYqgG8vu4H7cH0XyJy3gMtq28VfU
k9LMnVKHdjE0IViT4TmJmiORht1RYF7xzIPNwb11vWzeCAjaTN06LOLSe7sg1viAUVB0IOyy+3Gk
sDg0XzKZ7VyMDP2hbmUuKDwuQV1XSUCPefVLanyn14Pv7ubFrJ0Az3OH9sP1hAq3rVqxgjZLh6J7
h3uK9rkHcXSOrWkJgbIYQZr2RyS223ceO4I6Bt0r7hWsTa4HbcoW9KsDjnScZv2zzeV86fs6fobH
7PmxqvQPoqYH6TmKdXl9ujsFYp7MMgQDUUTCZltob0GgKRF+8aEO0aG55H2dxwHtb2op09D2300r
sn4vE07MZRpVEDpLEWX2eV7V1gl6WhD2QQJ0ezVI5Aw6GNovjbxtfjyYTjIDuq1DrZsL3S+9CJtZ
rRq+UigrHqammH+8vgRHA27eHPCjIz2r2Fyqk38UY2W9j6Np/KRa+fIcR0fKdLujgRd2Jcwbwqfc
6i/iTKNHVtcJppfk1fAJPKz4aKqV/WVUxTkqJnHwfffOJzZD7GfZyabNdj2ctppJVSWENXeso996
nMqCKU/Hg4xl73ySFJmSNYYUzlZlS80Ww41UwoxGl/CcInr3OZ+N/t0yK/H3+78WxCaVhA8SAg/S
6wlFaWNiaegyVNdMf3mdW12URPV8FtwN3TkuDxiLe1OTmqxSd03eZnKBX3wvD1nUpY3bOmxKu3jX
RI4eVEVtnDU1sw5yh72tIbE1FE9JygAPXQ+lpNGoWC6194SuhsDiEAJ3KErHm/3GG534jVorXnZw
W+9tEOrRpCvSMNXdprQJOmfQ3WnvlQaa/H5XOl3zNKnqciQysjc7kgxCqgHDAM30zezKZVoAzDch
qMMyyO04/mIlanFSIM6fFfDrBxPbHY8GrE1AJY12Nh8Ooc02GnUOWkctFW0pna4Xlh4AenECfLMs
43If+U4+d7jN2ZeuFM+TpL/rGSbLOi9eJbcmnk5+1HqLj6HJn8Jevgrsue9OoflYUqIQsT4pkrCp
I0C3g3s/9W04riihBE43W6fRW5y/LCV3v86QJD68fvJuTwIDyoYlKBUICNuTh1BLw0pmXWj0ink2
e7X/1DdTd0qm+IgRcPvtKDeSqoPRpO2MOvH1StpGbxKSrSZsQEd9jop5yNGxUs3a17kRH508645g
xbfnAOIP2DZ4hXRnQBZfD9l2yKCkLR/PVvL0bM1mflrn1TioIuytIXUtanXYzlIU3IxCJq86SQYd
IMbbagwVpLN+lq3irqfIMLKDD7Y3JRyygD5I20Ha6NdTqqyyGEe6n2FSRU4QJfV86rz8Pu2sf3f9
y1E258yxk7HLoIqHxjAkp8pMjVM250f0qNu0DEAZxFZJkZdEzM3ZmkHOglGe2e1Gmz3mi679JrQU
Kj6cmI+LAuIb0E80H8SQ3RWET/GL6AceZhOzkgmSgFJUbRjXddv62mjZIrBiXOZP958tVIH/f6BN
6K+N2MjNoWzDcoiKN3VvKWeR1uM3D6bAwRa8zTVZSV4EZFhokEGSvN4VjshB1Y92E1qLlpTnOodm
OGu9eao0hd6M6Qr3QRRmHjpjeaShvvsV4ULz+OcPRY7rse0RM0/UrNuwSq3H0lD/juGWo9czhC3K
ZGk8/Xx9WXe/34vxNidACMdb05bx7KgRJwxpFj/Xo+QgEu+OQl0B9hKYcmoq17Maq5r/HT7eiFJX
QB1ZgOBD6ej1ueyFDlAMfDCwUnR25a94kYg46aobRWPCualEfKFbSKiKtfFzR/Xt8+tD7U3o5VCb
KCXQjlxKmy2CwVFmBQbIDRGUrRl9+R/GQaiIbJgMC3Tq9ZQ0q3PAMYk2LHiY/w7AMrdhPkbJkVDx
3nVC6iGZq7I1vfWKwlkEKoxJiFLrdvlTEUtB7a6Ah6varRMq3WIchau9jyUlG9BUI9eHuHQ9sxiS
QzHqbAkXC+KLUXXWBTj+/KT3uvXp9UXcmZzUjmEJ4cUQQTZ5gJNGBnbNcxfWZgOZUlPH/m2Dtnd2
os88/NnW0XB/r5XGmdSHcE1pC7fFdQo1LegRgdsry9n+WS0zmqZ4+lXJQajaKVGSToHYkzkjT6Ht
Y9xRseIwzbkKlVx4n7TGTs8djOonU22jt2AN3G9532YP5my7IbA775u1KKlz8Ct2viWlAN7GVDh4
R20fN7FhLOBbgV3asA18RFjrh2XEKMlXIme++7XBhP871pYKWUV25tSpxspOhhIsXm6TRw51sHbW
EaN0d1q/OicSdXzjn4lSTu/kSQ+/s6Ae2llD/6jHafRVKlUdzGonnmDTJtvYxEdS8k2ANOpVFGu2
1KFI9ZYULqo/zY2X3N1twNvkxSibyyUV1uKkpaCCJzL7Mjv1/L1SRvfguO3Ohb1IKwjUPirr1yd7
Xp3cMHPmYjkjwp1uZJyF0xzJJu/tfCjXgGnY9A7VyE1oNEs+TaOz6cxRfFkspfuo09yl95D4wp7e
tN30MKG+7mu2EqxGN9xdNqCeZ4BVIs0Hmb69bLq+7KDosA+VYsSRJm0m72QWojlS6tkJXmR0kC3k
mwKRm02cnAbkmt0eZBv4ryT03LU9F73q+iDHjceoK+43GEc8nSeMpLmbPLK3440UmSHqVuC2tfyn
ND/4BEvryK9jZ49cjbL5eCqssq6zoypMxqg5i6kZg6Hs/nk97u8Ngj4PREEqO/RZN4dKFLNi1bFT
hXob6W8rdbTPbIbi7ioyQCtQNZKrCulm25BvS7waiopQr4FEeRqLIXlridk+SDh2clKg5nwSHl8U
k7dWSNG62ikFRbD1ECX+yLNs/K7phfdjhJPYfXJqQ+lwbsjdJzLbyQtfX8i9PYiHFRAvOha8Ojd7
IjJHB0tfiO6FZzxVaxQjJzA/67r4DgmxOBhs76vB+0LghZGQTt4EKceqMqB5oFLTMm+eSjSQ3lS9
lh0pie0Ed6rXUgoScX1A75skH+bU2CRjRhG1SpYfU6eYQasW+SlRU+/+NxJlIz4d+Dg6bFvgleeN
As8xNnu9xuUP6D/aY2nZzfn1j7Q3IfjzZFP0TaiubDJ5pbSKMiuQxtEGXXkbTZ11mtA1fS6FG9+f
zpOSSrs2Kf8HGOU6wreNRhnRYCizrUuEX8v1tEIvPsgqZAnjuk9ItY36LzxBCdwxNyWOBOHnKom8
CpKZO51mLw1Gw/ERa3pvO93fvKozn+6v4XtLcT+UQQ4Na5/UStaONmvp4TKtJQ1frOn7Lui0Uf+h
iPjIn3tvp78cZbOMMaJoa9ExwWLG+slvUzN9MrMyPqje764j6SFaVzI8WZv7uGoXgAFNTtG0aibg
BerS+VPRxA9pIuYPqPQkzzYdmzeFN5I3mrZwD3bmTuyS5Xyq61Jv9UYYZ7CFtiQJBK45T713daxl
51FV1I9LN9nvqhSyquvUTsg/9o64zDuHAkwKhW0k2DHe3ZYAk9Qpkh65fyQtnO5ZhzT2vdRm60ed
2nc6u8naJtFRqmBLpzBW+/pQdIrVtjhfgBlFRuqcCr1+VnFn/vr6Kd/ZM1ejbMJWH+eJoeWAYFf0
w/BJbGPrYntNFz/8D+MQfIlXULpAcV3PBh+msc9bZlNO1uAbkD46H63+5ajWsveBaFmCv+ITAfba
nLSmUWt3ptETiqE+I2drnt0p+w1+9v2oIdq8JDYSMQRsZOv6o+mrxmZgoDSp4IL37fsI5aqDBHtv
Nsiz4NsFE0jCoa9XzSUNSMUKZdVQOUpDI97bq52cSpEtf73+feRu2gRHOM1IhMsiMI+/zfepx2XU
615jpHYMIgHbKDBQFznnYhhEUGhuJT2rmvnx9WH3th+1WYljlCqz2xowRrKCWJKWYYZrnO9qTX4y
9dK9/35BNBINO9o85LzbN16xenmpOKDXrazMgtbQp4fUOcwA9uZCOQo8LbIV1Ew3W68QYFOMdihD
N3Yi32lF/WEy4vygwLYTfSmnYKOLvqsUgtkUHwa7wB9kkKN4xfhWWQbVOluQg7/HuaiDOGndr4oV
Y5CUxApaHW12JJW/sycpbOtoVtIDoRoh//5FVUzpVmmLAqAdebL4XAo4cLkxzk9Le6hjsbOiV0Nt
8sTa8jIjSyCAwv1z0ABxfhrc4Adpwf4gYJR0rjMZb6/nI0oc0we6RYipFC1Y9v7nqMb25e59TpCg
LAVSCU2kbQLQaL0u5V55dakJQKWJ20Ijyz+/Psrep8H0DDNLmkbymrqeilEapRtnrFdfxFWNZNWA
bpxVDG/TTpm+vj7W3rL9yzvnUEHa2zyGUqM1+0njuTwMLX1FT9LL1Lj5/D+MQhMdLxKpAbNtprfK
0jWAMdhsU+Y6vmaiy5ov6vrH68PsHCqAf7y+gQBC3tnSYtXBnJHWG8l1s2H5gKKTLVofBTAIq2Zt
d71fqolYTp7o2/acJ4l4GkU0pfP9cUri2Oh6oDwGsnwTQZq+WZN6QvhyneM/lizVnl0tLQ/el3tz
pWNKGISxCVpuc6eUvQq+0eDi8oSR+Lh3ukHsjN8sa/iY6MZbIxvfjYM++Lm2HqCU97YnNxkHjfmB
utnkGhMk6lErS45zYzknnmPqOR5qMOBtXhychN1J/gJ803MBF72ZJAT/tdFs+FiRNfzVFvOp7p3u
wfGi76uz4n05vzeE8XtpHokH76Smv3oSNAzkK34rvDOIKG7zHNJZVPVtiVZLvP5utHr/2e2Uzvmc
DGpmP+BXiv0hxYRlPbgcdleYa1Sacsni32baiIHgeoDTZwi7xPaBXiojbgR41lkgUI4023de8Sws
CE/Z2yI52USb1Kzz1jHIhbVUtU62itcOnKPR8GOTp72TW9ZRdXov5sjjIQsHPLW3cA0pWLQWk5RM
rKVcw6JY46mMVGPwXw8Hu+PwWHPIv7nQt8sIBU0gGYTy5qh5WHXZ4xrgbHHkTbo/CkzuXzYF1Byv
o7UpGoPpAPbFJHUNFKvBWjGbtYOTsDeKPHMkw9zXZKubUdY+qfWBLVEran4q0iYOXTN3Pr2+Ynsb
7+Uo8le8SApyu6fNPqIi6vVe9lfdID7heXH8o4gm9f56DuqP0gLdIdfCy+V6KKtUREMdl48jeu80
tU18WgHs3v9eAXnOMf7lPX3D4lYjt6gri2Wjo5v/ZTdl5Nu1a/z9+rLtHSE6GTD9+UM1bvNxqHok
GEEQLgDO/IBg+Ql7Qy8oOmX0s/kICbGT4jMlSmGWTKpuVDtgBKhugZ5FuIz9c+I20TultJePXIj2
Z5gCgDyM+8ywfiEVyLvx4KCHKpFjmy1eTo2j2DhdhHS02gAZIctvEm0NJOL44MzuzY6KBGg4T85y
2/FItHxsY0XnckmF+JxqXVUgLm7F5z5ao98GNFLPqIncfbrYghCLPJ4WjAzf53ozrtmIubGDHJ7j
9s17Iy+dAPnx7t4zzCi8muF2Ur+UGNnrUSgpdeoizPIiXGMunvUGE4kPeHMU9UECcnOMGYjCA8eK
Fwx8sE1Sp4xgwPu0KC6Q6Dp4qmbiD6lX+1neH90eN3HJRWENkQtYKpKot30t9amiT5ntFpcsEp7r
q6QlD91s6PeeMIqkv9jmqJRJgUm5bV4EJrpJ4N3bJL+wdZI31WRFv8/Z0KNlW1ldkGt2c3r9SN8u
IZUp8huAn3DOkBO8HjAR/WzNos0uVpJ0nzxFnf6M2kk8wn7wDjDat0hims/AmrAt420r3Yevx6qs
BUPtrMsu2gzT15it6WlE7/T9uKji9642XOwshffkjVP/VDVDfqn7Kv0QA1M6mPTtxyRUwjiSSjl8
y+1jAMW9PrLKkklP5fBGHfL6Ic0y7WCUmyNOBZ9XgKSUSCfrbbFgTGZrHBo3vXSqriARMrufJm9c
gjhdxR/drC4f6mlV767dylHpo4IVp2DIMbxeZBcpEmoHS3pRxdJ9FoY6f+qoMt+LHGMUxsGGBLGj
2/qLMmXcOJaZXlrE0IK8HYTfUrQ4WMGb+0aOIpM23MHkaJtw5dplo8WTlV7yySk/dEbiRn7lJWYB
5L2d/rZMIKKvH4eNQRLRhCFRoOZNwy6VurzXy5eWo8CQGFe7Vc+19JundPmIl19nGO8VKsfrxV0b
owyMzCrX/+PsvHYlN5Ju/UQE6M0ty9dup27ZuUm0pBG993z68+XWAKdJFoqoHzMYXQizozKZGRlm
rRWHzund76Np1+JIP0UVJ7VM6vZNp++vXAw+MfryWdsl/iz6MfU7vKLeUbCPi+yz2rmxWvmMUcmV
b8L0WvFJG7xheEsR57PvWpso0SkWUV/fni9xe+OJ4GiRyP2kFLj2ZKTj9awaoXJBJHsoEBuOku9e
lQdAbp24+eO5sU2CIeMeLpjMhRHSX6f44WCUAalNjBJJWZ6duS3f5tytP7tF038wU6H+PQEEo2bs
9Zfnlrd3nNkPvKvoOYElA/my/JD2oJVxY6vRVVNS92Q3OQCQuM5ffcZplPCkyuEdOE8S1KUVK3Er
W2ts7njgze0bSaKenGE3MWsScL8mjuAquuRaIUmZnV5cIDkTbQ3uIPdP3vml6cwI+NtCCa6eYguV
CRCKfkwHHttXH1kmM4CxlREY9G6Ya0s70ahEtlXPSN73ifuFclGZ88oy/KvtWzBEzxe1ufEYo5Ig
qR0Qd+EkLI1VUs2vNLroytz4v2alhdY1aZ8GT/k8K3sDjTYXAVsuDwCiPPRlsLa0VXtzh3yzHV4L
XdSnNhX2FddcvQnQj+fny9o8BZQ+AQYhKUAjj9hrdUxEgcpu1qY4sinW4o/NEFnW1yHR3e+504fh
oe6UYPbz1tmbhvJgjdQv4F6RGgIYXhsGsawz8zqMrn3Tawe7xk/3LXO2R3fck6LYXDjWyLND7OyB
34fosdrOcQhpPXAV3BjpuyYpa19oDJ1+vpOPFsS5J4OnzSsrYEsrqM2Z7hwk8RVuanhKA4W1GGp8
mpNiD62/XRCbBk+d3I3Aj0bs0hSasXPhTWZwLbOxP82Tq31NvXoP4rhdENE/o+RIR/kHvOGllcyu
grl2Q/2StknyZ+qSt3tGGf8S1HR8n+/d9hRiCukEKddBS/mdlvlDcJkT55Wqlek8TdbPWR3cyy76
mufaf6op/9TU5Y7vf7AyCeiS3h/3uGH+qRHVXVgN2qUMW/cqunE+xJZe3lPEZ3fcxkNTUovwfYwo
UubLTawB/oXA/7WLmjs/z24y38CaJ76mtOHOs/LAEnwD2jIyC8Atrg5FBzMLXrKmXdIpMw6TyTRo
u7RVxlWAs3r+uba+kISDE4iWLp8MKthyUXk9pYPtIl5bBH176CDBaGnylxsrx5ouwI6xB4dd6itK
wSQAUMyHWhqzjUBXGwBll4a+wGc16uMPrVpMp+dLemiFBB3KrxwUswZCa+BoSzg92qVt7OlThEbO
SQ3jvSz34TcCAU3oKFVp1oCTEv52TylZu3g5/CEfzi6lvsoT0V9VZTd7ndXH1qQgGhAr3pPVzoVu
APmrRCO9MgfnoA1afZ4trzyn5etacqSgxGwENgjbUileHfPGMBk9Ayzl4oa19RZVeXzNp/pldWNp
RSZGCKZCWFoLTDSR5yZebLF9vTbcmtzszmKu6p0MYuuMOGbggyG1AhYg+1weuFBUoxuEiQ47SYoc
qpmaNefZsbIPuhhzhlJksM58oTrxtHPUtx/MorMFHBpEBLSv9fFAA0mJ4tpExDAOvLcMkQa/HT33
Hs7ly+J/vFFATiSOC/QHD+Rykco4CqczR3jBNf19zW2tg+ZO/cu3SsJbOBBweCgmrVEeQD5V6tge
sweCdPCdqC39NJumnRhme3cZoEk6xqfSVcAoqw9WhowOsboQkf42HA4k+PqxbN292tEmYYAADtwC
wVfqLTL1W+1Yqbhek44jVAnTeHNFbv9jdlp5yt0i+qOeZ/fYhF7+e1q0exyA7bHAY8BTB2pKvER+
tLSsqgMkZngvlyYY62vWBzNhmVOdsjJ+GREknRNvFR4KnRAypKWpVNTOEEKFvzQulFi4uRbzVZHU
vU0Noy7nqHPO8sdkh3aMtd9fdcEg5IjSCUb5D/9d2jb1Ykb7LbJ5wDTxdwRv6hDobfX3y1YozBE9
YUoCN1eeylFjpxd5ZyE5JUfWhm7W/9LGpbnX+njw0QA3AaySpSXQaqsYPvWyOKyywJBDsdQT7Nf+
WE9TdozA9rx2y3gdJRoPpLX0HvJlWW6c0hVToJohOolOKGZ/MvogOOTqtFeEXt2zf+3YDl+GFcGb
W32gpMb1FoCpbsbkKgctDM1TCItixwmu3O+/VpgtAyQDPhIh7nI1ZTHPYxhjpc7j7i94XU5yiUXQ
10c106d/+sxNjFs0udZrg65RMZDb+IPh1QUPeF7ABNnlrUTN7VtKKYRpl8OLKIl3KybnWLZepIL+
anlFC/t6tPLqljskc3mbedewVqbvL53yjZXVWhSnKosmy6qbZXbzx7BwvS8xEhqV/9yM/DM/gJ3+
NQMnj3hJHsC1sLg+iGJup6S6xWH/wW6HbzkrO1hdN/tjid7fc2uPzh8vI21oIlwgM6tFuUEq5rjN
2hviZOZ4BI9Wpr4+zeoeofbRESS6xRNiiyrG6u6C32oNp0haRE4bgFS5gm4Ebb9inH4Ku6rPP6oi
DMqTkevmdH2+xgc7agHhAlRA+wX408oBF2bPqLy46G5NCzzp0KtAQ87OmCGvXLeCmdpJlg4gvJ5b
fbBgDiOcCdSFaEOvlfwLW6tmiyfllsZB7CeWLS4OEQIDxCtTPQitit9cxWzKHbMPPigQLOaZ0buV
IxFWifk81kEypDNmdWXQmcLlRW9ZOOtfn6/uoRkwhrK9xCdVV2a8Li8TLwrrmyUa0fkMbe6NX8Jo
Cva0UB4aAkRKAR/JasoNS9eF8FNu9pHN3e6dyB8DpPGUfnxx7IK8dLTK3gvCktNlyF/xQ7JcT6VO
USapb4ZefBgVp7ta2iwuz/dsFe1gBHq+9FPcAsr165uddI4uqqmpbqPVJm9O2fzZVRX15sDN3txU
n8svIhBWeExzvdjT1t/eAUB5JOhUNuCI8E4vF1h4etNSdSpvcTk0X8syzRtf0YYJyT/HYT6BFTTF
i13P9/VKvKaEfBDdrfN0y85UZzBYr1kQiBwqivlfywzqy6lMh+lmOn17pPfZ/vl8mx8tlf4dITJg
NsjLq9CuVtoISole3zQa1/WFQUAgRzOTMAzBhzTS/S4vzGnnPmxvO4AWUhyeH1lyWa8V4qjmBmh/
36Z4rD+VXtdpP+UIE6QfFaYVCR+WGHNEeYi9+rfny91eEFmyBesojy+Vq9UFAY9ij02fFbegFdmb
ULKMDkb5IlNKfktqtWCGaGOTfXhy/T9cEOiBtT0NQ3HrqjG5KHpVfRnaF8dHy3BBWiEoJ/GAOrKe
qwbO2M3jNC1uKnphb3aWe/9k8N6PpJV5BlgoK3cCo4ebB7yBsWegALgfy2W5ZgouX9eLWx0MCdpo
XXQJo6A+Pv9Eq7j132URnOBY0KjhoV1agZhimW2CnHhhT8WhCOzO1xmwfDQKsVdGergg6CoSYY6X
WfvlWhWaATGGHRys7ux2Q34z0nEvani4IFo18IxBFG9OOw9qyAgtu7iJmHgoiOr52Jv98HWoo+b8
fO8e3GYyRIRUgLtQiluXqqrYchooMcVND4d58DNRM/63HBFe0CbL+aCJUt9hMD1cHFVtCpkIL4LV
X34tPSiIUxnGdBuNxPmPhQi3X6hO9DXznL25cI++Fv6RcwGljgduFRQx5YHBVerEwdC1/oTSlX0M
AXT5z7fw0YJgA0DhJ/qSExCWC2okWWQ0g/KGbmr3S5zW9tc+8Jp7UKl77PNHpsDFc6G4qkA4V+Wx
Xmntqk4xFZJyH4Im6U5Tm1vHqcvD6/NVPdq7H03Jf/+DRyI3mytafsXNM5gTe6TSbcfHkkBw5zl5
ZAcECFeKF5RiyOobabk2a6MWFDc7M8ZzElr2pTZRe32+mkcbB1oCqBE9FVnMXK6GKX+6U1UxEwfy
shQf4BTn5kGD4CDehtwN9qLxh+YQAqbRziF31vLNsTowo9OZOXhTVx7NwAuvsV5l/qQn6c4FfrR/
xIj/sg9lb3G5MpgbiHk0+HR2bT4WRjb7ddlWx5f3T3ZFeQZlWQet5qWVtmg97FRc2lYZLKaYdO2v
iPcynZuKjhbsWHvw2gNBIsCmdoqWjiud1g9nL46tINdzD98qHPUaZ8hvBvrkT4HrJ6nSMIY6SHaO
+8YP0pCFfS1BZJL1uK7kRAqMCYTh8puTKeoXO/5UlodSndvjgFD66flmPrRFe4p3hEYVpczl8npT
L5Xa5ci7c0jUpKRdXZ4L5tRWxyaIjS+14gw7TndzSkgiSAwJT2kXSLzC0mSZWqEpaODcVKZBfkyp
DB9Shn789Hxhm2NPoCDbObQTKYRgZ2lFEaOZum2KlcIKDjqDdz8VxZRfY6+adtzGI1OSyg6vCowJ
7IqlqWgo1Jxp4OFtHIPCp/hdn0vp2ts4Cl6Drr9LRUpQAEOKuM+8kUtTat7reTo3wa3KUusqFNX7
pHdO+qFubfXVYFMW8Hn1ZU+Htu96A41SDQtnsoJbEDvhcVKqX/Nkis7Pv9Lm+MlJHoSyQPEha1K7
W64nzVPhRE3vXHVr/pRp2j0Sg+szuuTnXhEv9gfw6TSHaFCRKyO0TidkaUyA98gNpnjcYsL7k92K
MPVdEYtjxf9t2HmJN6ccY5QEZAz9L+5oaczU2kDOlslvsRXrxzycPX828j2g5HtxflFCIsMEYk97
iheYgHP1mMBjHgoPfOvN1VvR+2neNeUh7KLMvKaW2xT3Fv2S8Q2Ab3qsS143Px+i8FMVaq21o/Wx
+ZYy2cVh6QCJAc2sidrWLOfRuC7bO+VedeiEp17B/Vl/uHE9fmwQjtkbmLy1iFOmaisjRqlkunoJ
StURbV616S1q7fr3xtHEB/i/WXJ3u8TJjsBnIu3lzyqvHk1fzhFycWs2rNe2rlWXZnqrYVD7WZRp
B3c094iCG4+CfDIcdNBc4G1BOq1OathwiEdh9bdhohtDpNL5iHLUh2K29iSJ31+T5QkiZ0dXiixM
pkXrFbkptyFoqvYWdsH40dQm5vhUYRNgUY0/MLu2Orma1fkG00QvpZ7nH8jbnO9DYDl+JMzoRXIF
t5RaGgraCF2Br9wwdCFzACCtsvrGaOL6D3CEul97bbJzWLfXkxwacMZ7GKEDgFpeT7XRxDx6QXPr
erMLT6NtKPeuR87g1WBPptHkZkwqAFfPK7G0M4uIwahh095cRWs/Z4WVniejSf5gaK5+fO5Lt0ui
hQe+imogC6ObvDQFLWBIB6XPb0WMWLJvz4r1tdHV8efnZrZnk8gVPAEtZIchKmtg8ZRWBoHejJnW
Ng9EMGjUd2S40Yw48HNTm/tNaYCVSEFm8MUk7ssVTYwOhwdZzLcqGCo/LPvAT2ImdtOsrO/M7Prj
ubnNykCLgebl3aNzAlJtFQs1ZgWIyzO6WzIz1zgtWw2FS2R3eNz3IMQPTBHgoWslvTaC4KvjV3WB
6k7W1N+KLpiODiv91GVa9VaU4uWikURD0z+mEo/uOMnuchPDJrcRw4v1W5ehSIC8WwkLy852AhP5
gxdehL4WRCh6aDbIxQ00Y7ZLj5HhqU422AbncBAOw1CT6HtvMnrMykv9Q1bhUXdul/wiG6sU4mgq
S1mmdW5jjIanTN6o39TeEKc6rOvT3LrR2avS4ZM2t/2bk5vZp9pOxd/oeuwVLDY3jgIPyDipTk5H
T123e82ijCFdeNNNqW31iKD/iMhg83IChxXyD3RlwUFxZlY5PYhMlzHx3IImH/Pj1Nv/WE2lHwdb
exE+T1mTUEXq5kJHAAC+FlsXEPvTZGzUO8wc5fPAPb+XhrnXwlsflXcrVBaRFZLKQusHZySszbzI
ne9CdRl33ys/1+bwkw68wZcT20Exn5/f67UbkQaJzinWEjTznq4uGyMZ4slBev+eZvboB05oH6cx
dHzTSH9t8vDbc2vrQ4E1SbrQyd+Y4LWRHKwrq7SdpBrvHdT+o1kr4tBGbbXjGuVH//HkE+4g70Mj
ngItznjdH1dkRA38brgHSV78bRWaeSzGub+MlUivomqM39M4zs9tsRuyP7LMAC0qSbLFwelf+pPW
EFVmOfFwN7W4Oo7N3Bz1qmmO/Jzp7GZO8aUZ0bMRVe398nxn105Trpm4SCL5EbugFrm0XKdjORvD
0N+TNldPQPGVA4MbVD8X86v+mZlatNUYecX7Rbq6jizHCBiK3uXtvStn+2ekDmB+V1r4c+mMewy/
97+1/JSUnCiASwl+mUCuHLTXpmoY9Vp3Hw07VpmHOmfhPVYau/+FxzGNjqE5ZPHP7lAHwXXqjXD2
mzGL3U9a74XawVNBCd0JqgLlNKXqGBwtkxlFO552u/cGVWaJUOPR2lJ8BtMcBn0cuzs8KnAfjA4s
P/exW5y9Lt2DCj2yRV4ITIJDTB93tSFWX0Rxw0Tce5TZxaGjlPZhyIaQu1SOvzw/UtvLykEGks44
ed5+is/LI5UEoZbDOOdIJWXzzXNb/ZcpjV+c04ZfBb6KjA7qLJKAsgYtqCIrGjewm3vfeeIQpXZ6
CGyz3flEm1zw3QwIJ5I+rFCXXS5Gz3UBwJjxMbNpFN9V5pn+MwZIaLZt3J6S0p7eQiaCnOlHq6eq
dcObFQ7uTu3qwbeD5vauFERrDHb/8jdkwprH2FWbexKr+SdLlPHHWm9HSlnZuCMg8MCUHKRCTMOK
ETpbfbvIzuLSLSbvnvZzctdjoDSVpXQXu30Z2wJHgqNPA0SOFWaDV4GoPmdt04vMvatpqflB3cTn
ICjFzju1jmakFZ53PJxsUOPklnvHIQUYRBh/D50uODOn2QWSFBdXRLXFuWn65BeTgOfuZVl0Lic7
uTy/C1vHTkkVYpvMBcnT133NOct7Rt8J516BB/w4dfaHioj7Rm4zn4kWqvPca9pnA57D8bnh7fvM
x5P0XikzBTl3dWZ00TaWNcfu3XTS38MKjXQ0bBPELdPJbwJ1L/7Y3nkuO/LyeDHZ/l8/nQj81AnZ
p3NXogQJz6Ab7g0Pzun5ot5n3S3dOtUBTo1UxqNksK4KUtuvAPIo+l03mE4H2jC0+jtxqtodHVDM
OG5vDP/b2EahIX1cucXn3G2N+pZldRGBkuTloWXe6trnJKud6AZCXfw2RHQP/MkdO+Xa1IX4OKcF
WtA+LAkr8FNwAYEP4aXZE7reng1Qw8QyyLDzVJHTLo8mFcmJLMjS7nR8YJlMolUNBnaN6fBZo+Iy
nHOlsQAYVAolJ9eeSm2HY7o9I+ToNC84n/SOyXGXP2AQc4vcdaDfU40x1T4jWFv3lyB3p9/c0XHm
Q8i+dDsOZnNQsCXnQsEEsyWac+VPFQIDWK1tfK/ndLwkXhidG0AQ1+cH5ZEVsluJqSTF3Qg2TqYo
LDpAyd0slVDcTFF15QGphCndeR8eGIIRDLeGw89y1ghcCGCtlsxDck/dEvacmrenKqjDn19ejhT+
AQTFaZEs/+WHqqO6VcYwSu/gMqDEWlN1iCN0Dp9b2fh+an6QkSgZ82fAnci1/tCVKevIMsdBRPdi
QJHJjkv9Y6Ejj2Ho6YujDIlBpCkKYxLfBTFpVcFp0oQp5HYc30ETzUelGsWBITTOi3XFdysS1wHe
gsLiWsatyeuwoEsT3TFWkZpoaVEdkjEs9rzfJvtiObzQEsFLlYPvtNy53O3T3Mvy6N4PtftTm8zm
KY0r6zKaavBxcJTqQmtUe7E6IFdHWxpolxT7JWFZGqUCXo0xQ9/uITNev0PjmL6nbh9+CJ0+/lYZ
9vAlthHbfH5G5BlYOGDSL1k94qNJyMe6iKpa/WRqiRnfM13JzqKKVFC9eM/XrUD/gwAIAhAMkrFc
mje7FGXNKLk7cWSczACtS6GZe+DaB+edc04YCb6bPu76iQzDMOmmzEnulT4M8YURYeZ8NpImDA6Z
l+3C1x6Zo7pHbZ2BNrxdq+vlIAfiGspQ3qs6EPdh5Ml3Gy08AzbKd5zs5mWhzIuT5SsBgSU5XznZ
YurLpq3K6i48YyiPHkCM9DOECDs7gF3WGVUbeaVOuDV3/SUwSgQAn3/A7VoZLAJwjZqVjPLWDd6+
1K3OhQdzN3prPrLTf6s83Yewn/fu+PbqYYkNfRefpHOxco1BUOfoF7bVHXEV8bFUFJNh7I7zE7G4
cUxGy7tazhy9Jt0oUyi0NHi3oVaiBrEukYU9SGYragsSt3m8QHhsDtUIFrCvknznwj3YSZDDKBzD
4KRjZq5uuUhU4WnCLu6VxvBwaiz6HB8GfWiak9aqQtmJVx9sJx1XQmWIUdy79SEFIcD0Oo94wzbC
4ayJdvoAwGb64sB6/GLPqfaFmU978842MToZKd5MTiYgUKcBtLzujM7tk1w08d0hJfiEWptxcvqx
uEGx0wI/L8Mu/jZnlRd8KlPFai5tljk727z1aySRzByBsy0bmeufMEF5N4beVW5opkUML3dcn8dj
r7P4wApPHq7ak/PuKdYtF1pNOk2XqBa3uQrCL7DrfoXHGn97fvceGZGdJ1kL55FVV0YSfW6tykrF
LY+y9JxPaXswEsRZn1vZnksDJgQQUYk4ILFZfbMElxLqZh7cJw1NixnVynuRweoMLWVP22hrCqdJ
2Uim+ySMa+i7Bysmt4yhuGdQwsaDzdwihJwtxYrQ4xmQ4X6+su1pJIXh6DNOCqV28DDLj6SkVT/Z
tZveyyTVj1lqGPc0mYHWB+P4MWJw3FlzQudYNsFwGoLhRWluLgLZKk8E7G8cMpWUpfksle+u0s13
5mWlyrEwDWAjJtWO3mfwxLQnprc9LZijWAM/Uo6sXOfHKfz2qHWK+Z6lk3kNS889MnokOj3f0+0n
hAJEGwioKDUhgtjlolpihiGdwvkeCJt+SW04je+1GX0ggcbXXvXvoTWHEhY7SM1rU9xvRyZ+K850
19SquVh2z5SfilPaMKPp1+cL224fbxzzzRiADC6GTv1yYV6UDwjpjz1lcKMKqIPHMfwgE0T4czvb
Jcm31PQIm3lu0Ila2cnB6JGp9XdD9KrPEMXimqJPcG47dW+q1KMlkaKRmb7X99dKPF7DjKcZ/Mjd
Ubrsqnp5dw4URG+fL0huzDKQlH+fBNCUU0w271o5KqMBe0W7OypgepTDjJwhXSGTudE2H8b+TLCu
7rGPl68bms6Ek+wdTB264JBpV3Fl3VUi1JiQeJmGsPwvldD8Q1wjrt+FZfphRiz7lORV/NLZ/59R
aqFUKiH3w21dfrrYCyelLEz7YhASXQe70C5ZUqQHxp/vhV3LT/c/U/Ri4CPJaWRrpxyaZt+awWxf
Ag3yU65nCgGYqv4fFkSNkJIBcQIrWp3FqUxDZHCEDeU5yM79aKenDA3wc95M/dfnp+TRgtBEo1wg
5yRuSiRjwtSUMnftC2I76aeKYPYuoIvvhHMbKyTXyNLIKwzcH27k8gtVap0yhmhQLn2a6giIKuLo
WOVrRHs+DlcXjRY5dJnmJlyupZXQRSTJGzTn0rqF8xv5mjhGleWdR7PaY8osvcW/pmR7WgKzyHvX
XkntwSxrXuFegnoQf+oim2KeaC2iyQN4Yucmb41BUWRp+CXgGDj35brccs4gFCneJUfr8tLbivsX
yWFxCFvAqju2tl8KW4Ro4Ajcd0La0lZtB4rdRLYnlRvL1h+bNP5WVF68E9w8NsMUgH9Hw62rmWXp
xkHKLbtkzKvwMxs58SYQe8TmhxuHW5fxE7nEGtsVKV6ep5rwLoPZqvlhGAF8xH3bHcukqvfIRA+W
BOedSphUlfM28ZoXt5HaCJclhVXpa9XYUQ9L9mKnh1ZIVMCkkX7Sq11+n9BI8PlFIC59YYrkGBR5
8JdjV/NeW2a7dXwaWHPw96mdAi1Z2klHuyJ1j+2LiCPTj/VGMCqzba+jmpg7RdIHpgA1wYSS1EuN
QsHSFM2JgejL9C7MLR9QJbCmgxYJmxZhV798usGF0isgwkPxQ1ub6p2h6aeg8S5k756v9qZ3CLTC
2QkllvGtdA6UqThy8A5pdlMeWC6octyurpxcXFz6Z+L3uClc9XNpGoHKUNih0/xo7svsyHiK5O9Q
qTpxnB2duZLPPft2W23ZjZQOkbtKirv8FdZUKIYWjx78MtxtGXUmnE7DO3RxWZ+fm9oeSnovaNAQ
4hLZcwOWpuD/xolChfCioY/dnsIBDWfIKYWx9/w+WBNJHYYAzUC4XJddRG0FtaMW4mJ1WXNIXZOJ
GGVmHOkSjsfna3pgCt+O+iXTbyVLVV+uqcGxm52pKhdQY9V1qvQ/BrWp/GyIvdctwYXivQLyBDRt
3bVP0qQGalQF16ajz6l5pXOiyoHmQqwMp5cXRWGMApks2EpF1OWietFXeafpwTUxmz8SNxlw8JNy
wpmZLzt4SPxSbIniH6HF2n+ESj6VBmzba2DWzYFpgN3B9IZgZz3LGPf9pkmuNomrFHalw7NcTzwy
6C0YNDSxiuKs0Mb2vdD+u2j7D02R72mTPjjl9HA8uX1gCjgYS2OWkcvpb114DUXn+uYQ2F/dbvR2
is7vZ/j/x+1yTZSboRGjH0HvFpjd0oyih0zTLWrlYiqGmQ1+741R8nlSqQp9mXU4CH4X170cPDrH
lc/8evVrXEN39hPkOyx/Hto8vRShDf1CbQFHfe/S3NFuFEJd8fXF48QDQUQiQ37KLXQSlj9VGwIl
L4Mguxru8FuZx80xyLM/cvBKOx51s/VsPD5VMoOBi4NJWBoSRa/UbVLm15F50EenaOyT1xrFzkXc
nCZpBRkSmGicXCqCSyv1xECGwprzqzHo9XhQjLJo/bmn+s/ozLlP7zM/0nzVTXuEQLy0EtZLNLmm
D3Z2mcJxiVwyptiODrY3qMaReuQ4nyOzDfZc9XtktThe2KNLL+urFOUpSSwX6Y2aF+b27FxMM5s/
RtkY3GuhZf+gHOK4JzNTIiRB296Dc1LkoXP1vKgYDoaihM3ZqMxd3vfmseRxImXD871LY1qr1CAT
Eb0dhBEvUyS+t9N80XPlbgXBH8GYMHnD/s2onA+ZUe/4pxXshGuGXXwGQTzKl7wkK7tuY+ReEQQe
+1Bqmq8FueG7kXAPXaNq16wLvTfNa6K3tNDHn7RO0X8XZmb9/PwCyURu+TH4ERSFUGOkyA73Yvkx
wqI3TcAuHpFCGalnvdJRMAIpYVjXLKVw47th0XxJwmywdxoY2xtFmxjoAoVhngK470vLdPgrR58m
75JoVZn5VulMkS9mmv3PV/jQDs5SCnjId1vuwA8tz7CwCz3uWu9itbXzZ5DM3U+q0WQ7IeQjK8QE
1DCJ66QgztIKMmSR1qCbeEH5zPkAiBNmWBq9psHw75GhyMDVIUrF662sEKimrh6QG83EbMZpyBNt
OBbaOOzN2pN/aH0sJEwRZB2JxGZuy2gFWVGOBPlkzdFB19TyzXO66hin1V4x9NHOydY6yFkKNkRV
y50zvUTpojQRl8Spo9/trEkuVlLo59dPAXgyCYSE/IiyxNJK3tQCwFooLoi2TqfIiNVrp8R7IkJb
/02C/IOV1W0q67FiNCtx9+BE+ed8top7GZoow6KW/hHSinN6vqpHtxdWNPklVVC6+St7IE68kWoQ
EbZmdzd7dr8nVT8eiryh4T7dEXR5TTvl/QTyPtHZ5MGVZZSV0zJ4IgpFy8QlCKfm4qp1fAxHb36J
hPg/K0TZnHJIIESly6+VVoLWY1yKiyKa4IL/867of6knTsce++rBSacLQFsIojRCTGvm99AOhA1G
h/JMYv0y5aN6mZ24JubJ0+vzj/XgoGOJPj4yCmTPzuoImkpCM0IbxQWkeO13umKcVLOzXj/oLEeG
hwBx8a+riAjmuj0Fca5cvLSr7IOwA/GBWdzanirXg31DZowDAJbEkzDx5SfiiR9g94bB1UrM7LMS
Z8NbrJQeQyKa/D/PN+7BrQLmA8yXYB726xo5jUTmzIa24bXLdfWtFZN7yxWl+eqmdvsfy6nrvVqh
vDYr7ydj4Pf1kXitD3nNO6nOShJeIWaMpT9Uhhse9To0S3+0lfovolnhnovBCvNfjKR1an9CK7T+
u3O6Oj8Bt1ar2C9FkyHrbRjDl45pcxXYKy2x/LxmjOkhd5w28Ge37M0/e7sT3wXgn/bEYztSXwum
tjw2sY4oEioftvsn2imwOptEU8NPYtBxMFrZdO0laFPlLy+DiczDxozcs9a0oXdi3INaHcwg7sw/
raY3EcMeBoSBjXbkFwzG0HSHYAji3/O6ltQIj/H0F1dhcPyOf3pw5OkfAhOm1yD1KeS//+HtreeS
wQa0ma/eEBZfGVccn4E//R9eRRmagzAlSyRoXh3FrncKpEKmkBwstE5UVxjcNFPqeH4KH67lBysr
X5s5gW2QuoZXocXfza4bjyV1jONzIw9uFYUM2A9Sq5UmkLwKP2xYNjl1SHGfo570w8lFW9+3x0w7
hQyE31nPQ1NSQYbODIpL68HeYComM0uR4GZoI1M8LHKMHh2ACwOfX+vuSneOgodkbPE/VM/WCWUO
GDmNbD26xmEQnZxEaU9i9MazMY97g/q2qzKBpFD5om3BRq7nYqdQLBlK4kVXoPDGYawc6+QFjvVT
u69HsT0QmJJK2MR9QBvWsluxYBgPA8JihPS61OeFrnyt87ydK/RwQRClwBVLvZB1YFm1cZ8bEfMX
RB4FHDmvO+hT9Js6JN3Oy7G1RJUFBg6BJbCzDXKBhnlikAMU18oZtPiAqsPUHsJcG3okED11L6Ne
m+P7yPcd9AL4IQLA1X0aAvQ77NQTl8yd5tZ39VRPrlGQBuB0VSmr+vxmrUMlaU6KJkiMNuLy62zL
KvVKdWqqaRXKuocmi8o3rTfSY1NE3aV20cls1FTdiWPWL9e7US7z+76ilrO6zgq1OhPEj3JpJi38
pjh9c5qs2ryVxtR/JMptd9zHOpXFnmwJoqlAHZSlrjyhCJNpDmZXoTkYFVzn5r+5rv2aNvWXwU2/
ZUIrz1k83Eyo3s9398HHlAh0LhwISZLpVdSBZpswA8aZXxlBmHp+Brb562RXWXMaoDjuueIH24o1
klVgb1Qr1xDxqkOpTGuN4MowlPgyuDkRfdSATgmS8Tz03jTu+Mr1VZf7KnkMSGOQqhKoL92y7YSh
UucYDCp39D23BmnMdPWdr/fYCrgUzqhETq9ia9et8mz00Nc3J/CJQKnqI+BSa6eS9WDz2DTiT6pl
UiB2tRbNIK+zciYg2JBOXD828/oNHFTwIbStjKGDzP17ffekXAVom3fC/DokVSdw2pXZYJG5t58B
U3f3JNKcn18+grLlQfXfsuALrd1xGnmjO8UgtJU0KVBRD6xPk6LrF71L9oq+D3wJDUpSSXwl3Y33
mTk/vNJKrQ0uUyJ5zwBgfg3D0r2WOMiTEdYi9SdYGZcOfNaO/sv2clNnfp+zDGCJvvzqcjNt0tML
dY6vk6sW/SVqe71/MwNLi85ABZvmPthd+lcrIoBMiVZ3znFsU1vsHJ/tIeXISKVTgn6Oz5qFOkSK
rbVhllxbKyq+DaE7feu6tvz66sd831eazox9plu2cpyVUgkr0hinBLqne8uHeD6IItc/RSJ3XkzL
oCYRAaFJLsnQvHpywT98zCbs1LaARXsd8/HvolArBJia7PJ8PQ92DfyLHHpIAMTlXhlRrTZWajDO
V7ee8y+Ko+h+aed740O3V5uGIm5YemKK4muMOgWW/8fZlSzJibPbJyKCedgCmZXUXOVy2e4N4RFN
CBCggae/h/43XVkOZ/juerQSIaRP5zvDBMGJZqd+TOijL7rsFbGU4FdCrhc0RdhtF5bk7wYEeIoG
N7jiANfO7umxSrmNjEOeT5aw21B0wfVEWHwtVLscZeam5q+nEdsj6Pe43e5CpLNl0TnwvDtvEadk
lOoYmpU0IQ3M1//HKGh+wL8KugVQm9+uCObbIOrB7zqNuR4risxxUvpG8c8XhnmHhGPpoWO5O6eB
+YJwz7Mveg1tFE8RwBRupVT3WyJ0eyw8OuqXETqTnx5gM+9mmQbWWJj6FSdopOXWsM2bCG7bSxcd
PJglbbdmjrPpqV9dKFSJknXAz05TlR4IlJrF1T7MeEAgsREovHXxXWOd6yqUI+whinXKp6twViqu
fL1RUg+8m+Rnv13CuO7Sdks/tInBuQdu2pTVyyYy13RRqNVtsBE7le26EfIcxyzl3zoJ6WLZrXGA
9HLde+F8E0ZbRl7BuAElhvU6d1dszr3lQ5KgG1wnkz+uJWunxf+nDTvnDio0bobFN4U/Exqsva04
k+OTLgJqKhZ6azRW1hlczFk7xBlBw8muYRkmYxe4kghl6EkO2ZT/ZN0Y6dqSQAW3he22pJphMCVr
00dk3pV6zr/iYuj9JwJ3b1XLwvrmhki/QEo19tis1nJQc114SR+98LQYijLF+o4rdII6UppFO7uW
M1v77h5YauTfJv4mdDVCw8Mrw438VsDNdX3geszD0liYalWLVONPm6HRcx1snuufVJ6v7oAmotdf
e6NvEJIFr24LUgr0y7XldssOS84o9ty4neXd5PXZevS81AtPuEeZ/oPr0DdqWtWmMNjZeGJq4/pt
/GBhTxzeTiQU9ihmzoMvMM7ODAyWQe5y9xhFuaOvvEJ999BzTL9GQ9+i9NCdlIeOh1SW0KAM4uDm
1SOkLCw2667UWbCa+zxBi+8wQjQDnrMougnYBg5bAuZJkrLHYHGRb8ooXQZZzs7NSynEFsGNbQ7m
7I45JbLDOnVjWANu4eZRJENX/Aw3ryuepmkMxqci0lqUezAtT8ut9+b+xFMvzr7PJIUzgM2jRf1Q
XjJErmx7gmyAaowCb/iwZEuBF5CPi7HXw7JG87VgiwtulYTs/0p4Be0O7biyljQclWv4+m+M8A9j
I5bdpxBPRqdRBuH60YbAp4/KY6I9EmED89nlii2NQO+a4lvzV8sO4HrksA3uIkuqbZjgDFQuHcHH
VCLecUAzLVSD/QUYzYT1hDpp/jB4bR4d0SuQ5MnbkfFjP3cAgAjYBazqChPhmgcTI3Yc7KJf4UCl
hsNSrCStsGa0KiEZwK7UbiPeip6HmR/5tEbyn9YCvCrH2GZeE3piedpSuWa8jMWWt6YM81kXDxty
JPNnuSJe9dGfTBiwspDGp7Ad3PIU4Cei01G0I1A9ufc12r8npIKZ8LVPYEpch4MuijJexf4nLbDY
qgPKyHJtpU8hsI2XxC+XzM35lY5oVsA1JW7lhxHlZljOc0T/GYd1iXa/9nmJjnkckm9ADsBH3oKZ
t6ct2NbxoMfOms9eshB2yH0RJ2C3qRXa755o0x+CNZyzqwK34BGmKfHCHuJw8pCHjnZjN9WaTCkr
IxjZmW8GHpy2CXvI0ao4kwq+lHCDU0FNKR2Cg4GhtDzSBGLRV8jMA/E1dz6S4fVGCqQagK2Q/Qx6
BAzp0va5oVeSLkGlo7lJQgNeUj65/BDBWeQxYqgyKgl7z64e0lQXNeOkmyvHzTw9MWjHboADGn4I
OVk1yNgpo7etQ5JcuXnwQQYxrFiXp3wzHkA6qIq9u8Vru392IJfQMlVGbRUOxnb+xTzWvqyBovZ6
k2srVlCVci1FndGexBXATZ0jzBsd8wVhlM6ixi9XTZeel9jLmH8XUBG7JohFN9+nLqT+R9WOcFDA
ZwRVeJ1K7nkS/y2D7XwZxNxPHzGz4dYgACwaPsD4MDHf7LSmSy01sgttucxkWstcpxLmn0WfRpVc
FyNpOadblIlKTRFo/NFAZ3bLttaOXumPat++Q5l6rAI9lz8itRa+WNkkxbfBcN3xUnZqUTXNlpE1
WzLit8HIedQMVg5TGtxMrUfWZotFilkcZyV9hmXbLnmZeVBnXPtbOATXBe+HlwLkLn1NAjfLEpEL
5LqfrO+dGGY1OY6IAktLwzBMzWUUfJ6LmK+VHYVCMzqGMVy9rRjxjuPQ9e5phxVhy8m3hXeXxyoJ
r6dp0d2VzFiefWO8Zds9dDx6xok1hWo+WebyMSqtRrH71KZFqx6Wog2fi4EDPJJbvHzKdRx8b2UL
DyqJk6mtcmHN7dyt/WfUEORx1IgQhjEoenAnj/rp58QP9eskpbUVUPotviXw302gtww0Lam1+heD
v/7PFlRrdorZOnGkI2nMIajYsw+AAGZp0XLPMwTyvKpAs+wK5LouhxvJhgynGo4ZaYZpStv1WSQu
ojf5ElBooCacx/2DkfAYvgPjUPMfQs/oSZTDHKn+NYCPSV/SVLlsKHkn01CX+OK2/moEubN/Jj7J
l5Iv7RZfrVIk4fY47X/zKgbG06n0xAhvMaxbFOvHQqpVV36+dt9l2iay6nVCVMlmtnh33hQtj8EM
lP7ay+jU7eVQwks2deGKykJKv462Nfnm2YXCzZ1RlnyHbrjnlS4EGZ+9NkGWQ5KCL3m3toTOYZ1Q
lv4KDAte8D157avUqqcH2MlR9ovjAmYrCbr33/ZbUQlCMI0Imh21QcjJjq/89xLCVh8HImw2Q5yK
9Zh4aYVOEkhzIkrrC2Un/qj/NjfOhzqroYOIBg4AoDz1mLw7S4T8x8/NJeT//RUZN3DIDPcWIQzc
zhUGoP2z0TrdnyjsyZo+WdEQCbbk2eVyeqXp4tdwZ4if/vbR0HvFxRwuAOgnozv1dhbH1Vc6Y1Ke
VGAZqedwbfeSz/87wR66qrgygqmORj+8hHZh7ttxJk39sB9icrJ9LP7RAsYW5ejb3K+RCuL9P67C
0NNAB7z7nUHw8nawENqgaHMtOSEyCNQrimS6lwE1tatG0K8usa/fAXk7LRV0Zdj3ANR+xxyV24iy
NxiHk82wFXZeLr7hq4xKOGNuH/78tt5dHrE6gN0VoJ3s1/zzJcLHGP2aoVtOa4tTMvZ8XtHCvKqI
zldx9NcaDfhjICsVylxkPMA36JyKnY5UWVOEGA7yr4rYbT7FoUlLkYAP++cnezeJgISwLACvASuE
JOrsXue7mXX4t6AYcJcdcDtJXwojILqHUO/nXw+F8hAsvQiwPZTiZ0uxmPC61g1DLQVWBF9zWsKL
jF4N7C9zb7HqkfgJzBAUc+h50JY/eyrPDnol0xKcghjmURbZizUde1nqhBbHPz/VfsN+s0dhKCh5
9iQ8ZDJjsLdrPghsBvdoEZ5WSNFVAx5x+FX6czaWYdex14iE7RPp8KAHsQ3074KE//egUC6BnAUQ
FuyDszntg26hEcHoHW6/R1zBMxxJ6aW4kXeQEJ4RdGVAlhjjvSIWd5ARgYBRePIFmgG+Gtba57m6
sCWef2TAQ4GUJLsV946XnJOIsSWOU7oF+UlDQ90M0bQ1Il5/rkJkx3iVl6bufOVD/7K3WbAYMRiM
ac6gkyVhaWZl355AgxmOw5a72o+UuiIFuSSXO5+/XWoDp6u9tQyDIZgYvl0j1K7gCzlAr6gNkkqA
kQqrF3XJwOX9/IFxgFcEnBf7Bngib0cp1MAKz6b5yZL0y0KC2xneWiWujk8m3bq/xFbzOADUiVnb
lVCgmoZvB6NS+7YNt+gEZsFo6sUp1KADFezrnz+vd28JOsMUquHdKAzcofNqg+BZijYNWKOc6lAW
IXOs2jkPL0ST5MIu/34sQJHYm/BBg+b3zhIhydceqfUw/nWkiK5nHFz31EzejQFx+sL07d/lf3cN
QMU7FRj7LbAWgJFnnQ0eOsNl4YlmWnoaHDSnYfqNTi0QjS1ss0c1QhbwEOqWs1tNBvHsL6PWp7+d
213uiPbAvl0iUvhsWW47v6wLtr6J5pEcaErW12ABO6ZkCblkQv/uEwBJALg1BAJ7bxE37bfrBVc0
EM1JJ5tx093RzmlSZ5amFzbjf72wz+YVBRw4wLDA2UlmZ8O0+Alp2Id9MxhcVGs5YGeuXe9rVgFo
yV+WQgZtA8iCTuVglHW3ue6S7aEVjsVAHrrNh6lpnn4MDFk6vJfIAUaEuIvWbdgye72oOZ9eW48Z
ZKr1HS94XZBM2BeZjQicTGC8MJxG6y/2ZYvXybwEY57o22KDH8QhVkP25c/v8H/I69tHRktg7+qj
FQdnz/MjIFwELiJF3iEiTKL0OeLuZ3zWICya7lCUm3L9KYnHdXuZp83Gny0MngNa4p/Q6B5sB57U
adJG7T0VoMfctcj2sFXSWryr2Cdb8NgTJvhpBUwEHKtAGNJhYLEXlwbMT/ldCxB7KggA/PmBKvy/
zUDQuD0EGZtopcOJtDUAJuK9LOGY95Uc3cAPro08fRhw0WBpWQjf/FrROYHBpQh7XLP5lCcnbbQ1
yNeJAnOFuZzZ3WaFpLfDOEUIm0sK1EaIi45INTow4iCW5WN3n3VjHh+StTWqpMKP3E0iIP0RVU7R
qX/I5izvH8jcR+kjPrSpv9061fbI/nUd9AA5bv43pJeT9+ySgsbX2FOz4SZmDKEdWxS5r7i9j/6B
6Eza+8DhetiABwDyVRkoglo08VqufvHNAsYAJBoXByqzVlUt57w/klXGrN5wLQsOnTQRBwacZ7/w
jeKpTav8tfFZP63HrXeiqLRs229EiF7igptSVsI8LhGlcanTR7qGJr+a2zD4iiNB9ljsVKqTj5i6
scb37uHyO4vFfzaDS188o514hG9Y4h1oy4evUBX6v+gSds+O+cqVa+ITINNeMfnXCbdmLqN1oR8p
sNSihrR9embZZh/V4K0QcibWu13cksAVbCILKSlFeVeG2k1jlfWSdZVI4MJa9aEWxS1HAsR3vwfC
fUCDQgSfgNLE7rYbi/YbDwXs+YMhpktVwIBrI2XKsy2vuE7mF5mOqymNge1v5au+mOoggEtlV0KS
SWGFOrbFeJXCHnN8IX7h5E2Wtqaru871+spMULjekDaO/jEq3sS3tEOY6Qmw3OidkhiB1s+6wMGP
JEY/9Mp5yopHlW462iodeCT4CHF0+NL3LmZHEVjg6OWAsqH9Jx+nnP0EGtt/ZJSw9cofuEkeXIdW
au3HI1gbcmN4JQ4x9NmzRGIKTHy8hAyVpjbYcDPyh61cvdFD+zWE68GdJJKv9wPz/H/6DcyqU4hI
SqYrEXXZ+lhYlY3fTSHZa8xT3j1oK6cPJndB8EEaUOPQ6OcOMBWzW9rkaholEJ/MiNek4A6BPTNc
W65bYLi/LFrSunThamzVeTryy8L3fHs7xHM/3fJM05fI23wK4gdWfhkx16Yv1vTF8osi5gp2sHAg
JaVCROyriem43HeLDtJj6q8+otQnnibXwwQ+9i2otzJ+YkOr7qJ4TNhVlCokqA0tmWkdzFBnAkya
gN1F6EBsjyN0wfwFzQF8jXDGEkGJ5UUyVEq4kt0lXT4+JN2GxkjSLlpVJGqDogz8WfQH4fEpOLXG
DVsNKHtoTLdO/SFsgeQeMh+q1orGso/KJfJhaAv8HQg/yWj+3feSjd8A1CPJ0aH4JBXiRsMn44hI
6o30i6jEFi5Imc7zBWCU6WDRH5mdRwnIJn9AAgm6H2nmUo04OnjigVcVDbqi4YzeUrx6sy6TpQfG
NHapiuocpHivyrKcs8YgoiffJUgRK6c0XU5Z3lJRUeKFslw5TcarJQsZqRRaJj9CowJRKngtoGUO
tI5VCeu2DxS1HTlEkfIfugCNwEMU0Oke0n7MruaLaiz3pu/pDK7tIY5o/OiP3cBL6m+9qJz1t+/T
RtCoT7Yxb8IIDpgHshQ5oCcUBqXn7OgOGRvHw9Bu26du7UR4Ezm4kF5lwLt/ck/1qur0oBPsxVGb
1h6x2ScLnv9UORxLQSkQE3qHa1D/ZR3DzBxJyDQg3HB6CtBK+6Go3r4tUpPP4YLeQKUKMkXVnC0p
Zi7goq9NiOMBIE0GcJX6yXeuaPeF8dwU1bJAql/xJdSm9DbolGu0rnNyY3Ce/8TmGY1wgE5MUA6x
DdB9g65zran2x0/JuuXFkc/bBr2MJJ/yzGsRPWwN7hlszRnYr1pQU85Fj/Y0iaeneOqLryZSQ1jZ
ZOxvZnQbN6hgyHRNi3ANaiuWSVQRoh/nMihaQw8FU+G3QODYqgASYD5J4cHJkTM4p5QJTF0sCLsg
mlwZdAdaXBizyBxCRfOiQomygeESpnqskf+53rSOQcluNg2YijJdYlah7nLjMvwQ1O/jhqfByqsl
HcDWHXDFeIAFfBYfIgEpZkVplv/IwjH8CAdS3ys7LGE04UJgXevWzwqcNq2xAU/UA9+2aJOkRkyL
nssFgeFJCYnq+E+7gqgDyNnnP4vFhF9akzh2EPOyftJaoQGrx6z4KDqXfcjkKsgR/lritt1WkAFz
GGWqCnYDKKEIsilV6YHF9GWGyTX+0gyK1Nscka6eusDeQVC9iBpZDe7kDQVmBgpPnL95pvAbZawk
rdcOjlcVIKw5wHk22LzECvGfpjgdf8wdzm6wg1jYV63E4XOYcs894c2ZT8ssE68MmBo/hNvEp1Jl
wHBLpbrojnU2s4cC0TSy9kHaWssB3HF37KHF/DREcadLZqBB3rdWtHTRdJmwMWhk7B7AJCX3yiyd
xa6hyLMfs4Vc4d6QNCEO9wgi7WxKytnAcOaY9qv8IEaV9XDdEOgcIPGHxCUQF2w0lgEve1Z938Np
LmlFLWDK+WHK0FEsUXxGorLGJc909oysM2Pm/Lh58ZCV6K1En70NXwgefR1plc/+8CpcuvBD7rXB
j8ENuaogytdofrQbRDnBig7ujZpd/9XDTSfBxxIg1sW1OfUPLpsjzLBn3deo94O2JOkwtHuMBvev
0MaEXYi1IXp6HMGxvBTE4Viexrhfy3hIN14Fkxyv0WVwvFQGpklVq4HgVgLw9vPiENRUG9DV75BT
s3IA28mUl3BP9Hk9b1NOq3HNYK61rZizAywMmaqKmAZ9Zb3F/YrjIfmIlEfvc4/28aOMC5ieSSzD
BUki6TaUctAIZ9SaTz8B664/feBnBfbsOXod4egirpFB6YdXROvxNpo30NehH8SpuakYbaS0TWFV
L0bZf0DhNX7suZy/JG0I2VsUCP3UtnKSR6BZ2QcxmeATAkxpVmoDmLCEsAZlLuud9yED3eBZS7vb
CykOC4/A+oSVIYmsdwB+Gt1uNM7muk82w8pBb3JBP2vDJCk1oXnRImbY7v3Q6ZqjPl4faCCLrsRN
kz8zf4HlZmL7MDhtMJ7qa208O+HzwNlXRToNf4QOW2A9qs18SQvVvsDUqhiwp6OmKpctpEOFDLdE
l8EcTOEVbijGI1VqE9efWJQv9Gr1JL5GcADpehp1ws33NR5zd4cCPPZqFhEdvLTOZvkVnla1p2ni
63bELIn+yvZdiheaJTgIoA1X7RfQO4h7QOHAhk9x4invIJGro6q1UMzejuDLzU/QPqdTnfoat7Qp
jEU8lHE3Y/Mu14Et+WHwQ9pXRMEV8ROc2SY003GefE/bYmtfobU3aNnI1pOHxfcN9D6aqwUiSRwj
d6D1xVPdhSrLX1uC6+gxGsNFHmDjNfHrtUtx5zWw1diOacvD/DZGg2/5miz57B38nIfFcZjNnH6H
oG7FFASeA1lJIk7hIDEIsjMhl/iSyLy190XXeVuzOWfCJsgS90lh/aiPcbbBSbfkkDqNd8iJ2dJ7
sELiF8BQoXfAJDE4UHW2lWvlKc2KZm11Md+k84SbjsHbXBtlAslvjBeIvJwha8lvVVLIsILJZpIe
KUeLF8f1gHIT6o+OVT5bR3tCEZEZAJTwuK8DXK3MtzSEMdprHC4O5AlcbPPbDAXox2mATmXvckoc
lkOA2weLB2S1So9k0+cOtXv3snrI4Z0rD9eXoeqHYR5eE6iogwoNlglnXIeUGF3G/rKaw2i1N3x1
/QpJasDdWNzEuK1G90JoT1yNLiQWXblYevcsFIjTxVKMQyx5kvtdcYBFvxWNxHap7wPbo/SLvMnk
NxSZ2MVW5z1I4B9NZLmrp4AWSDpvkyG5AZ+GqiNi/JLtBDlRIq8kMCr5o0dKBHlaRYDs9S7RbVBB
6hL3RwnSOswvDa6wH0Q8zg6+NC5L7+EXn601vOQiszMZNvdznCyYfqWVLu9hBiBjcoAxTJ5fS23Z
dBg6Xz2r2RuiK3QjR9xkcj4L/3okoCLeA3oO8EM3qYqjFzlGTOnrvhivUzkUl6z9fgNlYccEFR+A
CzJCz2EzGORQCR+cvqGrXA+ya9sKH+5HAKFz82cA4ncjZRAWADCDJAzo2VtgJ6K5vwKP7BsTDOQu
yLYvW0YBeCj36e8HglURhDNAu2GQega00zgfAh9bdIP2qalaJIscJPAMWPxll3Tf5x1BgIBwZw8T
sB/3SJb0rH1gLUeVLBFyWcgiuYPcpKi4mF+LES732FGiA0gev/78dO/xMfDRMY17IB/6Fe9Ylyio
BlxU+wamJ1m9Rt2KnUNHf/2ycFdC3xFFL/oF7zKJOLLa+pllEo6PgtLKmUVcI4jXQ3gxrAkuYJzv
Z3EH8qHu28EfWE7sK+c/jeIugdakk7iN7VhmXsP2Hk4QKljnU4d4Q1z7VBIIGAAV7pKV7m8mE80E
+BLsqT1Yk2fgdKzwYNyuQ5NhP2Pl7rYuymXKw0sObu8W/97pxDcGT6v9S3snSQ/idPPBkGlc61wZ
t6Bx5G2xZ9q3/PDnBfIO3QduCsUYzmgAtfjWzp4pcSCwwvHZNc4O4S9r+7Tq1yH9vObIlKLdqP+2
G7ObhGDLBugOPRxW5tu3p1fEIPjrxpuNTOFLiC/tFZyD8Vvuwf7UQ+7TBej2/TsDS8DPIa5HU6GA
LvTteCPCZCJEhorGzF5UpWOWfxillH/dTsAoqGKhWUCrDtX721FS2Q4bqDSIEwRnFJWmE3FeRstI
QGEsPHnJVuj9Q6H1Di9nsJggOIFU6e1wdrIF6HOCIlkWHscHUqzqn7zP+7/1xUBLerfohH/RnroK
1dvbceIRKC/oLKxZ0FSoOjLjPAvRcuwVvxRt/G4d7g2Z3ZN23++xTZ7tjWPbLkuwGNZ4/TDVPC7W
lyCY5lqnNHpti/wSif/dJ7aPB6gJz4Y+NARKbx9tSV28bN3KmlShoBCbMbJsU+nfLr30LoDp714X
vi1IP6HUgdvHLm15O1YXKVhfwOy0WWNqDvCa9Oos7i/l7PxuFAQPpTjKdl/X84xSBKelNPBRIGo4
In4fW+4+w6lm/Tsraujj4AYNjzAQCeCSg+DHs/MysZKGZkj8pjXQyrClmJpVQONa9pJvJQOo35WG
dtvPP+9T759ut6/AMYPOFugZydk+VXDc41I6q8YthTpCY5BV4yjohd3pN6PgmMQMgpUO+sz5HOId
RqsAHw67kxivZgvga/b4JXLEb0ZB+YQJxM4ObtD5CSYp7p08l3MTx96K1PMlq0AomOs/z9i7czLZ
jw4MA84lYOvznbYXEwe0N82Nr2xWMSUOyvCbruM3Oci1lVDxpZP53Te8y472liqsn6GNOU/aSGkM
9N+iFPTY6p57NS1XRWfVccjaqFn4YC6UHe/nEWEzCKRAqAeYSHDWfvtdQeS2BJsf6IbNRVdlXgSu
3SrWv55HbBI4q0BUwDmJqvftKJi8CJ4L2dJAFNf9ymiETiacWzrk1GpY4J/QKimeAjnEl3KA9z/4
TQdur2/27QKFFdwFzpMq9Nyug0ZOShNvg/vlR3o8LERuN74L+pNDQ7SrJs6S1wDXgKs/r533M7sP
DQ9KrHjInP7th/6nxlqGnrFtpqbxC5SNiAZ2TciAev55lHd78P6A8AmH7SDOMnTL3s4s4USFS69N
Q1WAliL82W6jCV0wmPNeOjF/NxS8aaBvAgcKOTT7A//ngYK8Hx167qYJxygufWvVweU0q1SbX2oW
F795bagGsCBxwOxpSG+HgnHHgDqfgXAdCPYFWsJuRHsq9WwFn6lUXrXT1j4E2Zp81cRqUfndMlzw
L3v/IaL1D0YUCESYXtBE3v6ERfmcGUSkN4ZAE3AMNTfdV+EDj8v6ZHEPBp2Z6YL+9XdLBuyNfauB
Shsqr7djRgsNlxVIf5PHwD38FWJHb5XZX3/yIKIgkQBy4mznJZ09mQOk0a4Co3hgxx+GQaEnKZYP
f16X7+zfUHSD1YibzH4SxJD4vX2WDP09Cd8K3ZCMQJiNhCLsYm3izHYPFCpeyz5agkfYs7gAG6sv
2tKlKbzuBJL05mMAgFtdtUJBnkCG0SCc0irCD+BKB+ySUQd+yfkeUeAUxtLGeYyN4u0v3TyKnNt9
PrCQzTMJ0vmnGDS9MOu/WdL4SrEZgK2Ioun84rPNaL+RYTIwdEpk+oAl3aUV921P66gVKT1N8ea+
mxC+EMc8UYhCHpK8vQQJ/GaFgQ0G9AHOodgxkrPKA5mRNlvQSsFdVuZHnvrTDWxLL0UIvj82EXaR
/mupDp8k+Fu+ndGOFRQ29NQ2qDf6GS/Wp0FllQiLkkxw87gjreexO3Sj+aWU+d89ID5bMITgagwS
9P4a/rNJ8RbMJ9dy22SFWm6ALj4VrFd//52iukGhjYQlWCqc74QyCjvkwOD5xOymY06C/jAhr+rC
uny/38JFFocztsD95vWOMGPRBe8GB6XegmKwhvAmY2WmgjY5ZDl6BxcwgXfD7behEDSgnT6+k3ff
zlzca8B1CC9qAqklHNsE7snUhfF1C3HgJZ+zd+cyBoPgExdZoDkp6oK3gyHEQ8MKJcoaNuXjLwo8
WV6ty5x7J19js68hSfKy52UI+GsE07yoIj4LRNUv3TSiEZXwLwSaVFxyXEf6BxwH2fjoNB8/emGs
lmrqOXmmoyps6dDpniChWvS43IQL57KiwHC+aAQi5TWw1v4H+nyib0QhxKeIJGg5mQ49nBqmWGD+
J5EzQ6NgtZKga+1z+gKAPKb3LZo88qhSxJh/3iD8+Rlviwi/t17ai2aVrtNPocxx3k8Qeq+1N3g0
ft76BF/cilsGqCIhytfDurXzUsUBsNJS20yHF97qu08REx2jHo9x4djRxrNPsV9XQxCNlDTe4n+E
D2eM7VRfeXyE7EvwuMpGdWGj+906wk4KuBGvd1fRv321CU3yTS9T2qBz6ILjnHEYiXdQzdAq2jr9
12UWWOYoEWEiDWZqhM/y7XA0Nko4EDcakeQwcBjRpl/69vufT7N3xQAGQRUZA3LZQ6DPb584GBai
3eg33kCyapXBjPABtChuY06mR7/n6YVv/902hgFjoJxwGYHsDwZZb58K/g3FmBONG2Kxyfu4RUMd
ntzhhVf121Gg8IbUeweU4rNRDOEFxGiF3+Sa60cLztdHZ7pLqpTfjQKvAdhVg9qUAHZ8+yzo4JEh
gmq0IVE4nRBMigRdYC4XFvr7ZQdJPArgADbHKLbP/UfDojNYbyRpoLUNDx7aSJUIJBqecXTpeHv/
QJDZ/AugAshEpXa25DK0XPHxh0mj7N74sJBCMRj3/vUDAQ1GewAXQdSD79CV3eyzC5ctRyahpeLF
LzgSL5KAjfwHjHXi5z+v8PfPhM0fAS/4YHMsuPOloMHvNVZNebObpX8CWZG+Cu4uWa78dhTcqKMo
Qj43Lkdvl4Jcp3kcW5M3a5Cvr5Mm603gUfv652f595t/U9HhLgQ2KbZkWEYVUKq/HSZEbR5DmVz8
H2fn0eS2sa7hX9RVyGELRnCCZjQKY29QkmUj59TAr78PdDciyCJrznHZC7uOmuj4hTf4tDqgWsFD
7uL9hAJBvYGqhU2PrU/Ov51U078DUQ/JIQqV7mcRo6+wB82An7WFLZK6v/2zLncoSFByYApV1Mv4
+/xXjTnmnTU2tr6VqpH1IgGMtMfczNP56wQy5N/bo12ZapCnaEtxLVIiueDFtOFQ1aNkNCs2N5wX
c2+hc7O9Pcq1b4IFo1KysEly15YlfdSXShq0rj8GUQ/kK1F8CeMbIF/febeHunzJUIqkJgX9ABsd
0tDz6VviBdrtLKppJPnBIQDzZvRSTnGjFJ4ITeVfPb57CK/MokGRifoSeOyFIHA+aFnhLQPXLPB7
oHSbSsnyjdLfdXK6fF40wnHuFMAICDisccIRGKtO1YPAj6B3PpdxnP6DPDsC2QN6iLiZyTvP2ZWp
JJxc9L9VWmnQ3M6/qhplYJhIKfhd2LueUKDmK6GVfFGoOW5dtdEeynFo5jsLeG0u0V3EMxQXC7iB
qwVUzHaIgjHBbizjpXacUTm42nyP9HN1FFjEKEhhBKYpq8t5QjPBMKY28PU5+wdNmXEX1c6HU2hs
nPBF4bGhl0UTcvkRf2QZudLYKbG58AfpaNvZ0MQ+y6z0TpR85XARQaELT0kACpizmrCohh3IoyZ8
aWjxptHMfJ/jrAcgsPj54bN1NtJq0hQTAYUwYCS3QszMhu3/EComR7gvnRwwTZtPXhaIdnd72Ksf
yI5HZ5R6BAXP82nUiqKuIpVpzIY4+EmxQG03Y9/U88Ya6+bHhweDcmZR1acACRx/FYYQBRuypxzv
G4QgL7paAgUspnzbt4p5p3Z0ZQ/S2ySyoFbGbb9m7s2xPoOMsAM/lk2AZEYN31xaH9Xx5x2l8E2V
hccUpuC6ohC7ia220hA+4vVgApUEhK3Vy+OHp83lS1B0J7xaypnna9SJFIvrKQ5Pgd5mG1QY3F2O
LdtjScPi5fZQl9cgnT/uWFIWuLHs+/Oh+j4eAAnOk9/L6G9DBv+6if55VkrMTbJ7duuXW4+xFkNX
NoKysIrOx9Jq3L3CYZx8GHw6AAw049GGd5CEce+5JV/uBoZaFLBJq5EDuqi3xVbspKZGJTGzxk0D
1mkbz91H1TF/d60w6KYmQZB9ASsJq5LIahoNPxdqty3t6J9udi3wXbL88D0OOJWSqM3/qJZd6JaN
JaB8ldwEqY75xZhx303dVt6psVwuEO88HThSEypISHqfL1BqB3GEH5rmB11k7Ku2Nnzcfgtc1mfj
w2kQYAR6wJBSiS9Yq/OhAHMUdt5I3Yewvch6YLGuytT+cDwPB3Bh8jJ1RBP28ij/8WZk1jBYcHgt
v6MXsh1650eUWU9zYgx3btXL/UbsSxoEFxpWEPiH84GQu5n10k5sv43U/zozjI9GKo07wexlCMEg
y2fAMiSUX/epAuwss7RqbR/lkWLw9EpA8Eit+TtpsgDEikwE8gpg2D4qA7hIr6vsCi6lhUy5NiUa
O6GmTQP8RjZtfYzs/rPSV8Gdr7ucQnBGROgU+agpwAc8n8LAyVDuqjpClYqcoZEy8ESt9Ifb992V
UUhYF5FesLu4BC9H4I8dwc0U5ZSXcJ2fzGI7mGWxCVsg4rdHoUzBn3OeDi2kbq5wQKRUErXVUVIg
PNRRFQd+1knb3YpksNVjO6jRT9QVum9hLY1fhVEqYq9H3cL9RrW/dhYnM3cCXmWCvt3Y6aBlT1pM
4ehzk1Vi+LI068U+SIJef9Lo+Ba71M6K4JVk1bF2oxKo3T5EKEfArFD0/gmsQGXuHXpgEQyxnKKa
qpUAyMMibccHODnjdED+o4db5eZuupur0Da2SteY4G/jsm9PaHVm6qM5mZ2VeUlZtekOelQ/HXqk
O+ajNahZsAuyyDC+GkKM3+KxyU3oSMhrvVaIaRnHQhfRuLWbAOSrMul5Jre9HKz5mM1qZvq6pOiy
Mdu8obU1RXX7eZrzUIeVUrf/Nblsm6eyTOgZak0Xfh0FKtnbQQnm8FM36jgc5BDrmu3MTTwDyQYd
ubXrxvzCua/Co6ULjbI/Uk6blJjS2BU2SOlP0taK11bji5/CUdPTvYVEdH3sbWMed26cSeRWtMxw
/cFABCrZopufTV5ZCERz1GRCfwUv5P7rEA/T30nVoaEj5j4zN0OimtlnrDOBtdalPsILkpYVtl4G
zgxXK6Rd5XEwdB4iXi5AI3Y8Y84I3WWoIdyompa/QsSK3KcIOl9ON0IV8pnSZWT/mmqhZD/aSsro
Qe1QAj0YOFcp75o9w23psKsTp0mz7NqDFQlzBv6cmUT7ccSv80jHtz7V1Ee/m22JlXNRmwiuQaYS
OZgVQzrbuRvVfp8UeJdsRwS+5EE1erD4eU3r5JSYRl6f7BKY5tZEO6belL3sxNGIUW3YRiCIikOS
EeydhKZKXkCDZXkk9Z7+7Sez155tqUL6EaBafjSK2TjUB0yrOc5VU3Q7u2hDJHy0pBrQTtHn1zgI
LGcD0DeKn42BgsOjObdqfyIm75ODlaAgtI1AwqAVNCpyMqFfSeQMpsooEH6bhKzQBqvT9kHmMg02
U2506EaU2pxvmj4Qode3eiK30kpMKB2m6AZvrlskayrLimAUVFmfndpADNKLq1RvjnoDemqbIqvc
7nhTsom9Uin1hqC9Ax8vhiQcPtuuZHlD8HdyM8WOIx/cxpr0PSawoYFqWj92uzEawuFQhib8Ca9w
W214wS26xpxoDBSxc3WQXu8BZqftozukznvUJcobMmyuu4mDKioeQyyOC0/J0Cv1Oh0W1CadG/bT
oimXbxxrEIE3hxARNkMZqfVGkLUFFIEtmWxwnA6njZVBAyBYMWLpwSF3MWqkKPOpmETypqmVeMMd
PkleQszE1K/NOOfyRWW/IC6d2oCBrTqVtlekdZv/Bde27bcDUDWxNcYM2G5thU7fw540s6nZyACh
Li/ONdkfIn103k07GMtDLA08otWEjvfPLsLeE9w0lKyGuuFofM66KPu7Nyu1OgyNPmUgpZXhG7Dj
JP082WDgPtlwAsZjS9Gj+YIAEusft275rRZDqG7hBbnAxtUx6+A3ROGnpJtnZe8iqfYDi+EseFJx
j4x2CedY/pwGdcSYreC4PwxoxsJbhfjXPvbd1APhBqNabsD1Z8NhcSm1dl1rqqPHKWEK4eJE7l9c
w0F6gHHWN163GEYeJzswumMQ2W67dzMHYGltW2H2H52Nytl0Yx9qaBfOCEaK0VWRqKMQOD/aXWll
r3FtQfEqp7HRXi0xhvOhDwdl3Oup1n6fA7sbP4WQaepdrFRZtR1Yyham5qQ2u3yoZvkcp2EAtbAR
OsCwNOxaBT+RXhjbfhQFqn1mUxqPPLUBdJWctuQ+MsdUnrBSMKqHTLbd6OcIcIlPbl+lhtdEo609
pv0IjaXVXdn6zhxo0yNBt6n/E2gmJulSH/TPZl279te0ckTxPaCmqbypWdSnftYrcetFszTnQ64V
7XMyQ8XeWwlE2K8YvbVmvenqyRRbKximkTdfBnCR2SZo/qEe6UAyQmmm2iqQgnIYCU4jFkmrPtwX
FcrE+7wO0nEjW9FpzxibzPPeGauq3HRVOLGxZjiKB6fqLfwus6m13rmxuvLnjDqtsDelkhWwi6qg
GPZ0xbovtpiMadNXTmCfWkG7gOshnCOfA66+WrNVKrteNp12dBvVFj/gCmXNPkqoQe7pKmSq7o2p
CKOXeEJjF0B7ZWY0mgwx76VJpo3cHEk/ImTh/FdkQoduPW0KRLo1G+5NuAJFWX9y6d+2J+Ds+id4
JVXxU5FNGGxhG5HYYnGu/kv7irSpS525PAIIq/Eb62LQxFDrCvOXEYc039DfKJttxt1MyxTmutky
z7Oe/cvrUw9PrnCE601NjqGEyBMVt3bD7sRDmyTQ+NyJ/srOLJG+85Ak7QKP/p9JUQRTSkJMU8z2
xi0n7Utl5g3ab20JmWueHfs5VFor8Sd7TpLdnBkCcfZcaaudwtupHCx3Iq5JSsVovZBVGn1oirq5
4f/kZC8Cmdtp70hKmlurjlyM6+ao4iRJtT8YySi+NTHGGC/2lKqKN8Wz/t6FYRe/JsKpOZYzwizc
ZkiLtT9qge5X5LFHiuFtHoTtvrmIO8AWonuo75ysoVmBjDx6a0heWuVhhtX5HTMoA/oUPzLguY9s
Hc/GUGgoQ09i8fgqMvkVHTwAONy/8yPyoYbiT1USi20HS6z9FY9xGW7cZih+wIEKUJ8FhvVTQnD6
OcJPmXdzsoCERrvXuI9D2D/Q/bQm3cfIhf/CXzSWOw0STfLZjLAvf8zDvNYIDodKK71shImxXZI/
vCWKqYy/JTJJm28F8pnQYrUBWQaJLg3051EfX+g1JrBxJjmLt8nSYFV4Ee/YVxMQev1ZkvDX25we
bQI1rpmeUzvqsl2fTm35NA5D2D/ZQhnkEdqi8gijAfe2yO6SjGkWzedW6Q06xAm0n0PZtoG9cUAW
KBu4uZBBiC75RZDEi9cQscXyVcFG2To4hjT/QcKc3da3URF9CqJS4tgmkCF7pBQ2zA9Ex3NzrAIt
ls+ZkzTFBt3syT4ESq/2P23U617yedGpxC7JGg/lrMbDiz50+X9O67Sq3xid+k0MrtH/4wZBre0K
7F2mN4d/VXtjk4TT9ykXUPuzsYoPNcGpr6LiYG5QJTFHYreEu7Lqq17uu3xGpKLVSookXt1VDd4/
lYNK5klH1BNwRQ2tZQNaOuCx1YMy3rWK0L+EDvXFvSy6COjAXBuY3CDK6NheLgwYnL3hJFzZrii7
je6EXfSXHo2O/uZEZld9azs2g4+cHG5GJv9ebMN20XTwwLgM+aPVZHmFsGCSU5tks5qvodHb6nPJ
hqu/OGGl9bs6KIRxKLjtgWFYk7knK9SRFEihvTwUOaRUPGyMeHhIjSZ1HqEKDeVx4RNV/2ZWHWS7
tnOExX7OYEoOdo6OcYasZneAfAf0EucHmXltr2nFHvywrX3SRC2CXRFHAWqByCsq/WOFxJuSelIJ
c8QqZBiL/zInSLt93smZ5pCAIrlPIEAYSO3GM6cnVBZ1Q1pMKGDVXGnlRiYyeO6r2ngL6xbGm9nE
sn3C97aw/FDg+rsJFZF/R3GPDZc1bqnsgwBKpDfA9SgPYxX08lMWhXaONiYVPXRcBqPNXk1bwovz
Oksuiu8FdIVHN0+b+XUyrY7tJqQ2fM+VAlXJBF5jtAnCZHY9iHap4pWljTFXxFNoLb6h4Y9qHINi
Q9wGfDiY3Wg76lxD3qR2hF08btY9y5ylPnueWLoU9ElfyS3Jl9e996DIEzMPXJcKpB4eYhcZVdlZ
+tOkI72B9sFrWUeIVYh8apGaNT5qc0OrBOw+NRWKKQvDaVXoCLtuKCu9CXwgI7lXOiJ+hl2CZR5u
6c+3k+jftcfVp6LfQsOEDjNiUWuxPuEko10LN/AblGwTTzqy+xlCw3grIeTaXqdV6Y8yjebRy3lj
PrtpqLibORXxP7d/yJUppyamUkOyzKXhtvpmNC2VEmCg8JGaLT1pp/WeRe/2aNs0e+jSve9GOd4P
cRttYXx+vj368qevZgF0MiUY1OJwqFuTGZA9rnlYs/DECZvrfdfMNkxLQprvM7qiCPnk0LLu1S/W
Y5LOgIleWDwgFC4w+YoYpcG9G/hwx8n47KDez05nPBsTYg6dok53qjIX0CTGo7IOKAnHQgXsBb/n
j6qMSvrPaWdXFTGdCdWsjH+6jAs1kbLdYlsXPBGgD38lVndPiOmi5LmM7Kh09heJQSrg5yMnWHC1
FEyo0yRlukkjMX2CvI6QM9Juf91eyIvy3TIUPQraqDQCacidD9XSMx6LkQ4giMzpHR5+vh8aq97n
CKUcoo70DYAY+h+3R702tawgjVTK7jQTVpu3IVTqHEmbKVTT75lLfymJ5IPa9//oJcks5FgvtZDA
uD3qlWmFdkNFHD8nxCjXZba2VzJBZiX82u7UXRdUxIGZLb0AF4D/ZSh6SNRFFy3Fdbt4TGDtVuYo
fLsKnB0qNJ03QaqmnhDeUw+9KOrZoEkpJ7sKiA2u31Xx0BK2kQnRo89dD6hXD2i/67NS3DkM10ah
mExlHFobdaDVPhGlkhccE1aMksi2gAS2AYt0r6NwZTcuRpCg0/BFXvxxzncjikaJ1BwcfONCJF87
tBk+S2ZSPzUG3rFiHB1KMij4asfbO+PKflxoKjRNHHA8XGrn46pzNQPiC5OTgvkbPNI6OyW9REXF
NBDALLpkF0p1/JxGXX3n/F3uSWrLC67HhTkIqH7V2gW3YDUTdZATotZy06SR/NqTe28oGN0DeV2i
YTjjdISQ6gPeuVxt518ZiAkhO5kWJ712sUXFwjSVP0LZhvFzqjQdVdeuU81TBM7dPKrUir9MJDzt
vnaCDpUOS0clgo2odN9uz/6VOdBsDia7ipMJIOb8d1n60qlCVPrUKJh90NUaQq+lFUmeS9i4vz3Y
5RbjogPtQMdqwT1cHJd21BX66elpHnWEX9qhcb0eLZMHCSER0RVdifLnKsmD6c4euzxBGpVOCKJ0
aEHtrfd2RLrcNNgmnoqqFotmB3kBUcuHLx5GcSlZajSE4aAun//Ho6WnCRIqTpKdkEYQX9MiDnb6
NPc4LgT3Lp7LQ7Pg+Dj0BrO5gPvPh2oxD4aQTFHSLCvllBSJcahQmuGGmGv0fmLk+DJY2ZQwPnwX
MTAlQgzJ6Dqxk1cDZ1oLszzPTloi+h0qVaNXZVPw0b6jzSiougEnJezAX/x8FHswkepAYOiERIT1
S88RtXT0uX4PnL77KMjz91AQRBfCFxGsdj6UQt7CwWWowG00gho6DY6T/rq98ZdZOQvZGIQ/X3Hg
C+NCs4bcOShINY0zs1xp5rygIqzNW4ALlIXTFEhu5ZTmPcrrtS1PMgA4BtwKF+vy3//YjG2rWu00
Ztkpl3P+19hn84OdIInz8Q8Dx7H0IGnhu+toiYaWWpdFnJ2qQbH3WJGQ+kwT/2iJvI0hVT4+HnsC
NCZVLMBF64M8NU7l5HGUn+IYF8N5zr619Dq9Lh18V03+u/1xVw4ZgDOFvc6juHhNn0+h2Vt9h2ge
W8PZ5rYsD6WRvWkRaU6la8FucKqJqlp95xa5snCAtlEGoP2EX7e+eikmN+yKFM2kUypy570auAzZ
lfJeGHh58S85G9wg2DAgPdYRdq22SbqonJ30FA7sQC1/HxV6+tDa811C7/KIrLY/MTIxhbNgWJw1
iWKeKesoU1CdakRyZi9HtLbzFBPZeCr8Ni4lI22GL0qTtS9gMJsfY10N0leCEMcGbu6k3UIBmd6K
FNEwLx5DVz9OvatnD03a6trRMWeBtwxRp9hiQJH3Ozvu0nHbz7QVTryj1SISzhHbpyTQtuMp6CjP
B16jxcp76LvuZ+S4XYLYLAuyScGKTDvqCohWpnpdhqey6EJ7Q3swx6IwVqNphxQFeTZKxkgAUk0P
0qMAeaJuTJi9DhjPmYACqaimfIAIXN7Jg6/sEJfbQSHhRoUXNdfzfRk4rcEeSYqTSZ/mHeU/+Ypd
zT230t/Z9GrV6O/Td18QR2hULMfjjxtEZec5Wd8VJ1So9OoBzQbH/Y5dCd3ZdKbU7ikaoqMnGoK0
6bqoHrtHLdbDfAvffYq3pTXo/6JJ2YwHJ2iqmvrsJKPdHFb5TwGT1vTrBEj/X92gRN2mpwAb+rfP
75UtDt0f9s7yigBwW53fHA3SgNpbcRIiFe8Ze3AA06aou8kS5oelLiDxkVaBTuFv3BFXTxZmVtak
kq2eMGDsj51Mwl1s69Wejpi4812X6891hFYwuRtpIyi684WxW7R8dApx3BCzpe/Q8O115IjyMdrf
nsDLZ4vKEtUdBiNBvYB52ImbqE7MVTQTF3ebKsuwRYh13UsDrJqofdLAuD3i5ZJxvROPE9j8fipX
4WiJRGCTTlZ2KjlnGxSaSo4djTTswtXN7aEub/cFmg38DOAH2L31LCIOmzeBMeUntc6brTY9FVWx
wWyH4uBSTsaKNF9kQIM71/u1OXUXXpwCyImYdJmBP05VhltLiBNIfgrjNPGiwdnGVmZs1Nr4PnDP
33kvr2wVDfg9UuQ2CST48vPRigVRXMROfiJUiLZ5q0cPRpR9mPZB8dGyliGIsiHorA7ajBiXiv5Y
dUI8B/8pjWor8BaUU1nOO6t25YMWmewFgg4vj+z7/IP6IUQCWfTVacilfIltNzwGKRYrt/fGlUUC
/8ifDhwNj+s1sMpB9ht6WV6d2mrfqQOTViSjZ0jaOrq4syGufBGvvGIvOKcFZrfKGmREqFYis3cK
qQbta/AW+2jKprfbX3SZei3UKVIupo0Aas3GGHXe1SCxmLeJDJfQPqWVpWZw38wSpzOpjNUmxa9o
vjOTVw40xH/eQeCDMFrWOLjWrvsC3djq1GSNspfAgj0zF+4WU4EPg855qqAdgWZZsksQ7udbQ0+U
sHfaoDxFyThvK7Putkk93AtmrnwQ55aAl2SSIuy6+jpHwC3mRqtOcwcGKQ9r5y0HQH/Q+8T6cBbE
w6uC7iMxhw+09lofEODFe6SqT4hatzsiGneT14mxmVSsFW9vjyubEJV7igCI5CCwta6ZLRjqPhnK
+qQjaWiAcHeFu5v0ur9XZbo2EI/jIq+FKwcaKOeLJGU8JAiW1yccIBOkLkZoYkLcy8SvjeKCYubd
ggEPFPd8lCybjMHt0I5DCVb5FIlZc9B1BNJ2Z9ou7wn4gZAswScud9Ka31O2OcKtUutPbpCE9lGX
E0rPsdKF424SLsp68WTX98Kay48j6OMFwfUBKSPSrvOPw76T7upU9qe2dbPTQKxAo6cs4/ROmHG5
0xdnVgx9yMCBtq+PbuN0TZtLpT8hiF3vKdL3HpyydgN5/F51+NonER9btstf4CKWn/LHo9hqVk8l
3OoBOUTJftA1idaKuMd9ufpB1vLeQxbhoVpNHGw0G/hjOJwydcyfhA3SAMVZU8eJQMDtvn2iLi9c
cjhzsV7CPQIlntVtNOhm0jaAiU6D1RbpdgxH197rrSB5MO2sj0+U3zX3MGV5+PLxkckMYN7TDeSR
XDbtH5M5GxY2NPUsjmmtF9amQH+2OBilC45lmsA6PTYdPnBbzZJDsb899GVMtZRR2HA0F1B6Was4
qEYXOU6cNj7CE41nF/r8VY1MhHRnJTzONOhfGktvNuD9gjvTfbmDeDmRJeRgGNDg1iyWRq/bWuZp
6/eiNg5J1fKyafE93PPleWdOubmWJ23J0Vf3ipRq1YHsbP1Uid+GJMe3Nq/enaj81zLb4Hh7Mi+3
K4ySBYS6+NRTO1oNpsYGcCbFQhWoiZHensNpn5JXoOKh3sP5/yabned6y1gLLp56Ioyt1Z4JY60I
DCNCoqcOW3tbR2BCtqhC98pWVrGRLlBPMAMLpGfeYsSoPNKAGPq3xf8P+08ghGrnGZHUA7wzZdch
oA20bh+LkQbpEOqLd+ZYD+CyEjv8cXuefl946x8PfoCCMikKtezVuR5DLRnVuqr8NkvmCKxpk+sv
ho6Awi7LCqeKPcrtWbQZZZnZpwDmZ7LJWn1ot3EtU2DVyUDgPVdTO+zxoQ7DXdpRNck8Geaq81Ap
jW5UrznK09p3IwLpcBCNk/w0WZ3ZSyNuT5xOyMC3SRapqgfSKTGfAUJg4zhSzc5eNYwmhm0ItxdJ
MfBuCcYfYVa9356Ha/uFIN9kIRV6bGsXpXYoFMAlRgpTDZiLMmXfiRZMz66qj8dA9lJ/w76bqJ8i
1eoRRzM31kcAzv6wFG+60RgOGAyPWGKG8+72R12eaxv1AuTSEOPk29Y19bp1Xd62oPBLHuIn0EH5
NtPs7MO3ByHd0tJH2I58aU28JllpK9vBd7mXSrZFazQ4alWu3qmdX1kgKKx07Slfkr6sRdlyAbjK
jPrar80oe29UbU62aLinB1Mry+xO4H1l4uhILl2WpSGButj5KzDMaqFPalQjZeq8LxBKf+CVv7M6
l/chjKfljSGloLe7rtODIi9NUCeNj43SeETYdp6R6W672FfC1PgVWKKv79D6LicRYUoeF6JiIuML
wh0MSYSgK56YKEuiL7IxRgQqhdtj5E1kOd5ZsisfuLwqaHYgFUhGuNrp+ljXxI6LEhyoksFLTatu
wA2ioL4PJyMywJ5PtLJv7/lrn+jQIgfkQVB0QbLWxOTWHdY0flVU1QvEjeFzVjr1Y4J/x51Y4XKX
QKrjjYH3QoWba+N8l2RGXuHtMXe+gVG26jV56kCRa5op3d/+psuBcFGEWA2wAjWqC5iQUDF5y/Fu
hfPQqZ7UU9CnoV59eD8yCoqE6FyADjLWvWQnDykwm0bnYxfzIzTrg5rL57Hq4Nv0yscL9UtcTBBO
xYPQdX1p1NjlKmYkOrhkXfbeg63egQ0e7yTul5uBUWhS05BHxpEa4/kKoe8EJFWpe38sZPGAHprt
OaElF0jivVz9yhpRKOWbiMM5zesula1g/EOdYPTHKhUb4BmYfC9g/A/vBLrgXOgAJ6hHrMFTUhT0
Pgzq++idYZuCV+gnoc7zneDp4luWdt5yOSF1sizRatoSqEz2EAFeL/EEeO6Uxcu+LZ07l9HF9QAx
lUMDTIg2xUIwPV8cI4vdWOvH0U91m/pJryo7PMZwMBFZfBgxo/duz93V8dBdIKWgA6av42tFQdRL
Ry3Gx37M/UyFfdyVo6x+DVqUHoQawJq5PeBFQM8HIpixENaWANFe3X+NyHAocPXRN+vJ2MVhdJRz
/C5H9UAK+kkNtMc5N+6FF9cH5WRpbMVl8PNZRW++VqrZYu0U5d215w0NxsZrK0xhoiguPLtrP435
eCeMVJdvOQsjl2+laED2AHqISOB8WEzTklZrSuk3IeD9QVW28wC2s8219CHohPiMKcrwRRZFDLIz
b4zPVm0Yv2Rgfr095xeZI7+DrPH/K/yL1PP578iSqQabbUk/LAwLgd2+zl8F7eVw0wVqsVCcCvEK
LZfs4/bA13YX4h6/ifkUCe3VmVFlT3lIc6Xf98OEE5f1swZ82+Au6XVl+PftwS7uNb7SJXak5sT9
SeJ2/pXU3K2xj5F2jCjDf+pxlgDXL6z3IDB/fXgkclEAVDBWuXfW+rFj0OF5OKP8KfFtOOGlA5Wt
VzNfDpq1uz3U5a3DSCik8PYglEz96fyjZuRisyqFPO8CbP9u93b6I21q884NemXq6KJSkuOKXhSE
V1MXqRrGHkWi+NilJi9FldkPeS6CF21o8zvxweVQGpknWFsosvTR1tVOEs9ML1pF+k5ij7skaMat
1GAYRXH5YcY0xdvfAjbkEzzg6yyO8rRqS/hDfjnUw5udBcN3Qr34TkB3ebh4TFkjajPoElJwP1+h
alTiuE7DyVfnetpotZN8DeNF9m3QxV7tY1DcQKDuPEbXZhGs52/lIbTB19YM8PmcSRr55Mch4EcX
JtK3gVn3RBnOXz+6A+kIIry4dPTBO62LP2E6Na0KB86PaYEfsw7MLALhcnt7lKsf5BAsLFrqSGCs
ZlHtf4v1qJOP/POXCfm/Hag2SK84hdwZ6fJEgXhEJRV4GnE2N/P5esVaZtvRpE9+KpsZ5y038PQO
Vtjt77m8+QgSQOdhwkqMfwH6nXGQlZZbzD4t77eyq/yOzqdXTPV/FVqG/8tgHN0F9ctnrXntTaaW
TgAxzXd7Z0Lswp7tLwYQYPhOcEVPLsGedqeTcPX7eEqXWOW3+/z5LC5sSqsYxtmXDhS/TWU1clMr
UF1qV2uBchXTnW+83CCGSjMLyDiLxj5ZLRsi+M40gfbwnaBofBWd8H3vupiONe50B8B1dSgwYgCr
ULOk2H/+bWOL/6ozT6a/0PgPZC7/YSQod9xQzZ2PutyLfBRqL/bCeViaGOcjteUUBE6NjKNmi3gf
F72BdhMV1tt78cr3LPCBpU5Aqw5to/NR4qkY1N4oHRJcXI+GvBE/jBzeEUaX5vfbQ11uCyaN7A+8
kUPXbK1tlGZ9a+YF6naVYYJF63OI45muhzsV1yicKV3x9faAV2YQ0YjF3xhBNFrOqwij0WcXmwbD
8meR2E/hDIahm43xzm6/NorDpcHtbv9er/MZNBuohZhI2b7eOQW3rFsUfytpmt251a8MQ7F02XTL
3NFXPR8mbpyUaNRw/CmLw53oMwyP6UV/fNMtF+0iukbFCHTE+ShJ4XY4WKaBr8aY16d57e56Qrg7
m+7Kt3C/Lt46FNAZZ7UwZaFGiyeeQ+o3Rb/MfHY+KWmY3jmq10dhc2vcezwbqwNUJ1GjdmbqYIE8
dU92VrrbEB3sO8t/5QAtIQT4ERJnymyrcnAok86Gk+n4CgJqyOHV6hOCpJibyvSesOvvh+48Z6C8
xjNI2UEhuFzLCllFUokwRxhCJRMK20fEL72utoGQgNfuHfVbZkOKzj0Fb9whKbfMywa9Byw6EgQ4
p7cIdzsxfZucL8rUbvLoqRPwP6z8SyS+B3VytF2M62pd/t2IX7eP4uXZJ3BcLk0qCKSv61eot8Ok
x1khYC1AUupZFZ/GSgs3emWgBR4M9zwVLtee8dhbv6tpHP9VyECaKoYpgUFU6o7E8qgot3Sm7oF6
ln16vh6A7CkMUleggkbJ+Py0YPPSQd+ZkQpsq8EnIqPjEMNr92A6uy9gz9KT3jX1I4Z4xXeyrPGO
WtyVWWVkDiul14WdtdrhwF5LCyuA8ER3IfLR18CoGOvFLfFazJOU3NP5vaTEUbU22X8wNpbGzVow
WmljzUYTLjylTjTJ/1QHO+LHsAAVuzExWuwP6YJYOM68NGI7wdT8ZZr5AmyJjMzZfXhLAQtf6sBk
j7z9q4+P+wSOdZlFJ9xQle1gjNpJTQSsEZRm8UF0t7eHW3bMaq25Euk00n+n8byGEjQo5NG5iRof
zn2869TG8KUctQe3TuojwNDk6Fjz+O32oJcLjJ451DuSFRoglIXPNxgmg3bSWW7n40DacOxjxIgh
Itqx7WOrhZJdWs7tvcY1N/HFt5KD6QtHZkGsXRglBdGijUwX1Q/b3hGbGLHsYdM07djufpMRHoeh
nL86ql7bm3xU6uR9drve2lnwBD91A3Vr1KAUvEOLCKOFlPsoCtKcGwiYC8WrCu5xGqNSvYFql5tf
47kKSq8PCXieVW3QG8/q4Q35ddsb6WszZaV4LwStC3rZ0uwX/+0SVzaMzZvtaMZ9+U8m+9CmGRC1
IRld1eflNgpg1b5NGj7fuKQK6rF21g75ThmdqMdWFiXuvQl76qsYO6d5N+MoTXc4Edjuzqp7xTlY
clHyQE6g+dVA3433dQhh8SENhv/j7Mx249aVNfxEAjQPt1IPbnlI4izHSW6EjKLmWaL09PuTLw7S
asMNH6yNnQUsIGxSZLFY9Q9jys90YJKpo+dA94qkjhujoT1DB8EuEcWb4THJpmHAqLDqcM0d01zL
AvA9S3XUk15VvymmNik3Wr0sHZKmSj1+0U1eipkfxbmn7usuyrTndPJc+SAa3hG/sXTOkA8o4llm
fycjasWd3qEUcxsvA7KouZa3U6AnNjIdyZjHX9IsFdoxK5ZCBG7eAE+ikmNn6q1QK5eOqUznVDJ2
hoKTs5dunhgHJ3Oc+jSMjhSfM7WKY4FRqpvhWYAtaguZnOTJB3unTR88L9c5Cp7MmkCOCQzClmqu
fvTS2nFumHY2BEavJvXHaOkzfZUZLbvnockVDykKfalv8AuK/jRKvxTPUPbjPzaaJGKfoOAe39e1
5kZ1YJQRXO+pyyH250OFlkVHoQppqKHqGn9MBkvdRzSDMaWuesNEEaVT1aeOJLf/DzhJrH2eqS0n
j6CF+/FkWHOHsBJi1/iPDxUSMCItnGGfgA1tPo55Nn5fDDSk77nDRi8QqALFu1TNvYWG7oTWFXa5
UbsbcsQ49p1VpskRo81B3s5oE1joPpRzfeBTs8cMndh3YyxVa+/aTNoizJw0mw4qa+/g9q0Uznda
2V78p5HakO60yfIa6C15Cwe0VIvqQ9Mlotot7tQUN03tdNmdKlT9G/b2dvbQ6ngzn6peNrBHOoET
9yAQR35oRANvH7mYvA+qSNEeR3N227skRXkkyCd9tB50PjttwB41hjtHT+179KFwnW4w8ezuYnqf
2gEJwdF5nKHhiacE+/f8Q+IBctmBDWr6r008Fw8osCNWUrBQ/bFytFgJxZjC9UZVxda+lG7rfs+Q
G0FTuUDi7EFRgUkcBI2R+Zi19oymiu5GuuqXqVFMe8Pk9tROA8aixlM7tCL5b7KUWftgRTUipBks
QDxYa4T6EsXHE2nW8SLFiuYgPRzTfcpSTRRKB9GoYEnQyr6vlKl5TqhRRYYfGUV6X2dadyenakQg
vMCj9+i0vWEpvgvV7yut/EhWcEhyb8x9JMsIeTv0lUT8yAMsTvAATrLa25mx4nSHDnfVrlodSxVm
rcRZdDBAmakPc0509qOoGKLTTG38GbS8myBL5VlfSLRR+QfwOKE7JEbdDuAZK9Q5ReN6O0m9stlJ
BSkttFCKduY4ZoPEFsWrUGRzZlzCNHxvMYR2Lcy2+2ZyTi42vd7tpIr6jyHY5rcZ6mPVj4YSnntS
DNxYv1pzlv7WhZmkX+H9RO1tp8nxF4w4F99khKM8f1Jr1Q0UNx7N3WLFs3scufSVMJHYGD2onoyN
k2j4to/WiN/BUUkNp/BLLW7EcywtKnN4frZy16KJ0SCUY/TmSc1wuwdq55TFvcqFOeMFMlkLJJY+
QRNVVP0UTHVcLztnkK75QSzJ9AsM5fg8Tn2nPoyFm7lIsSHR6JdJOY9/375SX8lhUL9fS8tsWkBD
W/Bhk7LNRbUYsOZTdQ8fS+6UxSzv8QYSJwN11SMaUib+QmN7P5oN0i8uEm1v/4gXJPR5NgGdwgJT
T3ChFrTN5EHRtU0lTOOU9THekXKJs2JPPgN3ahrxF575nPZtM3TQf6aCF9R/htY49RetUOaPBKOy
2ZXJMiDxYSwtlvA4ime4cTe6U6Zij110bjg+B7McQtftBmQkQMJ0v/WMszrJ0h0OUdeNyh4kjcSI
G/KWeWAHeF/mxmi51J0UMJcvh66vgnpAuu3QwmrQS5St6KO1vi5NnL59Ox6dX8WkRcsHk9b89N4U
b9VjhOMI4PvFB3CT4imI5iXLWCZhieS4EShc/63P+RXuce5rlM8GW+bq6e1vc/F0YNCVoAckm4cw
7ZnznCsGXregwpSEXayN+0XBw7mqiFz/j1FAzcHRg85Nlfh8lKaey2VxjCR0cjHduS2lzMzqrCtz
uUhaQWPwWlx7A0CteCqcjzKNmA2aTmWSyOkWGQAcGKyi9fzOSpUuJGn1Tuz1a75Hlyu4jroCArEQ
oOm6eRKPHnUJtLrMU4MQXIV6EF4rPkQLeaWM8NrsYDgi2UCLkg7I+t//gR5mBiUjPFmsE0CQYdxz
nw7J44jzsRHodTWDrzHyfrwdG0Ppr7wGLhJzhBRQj2SKvLs4fpspWg0qZexGpGCW5NdQTHdtO/70
MuevENE138PXx1rLMjC8kABZ//s/02zK2aoHms+nFt4aIkpR1B2TRfVwoDBQAKBS/fW9e5PJIaC2
cito/W4BV4jCzZauMLmp6OvAW/3OkR5srsRA85VtsnIqsI0iFq4Es/N5TW3iRFWpe6fKhtm7h/Bl
6n6pAywLLAuxumBGl7G9tVDbzHdu1S3c6fkMJQ9TLeW2SRJd3HSJFZs7kQsrgT7n4Ui+t5ZGjrvI
acv51rSbBImr1Bndk7V6oNmBHhUIqil55yZfeo6mfdCRqnxC/G2C9qvG3RKQrRjdk4asVv/kJTKO
jjUt4gFT+THuTlaVJT3yhraT7QqwpWTMPPzQocEBB2nENnbVAMhV0fN7cmUOa22BdJvLRqlvrChJ
lz3aedFzbSv56HuDJ5P31vDAe61AEcACAGBALp2vayqEiTW8inwookdJYKMPB5sfyc0rcITL78c4
1B7WciHg1C2aJ5aaPjQ66uqa3aUnr7fyWxTXqmvbhF97dlOuswEMQNmTPAjV+PPZGDwBICAgOIRE
q7zJhZsEpjFcO8/rTXIxChLDax2XAtvWGrhpW8Gbn70IIql8bhDp3ZtJ1H+qDE9cicmXy7bmHSs3
lWruCiQ9n5BkzXrU20RYG2X+pOtjIw9Oggrvlctz/cznU4KCqqNehA6KCrpr/R3/hI3ZnAa9mpQ0
XOjS4JeoQbbYkTZCI+5ac5n9Fq4bLlmOMth+nhX9Fd7o+mHOx3+h7K8ARDYHbcLz8Q0Lt++ypeSH
K6AMUM5F79hJblxjeHLz8dp9evkBcT+mQqKSVVEp2ZbHIYV25VAi4RM1zQ9NzadDCUvIXyzQ6O+N
jqtLJCkJbfdVjGpzc9sxFsF0csny84RSW1H8scrp3bAl/mYYtxT76U8AZNvcL45dJXqbKApFvYRn
zShJoJvx3fQ2RnmpJuOyYlNI20SKIXXcxsnnOIxLmf8ETlCF0sqvaRxdbniK/RSDHA8dakogm1FS
cBY82J04VLOcOnVZRd5JdPY1J81XdsCqT044or1ESr0ZJp7bocvmQoRKKcxP1mIYJ8y2ZOiOib57
ewu8NhRKXFReqQauwIjzrZ32+bCUnStC5EWnQKXFfkDINn1Acqa+stteNu75MXJX5ry5HmSIUS84
on+OcWt06DhqsGKntDLH3eCZ9ei3ZU3Iza2B4jZw5Tb/0ZZaqtm+pqHI6Mu8hzhoiRk138VyRX7X
gzrIb5slTrSDvZRwzUs8YPSTMWWjuFKVfuV783M5jaiPE+a2bxuAxlXf11oaDiY1xBuNurRxMywt
z863P8PlQGuWAsBBB2bDTbT54rZZLG2bxXnYul3FG6HIPlpecs3A6jKOrctPx41nCI2X7Xsgy0xc
N9BiCIdcjR8QjFz9krsRYVsNZi0aplFzJXK/Ni/QhEhpgJOlWbI5/CYmqikWqpB2hwVZLiR4k30S
peb7g4wH9nLFGbOJQbtv1q9N8Z41EgdmP/X5kOrfCVpBc+UauDwr9EWgr6wppY5w1eb+br3G0Spz
qEJd8rgOWlemSH4N+vBJBT97zadtPXnnp2VVVSHGkLo6tLf085OZOcs8JD3cYLeazYcaNsJCpXxQ
CtRCWgQXNdDU+U8xFaUE3ScpRRHP0TZ498ZcH1y8EbCTXiFN57/CUaKONwMFe6ezY99acuUOjU3l
v3ePwk0EOgC81JpFryv/T2SQVdIUkW1FpybOtHtIJ72Ps0Bx5futWfi/K7r2GpGkgbjOhQQcYbOi
kVurRTTBIEfYYmiOHryq+SYu1DHzUZxdphvhIovqV1aEV+/bE1yXaTP0unMo1PA6gMqw2TqqHTvY
pjlQbJ3URSZWatTcNX3qUeN3ROsLLivNn5JBJcmm33pl+O0xZOYWZGwogpQCIPBt3ifSnca5KIoq
7ItKCXp9koGuzvGVLvUr60sEU9fA8oLjW3/FP1+Rx3GMlcpShfms1d9QSC7LoOy7cS8tnjHoO2vB
nCb2t/cuLajnFTtIbkao2YpVyBmhaU0r2xCq+Z+0netHrSjkXl27wNHipEfAQVPQd7b7+e2BLxcV
DUlQhGwpND7obZ1Pd1IxdEA9ow0Tw8P1B+LgQ9NX+pVNu43Z67Ro0mFuuJYheDOfj1IrcnFKs+5C
nNz6k3BpzA29Nh1SPZ+C2TTS43tnZdAu88jnQYAg4LOZ1ZAjXwYyvAw7lfK61Y8g5inHXpnV5XmA
gAsXak0/mdkWnIFGtesK1W3CuOuj3tctirhBY9uy2jm5FozqTbLMbXtqB/Wak9bLLXd+Flf+Oc1A
npRAp7aiOnVtpQMCIG0YDYse3/FvP504jw/mKii/08BlIwLWNWtxty31zrczb65v0j6WdpgudZ8F
PIw13QeKgS8FM+QBlHoQ/PbK7C7pwbPnIb9f1ip07MPfHMWhGFC5edCSev679LP5i+x/rCjguyk6
v3Ek01Nr5JYTqJZCIRcB2Lbbt9iO5lDJtSQ6RrIZsG6Ie/Wpp0ZOcb0u0FYCq9lLH9HqagoU1Y1i
X2JN7ARTVBj27RzlXnS/TL1dHoiosxV01jTnPkEq7W6GtLc0VOBLHWVneN/tfxI1bu/BizDf8ZNB
p7PXt8lfw5CO+FMZS798MRRTpDfgxuqGZh1elCimifFzXRhtGUoFUfhdEdeeeTtVUo12RhPL6KSa
IwYCLl7T4x2tCONJRh7rVhVUKHZILxh0MpQcJViltq2vIF3LLpRdOX41O6P+rTdqYu1a5KuLIOvm
eb4VuQuWO7V45oYlULr3yipyA+HXRHqKQw8Qr+1dZFedF2tRQ7U59+Ywy7Dktbtee2qWXj3hNVB9
bFogFD4l72vGPdsEgxrNannJmOvBANN7ftYzpyJ8D3MbktamLmvWzj/02q4brgZvHpdrRJzL2EKm
hEgclVsa8+SF5+P1Lp1dO2q6sEGLzD7Wk2K1d8ZS2FmQNI39WZTZ0F+pdL4yR4QFEBPkElztPTdz
jMFK4WS3QI7XuIqQbWx9xeC1lhnLezXWWE5mB+JQI6RBBNpcunpUzVzokONzi/th7Yc1Nw1SSs9V
7dW4MHjZcHg7eL6yoKgsW8B1EIZckfPnC1pAb10Wau2hUAEighSFchdYoi2NfRSbncfVW1nXNABe
WdEXpRrWE3EcCGnng840UnXROWOYuti4+4mmRnu175FQyiDZXXkRXc7QfrmM2C6rU/FW4MUqhcsz
Tk4heW/+iWcwhuQwH45w4aaPQ5Zey1xeGW/VaoL4iYgra7vJP6NMIoKm60s4mnoT+0mBkY8/qHDW
/UUUI02jroiu4VUvVxRfTHh9/ENOCqvrfEXpIio4/4xqOFl29ZDLMj+Wdix+tETpKw+/14biUYZ2
E2AcWFeb613v9N7EnEEP0ZNPvldKJxFUp4EftlY5XElYLsdyVvbsqlJCtxCs+/m0RKONAzUaI1yM
aTiR1mi3YsTKaXKQGnvvQSBdIfmh4EN2hOLL+VBmM6MwkggbWZQ84tkwzHdlq2ePi96LPTJ2/bvH
A0lKJFsFDFbNxs07s5oFOuamYofYmqS+IhDaKDL9UOv6IziW7koMe9G2PE8h1tyBNxFFupXEtnlJ
DNYkNAWISpiOaO8F6AqMeZBHda48RmMeSTBBUadSr84ojEstRidammYVHxUVF70vQqqVPFD7dX6+
vezrsm5+l46yDvQFitW0qzYblxJcpg0lqgOyx5agwKHmoCtOfKVaTrvmchzK8jTFqE/CRNoKPKKw
0HFX9YJdK0A3VasY4Y2NDYLxeWjSjtZm29s4d5Q4gPfHOQJ0teug2s10Oeym/jE5Rr7ss7oenB3i
CYb6qe9djBJF6U7/VUvu6k+Zm+XGjr3V4P6iatI6THbu0ualQ6EE9I/s+rYeyghKg0zK5ns/dWp9
nxsiig/EqKzaxXrvfsQTOPX20WqU9GTTib6jK0zs0FErV/FtQJz8jv5KhVUbAn3TbeaZTX5LglKF
FVAu+skk/kqAH5X7VDiT/MnjDCzNXNPO32W6O5k+TdHEDsBmxIaPGQkuHq00rN9dHjXuDcjZAuxU
uUw4Q8Qt9NPWzZVlJ7DrzH/nJgYTv7N4XIbTKIws2tEYN8ywiAADHpZBEMPVIS2WP1WNn9EHGIxA
iwVyjcXBAEvR/OxyUSTHQS0K7pmI4Iy2fYQ5V09BPuHKg5wznnK43jEu73qdTrGPIFne3/CoN+td
qhXmB6dKh/7DlHj2s+GU7XzAa5xGfoYogXKwpIfwigDL4SJVUEf0IG0ninatUYhP2OCV3i3oHVx5
mhYNbJyNYsn7a3G+UIHK6yAn1en2PD6d4uREWWfiRDhVzT4aJk2963M1svbwm4GeCRQoYHY4TYFN
ptMZDlqRjeijQ+mp3QM2fsgPAl1TtMMIW+sXGqfKFDRktOodHXcrhjrq4d5VdjNOOaqrLMteEfTJ
dqszyE9rarTmqOp582XGbscLC+qQXz2RmQ1v/1QXR6Pwcm1vY0HVPi0S2tGVQ/PypNmcTeD7a5XV
BifBsTkPibEmK11bePKkiYGiTKEn1Y9EW93HLeSPf0sXheV9jPPHL12k462R8HkbXFrs3RzT7QkM
K6vcwzio3qOZGXFKY5i0ODBzU/viDArl6DpCD+XklhOHBamaPjp6nTa/V/KBGhBYAlJGVNEouG2L
iM7cL7FlVVVoJEUBWKlsP9iYUF15IL4SYWimWitNgJoFWPHz1dK6aMzsNq7D3gQFbC+t2Ed10x6N
8iqt6LWhmND6iF9rI9sXdl44AqruXIfWPJVYUzny45Jp2m9Psd0rFZJX4rPzondFgriW9jbxuUlb
8g3ba8LWm8x7NEm0QzdVzs17bwHaE4jwoYsHGZeL9nztiGMjZoB5E5pOVN5JtyqOCbnquzOXdRQ+
D/nuWlNbl/Xfao9iWt1spE1Yy2T+EMetAqwyB0OIVuzu/RMyqCytNSzikrFZtiLuFUsXog3rQSv2
bmF3O1LCa6nY5cehg8mTz4BgRq1z69nrKSgFZZpswkVWDrc2vZYxMsWV3OEyoWUU1yUTMxA9BzZz
vmwKBUiz7RKqRjQu71Asno+zBnFybvXxVlDTPb5/7Tin1PzpKvDnZrzIAlUBhK4NUxvfrbyKjX2t
ju2VWb22diZCxYalriTU7cbu57wcQA2sXyhJ981QgPKsnWsYoMuTuhoOoBHPtlN5DKy/4p8tx1UC
dL1IW+7mwd6pzuDdlJ42BsNSRVcmdFmgYigqpoQFiqfEoPOhjN4g+0kmPhN4raAYxbM7psdl0gxf
XVRJSlIa2K9pj29/rddmiAQj9amVwo+G3PmwfW5nZWTrLXWxNA0QOVVxqMSblbT22kZ8bSgaWzxX
GW4l9p4PpQzLiI8AbqaWYuGIhogz7aGdU8hp9/acXtvxa1xdX1Sw4K1NoLA9oZhyKtoQ7+t7By0r
wHjJgIhmURAxomvP4Ys2I49Frg40fuGtr6rCm/BX9KmSdCrjTXGW3mlJn3+IXWe4UTw8gs259Hb5
QJqp8Gp+noDlP0yiwm8Th9qvUdwXhwFcQxAbEOC8Jht8K4qVKwH6xbP4PBegXYU45Zqngxjagtlk
J/VcSfEmjIq+Wg6elZGTepnqJQHPxBKwutqm0cFqQLP7btMKZde2lvckumn+4S6ZPflCcVrLTyez
mvaUv23pO7FHYEx0C7GskonYfqctk/QllPjet/GN/JT0vGB3zpRaKao/fSWufOp1z2zn5a3lf2CA
FI+3Xs2kh1GvAqYNG/ScAldMw74vMGV894ZawVaoGCHvyZ7a1AQS4SpOZVVdOEd6vzNKkTw2SPFg
2tBW35A55Qn9/gEJOC5j4hhBYef8qADmXaxOul0Y4+AAvBjjybSW5icdN+8/WhpFV3LFi6OpvRgM
QTsmlhK1NzG74VUJJGkeQ8uF+O4bek3oXlrsKAN7dIzPb8/uRdTz7Ksxylr/Q5vvhYG1OaBV1UV2
g1MuCtxaqz40tJ8nuARN4YHvMsta88U0626QwCd39r3dWMVPrB8rNNqj2dZOXKrSuZ17N9X2jUgz
++tYIeLmz1VToGXc2S2uSI3mRMuu6qPRCxcRYUzHU8BOdFAUIPmb27HLJVzdHt3se61VJt4z8aRh
mjiIwTvWRaENJ/LiXuy6OfaorM/AhNWPUtZR90soPBl/l5hKek+lUfEYMlV0iO90YWfDp6ntnd+W
FpffKcmv/S9g8qjNJXk2fEu5N/Gzb4zM83OsdqN9aufOgwShkn82EjP9CQXA/c9cSUEfvXmxrLth
6XN5V0vKju+N/nBtwK7QcAVOzTlaj9c/95uEvwLuZ9TCBqzA3vP60c8TsHzo8V/jgF1uMYZC8xfB
lBedzc2WhjTlYjBsa2GR5ul/Tal0O0p4sAwGI82vZL0XF8BaSidDRO0J/iKvn/NpxXLGnLrstVCR
pvXXm3oBxbN3zc9oHIpjqdXmtR29DUPEnxWQjvTdqs27Fd9QzF4BXbcYYUL4aPZyXrpkvyxd+rET
hfZeAXuiHakINEIedXTqt7WnMmFrNFVnhVkSqzvUQl2/VUfhG6r8+fZJBVt3OTMWEv8alxsOFeBN
6HOF9DwEoZeQDFIRP/ReeuMnW52nZU9RDE5GNI+GCDqtb7rPLXSb5wWBzzEsEvhBwcQGh/9AVQuj
0iHx7rrSHKkWlG5Xtw86SC3P9TulHJePGnyWxY+RBCk/YW6ZVEEpG/uuoX6fgcZHe3C3aFNq+4qj
zRA2lwyqRDb1GATFCbIJfm3GtYSWksfpAeDLnO06FqU8EGJm/XGZK+HsXG123U+D2dSoN2S9ZcBX
KFxg+mOOMWzPCevu+LcyP0jFlvITMT9agnGw4AapTdtF34Thiu8oE9K+isVipYfIGyf1qCOgbn8v
1MQzAIN4lfKI76Fr7RXMXuODZS1AV7GizLygoWOPd/CCn/xdlbv2j2IciiiYJullfrpIaAkWD+2/
ak9bjzhR9vYRl6By2nmJlWgnzYjHHijBnJJDFFAAtF3qFHmKc1q/glWTWleiP5AcNNNPKkvau65E
4+pQGGmSYH89i/8wRsdMGX6b97eZFmW5z6s6f6hRFX0ki8EPuFjmXOzzQXG+j1T/oP9FyJX4kzXy
Ohn6tUOViMT9lS3qTO1kSJfEX2a11g8dWx/r3kgRv9DFigq/AXuEm3WVJNq3WJnGaq+LfLCPaTss
buD1iSqCys1zyNjYjsC2lrb6TPrRex9yHdHP+2kesurg5umQnlz0gfKDKtB5xzKeh+Lk66PW2R8s
oYt+byqlh2dzwpMKpuecQgt5+zhsETLrwaPBxz8AyuiXbWsEEMxrKIg2j47aW7hI3B6DYUO4KhiA
vLRp9PD2mXGt6PXkKA1cGIKxmdtr2MOX9+f5BUqznEIgymkUR7i1zwMczDe6SlAqQ80aDPcTpurC
u8kWconAHAy1PirgP7Rbtx6TiuSzxYKTCoo1IrAdx+m+T0s5fsB53S2OuVVGxbFRVEyVV0madkcT
zhL+qNc1klpeqXwrono2KHqOmXeoMX0dg9zti+dkGMdnLmdcz5yhK8zdWHqZDNRRUfVPTVU3+qe+
yIwfdoy68UGZRWkFVV5P/Q2n1kjuzZrrByP7uZtVvy/LAdR1pTXpldzm8qPRVFV1GhAQUvhzc/G4
xYhKUZvjVVxlTubPVpk5nz2ajtFJQq5YsNWh471LClXJME1vEZTxh6Gw+q9vb56LVJXrFdY3QAfw
dhA7NjlWDU8vTszeCyWOBUFPnYuOrnlNzmX9W853Btn9C9caPT2oOJurT3q40lWd4oVjNurzAfgo
TpGLisWt21nZnWGWRrGPx6hzrqSsl8vME5KElbRu5XlvqWElzX/Zlmp22zbjSFc+OfSa00Gu7U8M
umCu3pW7Sk2OVt0/v72yLy3c80mvY1MzI0N3V/DY+XHwhHQHwIXZrTpEIxVffWx+Ka6aPdppjMRD
nKjdU1opyTN4gnq8ka4QdaAoaE1gXVRZdzNd02/QC7wSuHA56TsXOG+3R2hTTvdiUPvk8PYvvtwL
NDFWDZwVGgXodrMnAT/nGBSL/BaV3AGD9UYeM+rzV8LV5V7gveLRakdeFpDbFv5KzcJcYqUpbpdO
iWTowWN80qg5JQc7UTGbrvaelPPHt6d2mXtRc+aJD+AF6j1txvNvYde9Wk96md3iFeDsK2nrXx2j
VIiDTfrFtOvqvVqYWPnQdzcgBK60ROMC6ZZZRjJBT77VkKqpfZMIjUOrco1P98one9EPWUXTV1rY
JlXmISzK2Z2y29pCZG0ewPNVsbwGVrj8ZFS5qSBQR0CdgeT1fPW8fHbjBYzCWo2fb7Q6nj+MnVN/
nLuh+5TlyfjTUnv59N5PxgLSDKbuBFgQUfbzQWkEmIMexcWtm2ftMalj7dlF9+qXpzTarhpr7Up6
frmUiNQhSK2tmGD4ButT4Z9XR0/21A00029BfNV+slD8JM0sgrdntf4t50HhfJR1o/4zSqaZ9IYA
Id6qiSk+2GDckUbHF70D8/Xh7aEuKKnADzF95f8QjqPGuq0AiSnts8We89up6Nq/djp4XKmiry36
a8uQ3bTYxUcHu6ZDtV9SUzR72+4S5TOFpcwNolJnI5WJJ/Frygug6EXsjE+WXdffk97L/xDSDeQj
ZtqBRmd27b5Uh2YGxIZkwAP1swkozagpbTDnzRD7fWcWeVCUUewAbqO3tKs0pTP2eGxXP5R6WLpP
wzil8a8YB/XIj5R8eMIITaYPFO2vuuRdfAcKi9Yq4UcdHd3pC60RbTKBkAkRtqQkO0uge9ENrb6v
azt97yd/GerF4RA2Cz2v809O77fAby0WYWcnDiqrJvlnJH4U5M/Ht7/4xbNoHYnLHNQUrTCqw+cj
ZYmVml4FYaLD4cgHyyuebSe2bsxU13aymQfIINN0685eeyW+Xhyel5Ep4yMyQhZhb+ZYoFnvTjXL
Ka3eveGEqccenO+V2/y1UWgYIGKFM8XaPjyfH5Z5UE6XQjm5cdM/1K4c76Mqdd57DTIXiusIAK+3
If87H2UB/6iAPlZO6E0nD00l69u8t66hsl6Zi0WHgDiz3oIA3s5HgUJFepwNKP1gG+Ack6qpP+rg
eeybt/fERewGmAsnnhaVRksNjtP5OGhnTChypHGo2Or4Hel99xvOBj2eBoOcnc9TVXTjcbGy6No9
/8oJA2XDmDAu+WOLL+VFupJ6IgUCXrvCzBJRYzNftJQEWs9LrgS715ZTpyhJbslh5rG6mWbGO1aC
Mg273vHGA60yvdpZlU3IeXs9XxuI4gZybSgUqUSQ84HqKBNFHkUM5GGmjfBJd0OrOX16/ygUj184
Kms5ZTMd6J4oBhdTHA6O8sdr9HSf6dE1JtIr4YKe5f8N4m6OE/EdBh7oXMKFPX8rvI5CmxUN4w20
Z/GjSXojaDQ7I0SavOTfP8EVZEVCAXnyotus0pkYB7cCMlx33sHhRvQb3MGvvLJe2/wEDOgUqBjB
itkExBhpj7ERrQg1Z+4O1VgNu6Z+tJoHdOvNQ04ifGVar2x6GwXClXKK0QuMlfPdQXsJw0tLTUI9
Ms0fntHiuyqlveh7GhzzNUOIVz4g+Sxl6xWnTj1+3av/JBOtjCFmeW4SzgmVr2lB+gMfzHo35h79
GzXVbiLKtl/SVKTxlYm+cgwIWujE4vUC+v+Cm1cqTadlaHVBcphuUHHg6WJV8ZVT/cpyYudEwknP
G/bCtoXfIMPYpwnEM4iV2lG15C8D4Ni+bhP3/fMBqodELIQYSilboEUjtGEaZicNpTc0D1ldqt/B
I6VXgvHLDz5L//BxXml/a/Mb0Nb2npQ9sXKu0hQ2k6PgBwHfbBL7zlo7G9J1UEoihtP4WmJDseJg
7JVZkjkBe6f3KRWJx3kzdbtBtym9LWJCdtNIXQpLOrpi6q41a0+7rWrR97to6OkAqeB+vlSuV/4d
imaEcuMl5tMCOMq8T1slMf0FG+KlDeIxtezPcNnJAotstPSD7Vltf2MXRt58LLPFeBaxCqz/7TBw
8S7jgoWDAASaBgOWAZt0GFg/N3E8YbGKHylaOd286/AZ9GdFfUiG4hq/8HI/kXpgvkTyQD0Cbvj5
gakFHZMUWZWwK+EKqCm6NJga5j6c/Wu4kMsDwlCordFVxIGJN+f5UBAZo6atYVmNaLUeWiuPj3VV
/n57+S7jG80LD0UHcI7s3a0Aa2tWdpQrqKDOhZvsTW/qvk26m99VRaXt0IGdHjIxXlN+fDFzOt/E
7F/KeysygItwSzLuzWxuqGvAdeiy3Lb9bFLi7kFf4SknJSm7VPiZOXnegyZ1UXxEIas2gRpaHQoK
papG4j+cSkf1i5Lq2fKtrEblvs2WUvcluzcJKHe3/5nmON9VEm4hZCkXxa64K8vOn+pIR9nILGH7
qVWXfc0qZG79DkXi8Shipbj29L0MsdD6VxkBqmMgibaFg7qdSBLttg2t0aktX7hVfzvrQv00xP38
RR3r4dj36TLdFmLujCvh4hJgSybK0cBwjpqFRuw430Sans25kY60eE3E2HaTY3a0i4xFsR/r1Buy
pyHJ6+6uyRq3emTp5/ikDVn5B0C3MJ7tppv1QE0owT6+ve8uN/fq9AXFnPyH6uU2PfHIWL3e7Ypw
MKjX6HO3fNDQdfj79iiXpxVWmQdymoYznbOtdUnijAn4LbiczgyE36+BjCaBjHnU3kA/Xa55VVzG
ohWbgdY0HN2VubdZbPRedGOJOExYB9fl3nQV2j0W8Nk6WIQtn63MsH69PcNXh+Sz2mwuotIWc+fW
eSs9NKDDFlevoJ9Ue9907nioytrdN2l2zfzo1fFWiSKwQ1yqW5KgjVVCgRwYQUn+j7Pz6pHb9v7+
KxKgXm41bVfrtb0ucbkhEjtR7xJVXv3/o32ABx6NMML+kiDIRWAOKfLw8JxvGUR1ToZI/KWnRf5C
45crJm5oo+xcrBtDUrvBux1mPQdonWSWjarxzomrAIR0+6BETXPQjSZ6wE69OaaI7uzk5xubBoY6
mjrkDaBf11opCJlVbe1GVWBOaXPWtGx6HtLGeWoRsts7nstL8DoQLmRWgjtHgeRy7VtMZ84cVbsH
YaiHIEyS3pocWAWu/XVCPLUPkrZyP3bmUH4Elk/PI83Ztger68z8HBsGGouW03YTxnftUJzub63b
q4E1oDME4ohyADS/69CRt22aUmotArfOe2R5jVObJ/W/FLjyw9hQjDn2Q1vt5Ntbi//noEvc+CMh
RRm2nTsBC07F2+rcZrl31IoQ5U1VK/+H70zy6b4qqVIiXH7KH0NNCOsbcGWgupuFdi64LwJdzfsj
9ul7uievJen1dyanp5hLXQW6w3paNLtAt2hFIFBXj31HVZCNDA0xvOf8srgNljulr/ee+G+SpTu+
0+cp/EH90mx8kWXJW7WQvUURg04fCczSslknq0o0eLUmoPlXaEX6SkcVbe7it/ohMwoooUXQDqY4
WM1VBtMpxhAhF14Ec5tiNGqZLWBNp77c36cbW4YUQl2WlwSGKHj9He3BnJVBqcFRh63ygM71TOAr
5qAXxN37Q23cWktFgpSSnEUl7bweiq7wLCPThv5NWx+YQoUld5VZb5QKWJYNNi91HXTuFgTj9SiQ
o9oWFQsEC4YaEX6lMt73c9oe788FFh1/zmpTUhynpQVyhXb3uj6ee9IRQIKHAHOqbP4RA3GffxrQ
Hdp3Rh4WWXmYFa7v71mbKjkd37iq25MrZ10eiglL0M/qrGGghqnNKE92HDUKnVaMJh+bQZn0//K0
Mv4CBFAmF6ptOMzrSapqB6O36vAwJ5HxRTUzXi0tSBL3mcd8gpqrPdaae2qsGjBRh6eC/RAVo9Y8
NRZve5+CSdGiyEW68sFWmrmMfSvRYif02xq4Z+K3RaJEl8nRQ+2YTWirHktXmiVEliKbfUdaTQYO
sO06+VMt5eQ89FaXF0GsZGp80FHMri6mNUhCrJBdDxkvqvPDJEMwECIDslpJXYs+ySJ3ylNHIun5
htZa4XuNu6k/FEkyZZ/CEIhW4csx1mM/UfVRntGWtSXeIcIsHoo6c+xfRaVPPawxd6oeUdAszE85
YmOgpWn0Or8SSw3twElKNT/Bw4jFb2bbWAejdYUNXkQYKhX4QiK0HfcekmEzUrnniq/1bE5hG353
a7v6IYa5pSid1oiQNpTN6wu2qcPPidJudbS83jb9cWjwJ3diU6kfIlPp4xdnQskVSUf8IBvfwJIv
uyAHqX8L5QjL2rfjKpn6I8K5nf4bGjFRC102JFlbmTlf+n72LDR3GzAsRYM+ShoX+NG5ee/ghRHZ
LQ7s2L9l+fPc8Wa/CFXkuq+V81ifDaHWyjHtRez8NQ7c7f5gG+38AvazdlgpBJwOoDkn7UdtUMX1
pWnFP2cjLnTIQdKsTkjwuM63SS/6T5maoS/TpU07P3tq1GaXDu2P8YT7Kjel7/QN3Gl/rLuke0zC
UukeRq2SSDs7HpEKuiebzq+AE+S+QS43nLG6038Phj2Hf90/hRsRZREjoKy6tKhuuvgm2zYvUqXi
YkhQ6G9nidJzWNbeThK1ESQZByzpgvamrr+KKR5KugX2lHWQjSmMaOS7kUieeshCPjWSag9ZujEt
upa8kGH1ASpZP3ognAw6Poh1AFWtPqpRLb7qMHJ2OLQ3vrtESqpylHVIEHHYW6PlzUrYY2QjWwlc
wxMv4GO6H8DLtU8ZwLbu75CO3PyBTDafH6aqwPGxTLyaLSuL3rUeKyOx0udpcpP64FU0lIOG27A7
KJ2jf0PGT2/fd9MwJYewwSv3aMdmXvMYEuLfOJQZ6uS1YiRfrG5Wow/seKN7TubZ7h+bGMCmP1oS
IqqqdGiiIhTgxscSjkL+eH//LGXcVQxfrKCXHYT8w43opNZpXmObE+Bzs9IXpXAkoJLQpSVoAURX
UhUx2NwGf6RGBjQ2S7F/3/8Br59y/QuoH8CK4NUD9nW1syyIEdPiOhAg62Bbx3H2qg+iVZLczxqB
63IfpZ56mPTKeufaSjI/9cVcNUdDTrrml2lOc9Bxlcbg8R0WycFWOtGfcjNp7QMqdXV06UUT/+zr
cf6QAzffUwfauARtA91dbnWEEQHUXF+2mYoz1iDJ9kcwR35dymOJpNghbJt3ZLvWTq6ykVPTrGHb
QljRGHeVq6So82qILaNM5cyNb7GrjxUa9jOtG3OenzhIO2215cm5/jpkeGCfgXhRtFqm/0eSy+sg
KuM+Jb6kk/qsG30BV7HtkLnP6gfcxtRgSmcXZFxn7+zMjRCArQ+SKxgk0D5et40UaYeI1WUVU6Xe
mKGmeKxFt8eX2YxrkGVotdGKvUWMFcaIkrioAqMs5EFp8Yici0Y5umoy7oTQrQnhdUFhHrMiCvOr
pWx7M6T+z1ChK4baNxKhXYrUlDtfbGND8hZEuASlIYOC3KpxM0LFRbHNqoI+Es8QNIrvven+a6Bp
9miOaXi8f3xvJwU5huKBzjfiib0uWbhJlaDA57S855vsMQOr+jzq7bSTN9/OaekyUB4HxUSDbc1c
qUMTYB6qK0ExpuKfRaYcCI2dVe81YQr1YAiv/3l/XrdxcTldHDO4j5S+1nVNqaESPqRjH6gyr8dT
b9b98FA0MjdPMs3C0Acv4NQPpeMQIq3WNfpDqvRCfLn/M27PO2V65syzBFiUtXbobVR9UkO16QJZ
JLiJZqr5HnSxfqAW96pOF/+IhD3tnLyt1V4E1rjmKRyj93B95kNPlyLstQ7yyJBMQZ2oPTg1L1FC
H7/WIXwAQVrtGR+/ZhDXkWZhyy+UeTyvQIyvygU1MKY+hUQTcJNGyicv7hvlK4IUff8RIpEMv5Te
HE1A0ApqVDCScbeftV5RO+gtYDIPmWb2M1WGvPoJ8NlLvsd6A2C5wd01/Dj0ne1eeE6aP1XRhTGs
HYrCX2NTKt7RGqpsfK+IKW526jMbpwP0HXLYnDPSmbUMiagVb5b4VgSuhbWFPWTzx4Lqxc4ZvI3R
S6kJdD3gKHbKa7X8jxjdQdHGMajvg5qn17EgY6gPgsRH+mprxN+sfMzOIUJPT33kpG9vozI4j0Dc
3qiuIcVwvVmkPXT9qLR9MAOEvxQUfXzbQUPq/jnYWEi6p0AigK/w5lxfQ3Os0CqKGMXOFDMwRi3/
pla9uZMP3l4GSyl9UbZF5WthV1/PxR29sCwii4Uskukvw5bjM69D/cEo8Yf4HyZkc7xe4TI82K+H
iogVg96afSDhmyJrAOGsNjL9/D+MQglyKX3Co12XIlsU7aLciGRAGiqPYWUMqNeWe5WAzY8DlhIc
L9hv6jXXc9HZfHoSVTJAfts7J9rUXvAamH/cn8vWx1madC43GwCjG9hDozVJ1LkymPOmfemkHnNn
OyXoMUvZKaDcDkW5CUYb/UDwf7Ayryck+tJp52Qg+Pda8ZibbvpLtDqUCdp3O7f15lCgg/GaWjqN
a+Vf2KWh9FpwUTwLfju0gP3IqqkNSGXPIfT2K8H5pJT2uuOA2K6+EsCpqSvNeBEMQpljUsrM99Ao
Od3/Srd3x/9DfgEoJyG+ESUI9VEkeKgMQd/r/XzMaaxc4FmU6ksc8ml5J9Vmcrw/5u0lSUYNo3rp
4C5Q59V9Bd4e0kHGmG7b2h8nW05+X9SLcYqeBrZhx2fFLfeO1sZEQU2hGISKOBnduo+OiwdqHjD8
A9XogDNGiPZmuHq8RK5dvxOlvudvuLFReA6jS7uIZiJFvJqk7UwQOqQ7BEoPg6W38VbyRBmek0Z6
b761eHnzMubBT/meiHi9/VNURyBa5WPQunr5AIdhfIRBuof92VpAqBo2XXe0gtR1ldIyJfyHNBqD
uuzsEr+QFPecstfjKYh1p/+az5n+dozFwn2jkgndjmRy3X0vJO1eO6kRcE5B2ArYlIjWpJmZ7lxX
Wx8L8A3HGp0nJrf6WKNZJujXd2MgjLIJ0tDWL4WBlj2KQfXO5t9YRrImyiTmIlpFw+n6Y9kTDQ9R
eWrQVpr1EE0yPUatWx1iguNZGkW/M97G1KgDERrBl4P4XjfweqtU7Qahz0DFZ+G/CRcsJASFVTzx
ALB27uOtuSGRZZkLr4jS/PJb/khs2rINa3aFFox1qZzcAu/u3MzyD+WMgn4tdkWSbwMJDQAqXCDC
YPXpa7BPFmVdreS0zfTUtd6r1DyPGvnG9yLNy0cB6PRTNqEfdD963cblpRmKuwJvXXORZ7+eZDmC
fcMOaghIutWTlqiKH+JhcX7zKDzgF9greTS54gqECf0lmdMco1qznpvpge4Q0hMIhtTyza9c0CAo
gDEGgBCKsdfT6WycNfKGY90YPRwwzRYfZ0Vp3qpKA0qKVaPxT2NRpdl6PQq+XGaSY5QWVC45DS94
8ygQavbL0nyrMDt3ChB2yoTgiiEwrnMoalJaBM94DDrg6z6syALfGS07OHZU/Q9rB8bDJfwuSt3r
bm5WUoEeO3UMZtjlfi+UFC0IZ++6vD3BSw2XQUjcSajXCMGiVbW5nVCxZ7sr+FsOmq/EcrzYOEic
7u+6raFg60NnJ/egQL3adYNrZaZT1XNQOS5dXzKPqPchbwzpRYJ//P3m0UygGmgBL3KWUEWuN4Wn
Yx/GcqnUqjykxiY7P7bD4J6xa3yrnDqbAlgVCvGEC/Aha4J4W6V1O6SDGjRN6B11bCMPqFuVb18+
gMucIe5JXlZr8E2HWPRYYcsDxLGoDvTZ0cbNxXwxUmVP3vEmCtHL5X2wVHJ4LehrprZuQArBu8wJ
XMrU/4xj3B2rIU4/3f9Ct6PAAiG0girmwufav/5C4WCmUdWgkNmMbXOh7j8/u10F+/D+MDfbzsCR
jlAKnXkBf6+T6qHP3GxQUkoJC54ljz28QY0akxxr2tsIN1cUR8nh5U0jnP8CJXU9o97Ix0Zangz6
pBVfbJn2xy6btcukZt25bcs9MP3t1Di6yIvSfAf3hGbM9Xhw+5GfyLQhoMGsPBiTnvhDX0XnUWt3
TtPWzHiP8CxZdLU5V9cjTTU0wNRShyDBjPpES4s2YTyW50orq29mVO69iF8rBVcFoCUqkSwt0vO0
49dTc3p1Dh2KvYHoovAQwQZ/cnKE6vpSlO9csF4/0n6yntC082BV696FTuhwmYHMBYmOh+BkFOY7
Q532TuFNVsAq45SBoqXGt7acVWEqip2+7A1lDDKnnPzZNObjWHbl+6jKh0OD4tpnJ+322Lm31Ckq
YdygBvghXEHozVwv/1hZdQ0ZTA96avPeJ5H0U/4lM6Dmfi5LKFA/Qnc2szPIalN/pm4xofDS1W77
NEToP59a0VkCC56GpNprTO2DhxideQBvZc50s3M8ZQe9CsWvjnKr61PlzJR/bSW0shRL0VGFSp8n
eXOIhjb2Hro4detTj0dw8a7HmMX7NomySo7kwGXr89zLlH8qpKsjP645bUcUfqLQx3FiMuSxpjol
DiVF0uatJQFWB7wG+LzlJNxQqKix55J0xghcJEBVwAM676EY6+DRKJJ2J6jcbgMGAwkOYYvXOs+W
6w8iMqc10tlZtK49+2+jc+vwU90MZnHUQ8soLo1piSygazntEXVu6ntMk3cSSA4yEMpfqxS/tgov
TCbsNJLGNX3DS9sHnHKBsvV989z2aGAerLpqT2Vqi0/3I+ltwGai4Gx5WsPpYurXk0YIOB9dszKC
EsmQA6xZ+Zjb5bRDfLwNNYyCWhRuKODsGe16FL2ax0wXsRlEoT4lvlfaafOFimflMRo8daRr8mHc
SSE3viceSIB+MfegWLEuKVoKeqTTwKA8Baf+MNtoftFsVArzUOmj0h0yxGxCUHvEn8f7q3o7X6I3
ZueUll69PFYftALMMluDaQbgtWzj2JRJOdHhxFfgFBVRLnyzCevmeH/Q25sDSNDCOKRIvLj/rD6l
5/YAM6CBg2vy3Mc2NBkGTv9jkrt7ypS3G3bpqvOe4aVtgtJfXVKGNcZNTTcDhU1cjw1dfKiz6usw
o+Fvyuhrq+DkXEpzZxfd7lXK7Iv6Awkgz7i1m/oi4TEkBriXyQbqkeBxdJR93L4VYEhBBLzAoom5
iASt+fx4mqmw1pCYGBy3PYyVEV46M7T8CqnSnS92y9/nFUUagy3Ua1K7hrm3pg76rWrcIFfDvP6v
m3gfHFIgV0BW6HU7F8DPQpzzMI+do2hCQ0PjnHYEmixWbl3GJOyrZ9sQOl7kPVWWh8IQZKpE8bbM
kFapsADrrKZI96gHy166vsqXyg7xkgoSMOZ192xMvCjL68ILwHm1Y5CqgwW3AnZoeswGW4ufCrfS
mgOOuXjZuArGU6e2L8Kv93f87YYgYiKMigLRwtdcf6oBgSMHSpcIErXs/wrTCg0/GClf7o9yC5Ff
kImAIOkhs+W5rK+jl+YOYoFoiwBZWQ4V0DEsty0rw5kol5RDH/CPQBA3tRb4x1DgW/nR7Q3UeyYQ
XvJR6Rv5qDepslcZ2pi+S7kXOyYLcB5cievfVeb4fszIOwT5FIJI4M3sVf5Q58ObwToLB2ORNgCJ
vJTLV8e9m8o4rLDVfUISNj1oY9tflBqhl/vrfBM0OQPwlhakBaUZKgzX0wmHrMSqpKKwQCv4g1dH
7UMFgfm95uTdE2733Z4pw00UY0C0SUBW0QniPbGaFnmuMhcK5Uhz6L3nqMPT54JqVVX6U9yhdl06
Rfqf2cwTOkBsrp04c/P1aKkDWefG5/stjL7r6aIonAqlBF+B2Tvpd0FXFo0WLy120pqNZeUmIq9d
pGAQql3dvWWRp3RXM+p5XTQr50w3RevriSyf0ZuLjLNlROPe/XALZ0aiFKEuWuyv3bx1HRa9UCy7
J3T9xyEZ5aEpkjo9FTLyXlxtdDTfdfvwvwzPPWB6YO6OwCIr18eCOvkW0Y8Xx/tba2OtF+YXjr8u
/Sts5q7XOm2ryMnJNAPDbuEgWDJ6FJFVPdwfZdkvV0GRSaPJuiCNicHYy12PMioSHmZbaEEr2vSh
qxD/aGLhBRrbb2fzbGxdiuoLawVULnfI6uiLYm5zOvVaMIyqPMZ24iCmYiFJrYz5wSwc4yg0dfrQ
2OEeQX5rkqAEYYPC7mDoVZaR2IMRek2DxByySs/AfqcPCwvtV2EP8q33PYQoHoukM4BdFsWY6/XM
u6kF4atpQQOG9QH8gPOgZ0W2QwDd2Bt01ukSUX5eiOyropKCZErNM4bzkVTVJW70f6xWGDsbcON7
seuIM0v9hQbd6nvFbeiUscJjL7SlfgpbvXoC2Qr2zejs1p9S3fmc4Rh0KsJ23Amrm0OTAi8aAItR
wWrvYzuTK8II9QXglX2sciTd7TTXvs69Lb+puCNhbuQJkMP2nvLhRuTB/2nRjAF5RQV8dR5EY3Xx
IGYtKIQpn8O4jc6y6+IfCFDj7TrXb3UN5HbmGQ/Sgio4VMW1nxAgME1bdOtR5ne0l1yp+6M61wnO
ixKs4P2zvrVrlio4O4aOJHIR13uz7kKV0ituIiGmJcckT6NzGZH93B/lVRFmFVKo1xnUV+EHcsuv
rqh2EjZQZlMPbFE+jYioZJXyaETKO1UNv+aKdVKl829tmB/7yPtba1wfg4xTbxnQWwvdOUT2Hj5x
a97gwKgj0qnkVbX+QdqIO1qR6HRsuuJgdyJ9yqHyPtyf90aQ4VpcCiO8xCnzrVIBpUqifq5qZCWT
PP/cp2EahElsneZm3oO3bG3ShYoHap6FvnFhU9W6rxOHoVRY/P9QoZKBEc32VxGJ5DEVXvfWpyGd
PGA8JJPET0LO6jhmQlHN2U3NoM37/AMF+vTooUB4KBVVnFW7dt4eRJfiFmUtdEahn6/itZY0Woi1
nR7g3Dzj/mrox1g13yxAw6wAiIBSomHI23f1wRq7n2M4DxRqHKVF2VRLjrOOLjKaTnsi1xs7EHF6
cOoq/yzn/frkVbohoJnhrRO1Rf1pcMLwoXKHcidqasvlsjp5NDVAdBEzeZ/ddDZkPZhZqBpBOHfe
hX6EgDxZiA9TPsnCBy7YNcjfGJGvlPA3UtmL06Djw3H/IGzsTg4A+QQ3LtFrrWo3N9RMyxJtzWzk
KUSltBWBAosDmM/g4UxqJnty7FvLiyKuScxBs/ymGzZORqOVSIyCChTT0Upc/VBU3Xy+P68luV2v
LliVpcjN2+1GfV06TZUYemgGljX8tivlSz1Zz/QkXrjuP7vx9HJ/uNf36Gq8VxQHDxnAzjzmrjeN
k+e6MYWVBRYBucoLglMyfuT9NA/HjmJGdMzmBK15Z0yrR15uoXoZQnz7DuncVMUvK0py+1Fx++al
CqVlfgZwF7tHMcpYOWiVYrgXRxmcDx2cpyWLjUfcJgo704NOUTP9p8wShIpIlvv4uZ3i1MNz0fC+
WPY8VYcqysicWpxfu0cx62p6maLWgh6gSDd/gPcvOx/qeiy/G/Vk4n/TSkUhzou5PEZja36vhixz
T6Oudu7RaBQT2CSMJtiwiI+7R73haeAnCiqxvulEOhpboyP+4st3v7Q8G8NjWudJdDJEgjojiS1q
WkNF3eqcgbjJ/Emk+WfXEfrviRr0cJC6OeXHEYMang6qUL7bFfTUD5ZahfpzGeVtoIdOVRz62mz+
iiYhqoMRqb3ro9lrZA8175QflaJSkbC73Iz8iTgJ/0lT0t+ZKmV6GeJR/yUFnLEDjKHGI3ANqK/m
uZf+DDMPlmet57l6xIKtd3aO28bmt8H4k6wsusY3dS16tljb5MgZdxJkaVE5AH8Gez7e341boyyc
FNaYmuhNMlgWVPe9gc0fKrrlqxO0aMWc9nRitkbhpibz4s3Ow2QVkiXwCWcGShQ0bR8dDTk6p1HI
PW+DrVHAHfKoIrtcRFSuD9bAzeK5imAuliq/zGo6fM9lGp7ur9irVun6/C7sEWwG+Sw38WKkvNjg
MURtszCRV56W5thzySuFwjVCJvoRzzOAMa0dkcrOPSqWxwSvw98YaLbGUUucrP3qVHr/W6VGk+z9
uo27An4kUXPp46qAdK4XIZpKIFUC3KqNNu23wmq0T1OiOA5qI5aBn2nSqv4iVPTP1AzpmZ7cFNBq
2Hvob30KJODA0S+6YjcU4s7OyWUQuw30JtfeQ76PfqI1YO2UEzZSM3qTKNqhFUHhYo3inl1ToWRC
AkjY+TUlIrxIzv4h62W/s6wb80FAhYoT3JAFFbfKXCAdADCphR5E4wAhzSrcQ6447c5NtDWKy0nk
nEDu4bBcfztpWWlBwNWDuNfAEeZw34aScHV/A2/cd8Ba//8ot+C+AeXfZtCDvBzkc5Xm9mcYZrqf
D/H8pNVt9SWT5d6jc3NqJtQr8iWPDGL1RunDdM6jNmdqpdv7SuuND3XhWDsLuLEhAIICFVsyBooe
qzgTKlFn6uVoBImw9OMQet9VdTKOcZlGO4u4HKNVEEBtkoKAY/NSZ/ddfypc2hK7AbgGWxwwplJn
9nTqJjdtz7It0g92rXwuorl5Shphfrv//TaWkqGZHTuePbLeJYbLYzajCxg0PKBPGSH8hF3CXkHy
liq3FAeYHEIdZGDUJK9nWCtTMpZeZgZZ2HwUlvafzF0Fmlx/dhXrHy+Oj4nyzamV9wTDzzPtUJRs
9BcXtIhPknWkAVv6YT98itvppWvs+aDNe+d/ayW4IEFDoFSwsPquf6JBK8TRJ1aCdhbexNPsnsME
P7X7671VQKSezx9lLYJZzOJ6GHJG2k9ebwYCOj1gAbOs0S+Ws/khHjCGPiPrGfbvcnsosmd9Tqmd
ajpCNmeTXqNGMpQ6ew+3rYnzfIIIQaQHor6k6n9gFcHWI5MMizPIe4yfcfHIT2ri7okBbY6yyE9S
RcQfcA03GalEdczPDGpr7M6lLs1zLOvmf9jOFPIBQyJyybt3CVd/zCWehylCNcKkPJvJU63axcXG
3H3nvN5GBsgcC8IeqA7zWT91B1nTQyorMzB7NTxLF16tF2vduSq7ty/bMhTQEkqhtCrWjKYJmfzM
aEtuYDW0INU38fDdiXa5MFszAp0DVovq9kLSvF43KbM+VgxinWGZCSodCRWZMLU88ldR7rxZtsaC
SEiLAMyMRu3neixIpuDPbfYbSt7hu7E22oM5uEowNaW3c9pubyfyRPI3l06kSZl8ddj6HtX+UbGs
oBzwX7dCs/xQmF1xAaDk/hODovZr2ak7e/C18nAdzhkVGgZqSNQM6CRfTzDOu0JzWtUideRl9mGm
RP9vEntFZR/LqMKFvObhEPE+06sXHZGG+SSypv0+ABOWh6nVZeOrOOe8CNQhElDew4AiAOYOsBTl
wmjmEdVXZ6sq+4/Ci8q/kwbpiENvmtl8SGEJzb6Re+FLU5bxixVZ2leKqE3j620ivlQ93p6+rshE
uexEtmUx19PGR4HvCh9kaWWvpo00RWy1nh3A+xY+fVzjoSHuH1JBRDE7jQdZYn9qZWI8ZAI7Hzwr
sMYY4zh/h3Feebz/c27jDb+CDGG53IANr9M5Be9Luy9GG3eaJjziT+rALJvcnXfV1gYjZ4RyQONc
89ZlTL3HMSRtdDswY2X8MQ56e8AZI38QbRwHM9RiX8rK22F4bkyN7hqNYSgBwD/WnQqp6b1h9TFy
SW34Q8MG5KWRhf39/vptXNkEa4jF4B2XJHUNRbRaabpzK0VQhKHV/FAdRYdm7yE/n/iZgy3APEoE
7MIwdvULV7YZBk2G4a2PKG7Wtoc619PY90J6zF+wUS8/umWtp49OIrIBUr5tJUEcz0UYJH2ROT7y
i7mxsyU3Ig1XAFUReKhcOWsUwjgOBX+FDpKFQ3lEeg5Pkg6OUomOxtuvBJZrsdpa2nE3LYF5LuaU
U+iQbWf2uRZee1TyUrmkVd/tDLXx+cGpMymA98Sptf1FLTOJFcLErEB9oT7T0Nwtnb2UbWsUKkpL
fY75kBZcn+ZOlZ4ejoUbKLMFEsbA80Xqs9gJ0BujULnituRBRK/qtVj5x32t521WddGCn6JRde7s
eLyA29pjxW2NQtdEh8BOp4hG5vVcpsoz4yQGtVS4Pb62yJQ+VOW4ZwFxm8UvcEtuaj4L1+ja73Ey
U4q7HFzK7DmFVDX9akbTg2PMkMmi+BgL+0Sf+r/7x3QJqqugCzKKPg04QoQO1pD4yrGRk/dSK3CI
7BxPJXpJOcvf3abQ0JWI+Gz3B9xYS/IDsD3wdqBJrCmTUubgkxKpBKilx4fKNJJj3Nr5zsm9HQXJ
2gU9AHUezMRa2QpCCYjufnYCA4mSsxf2OdRZCmdvnQv0CIvqBlkIzYv1F2us1ulIrr0gpHj6IspR
P8eQJt4+CnRMEqeFcQc9bXUvykaO+iSo9zlLfbIH//i3ndIcffNc4MnyZQBcAPZdgwLjBE2zFgRK
ABwgfBl7Zzxnc5p+/R9GwRZ+AVUuM1pFhaGxJvSeEhF0bV89zC62QhEP1Te3dui6ENkoHPMgI5W/
Pq9kBGGFjLYIZqjV/jiDWx7CYs9m5PbogDGANg2IBBYavJXrUeyp67y6dzyIlrEZB+rQGB+rMDSe
J9A12tmcPO/zm1cPVMPywKfKxDt49QpGMgMrNSqxAbg191GoqTzatbG3q29vPQAqtMZgEoASVdfo
KSyiehlnuQiiuVRIGafkLKcqDQY92XOZ3DimZFk8gWBQL6zBdffBM+rSNVMRCOzdftNujN9XZe3u
4F03R6FJDE2Nnc3j7vpDecIr58GpBSKFdYfzRVQ/qMgVfbn/cTaXjVrZUremxb3u9CVuhCtoxSg4
2YmTqofR2Yrn7HlY6q9vHwoAAei75SgRFq4nFOleXhpdJ/gkdXvQdOkeCuFgrdxle1CFrbUjLPBw
fC0CrktLVtcOXaXSXCvwrH/vzkN8nvV4T0tla+3oeVEq5yTx79U+SGutiwaFXDESTvUQlh53T2Rj
VDYU/eP9tduaELEBgAKpFrq2q80gLV2BJDuJIEWcDwB7bJ2dTPZvj9mY9XBdL3RzHBhWEUgNsWR0
Y4OeZDSnf6XF+BV0s76TYm8FIOSrltuHZeO1cr0NpGLmcVbHIqgrQ7nQp0vfa2UU+7FU88+OOhcP
b186Ci/cYOxv+oXL0v6RbEWIDlYt4Lygs5Pys3Qi45kwsefSs/WB4PeALIVjvgBLr0exwfLKBBfU
gHLGeJpx7AlMc/Y+3Z/L1o5z6M3QLEctEsDW9Sh4eNOXbAcRGFKLjyEO18+hiQhmjfHs+f5QmxNC
BmVpGr82rK+HMpsSJVyPoQCG63+XZTM9xeCa9tZtc0Z/DLMKCg02VUnezQSFstOf1dj6oJRedKkU
rKTvT2hr33GAlkYgeQl7/HpCoSaQPWp1EfRt91UaTnIJlXHwm1J2J8RYM//+cFsTQzKUQ0RTEBWM
1YaYJjxUrNzkNk9N50vbp/W3Eo5PdhQ4Yu1MbVmk63R4sVFF4ZXXBKqCayZWh+AaNDMZPs2O1Zwm
Kpq/WqsX/+TJWJjLDHmYjtJBhvP+HDf2CMJYECoJ6cBR1og+OczQj6REuRK1wVNB8PrYjY7x682j
UEXnzgBZC+V6jXi1lC7PNBDRQRTN+KJRkDjFXam/fS5LsQyq7aIPTO3xensMdSOozDAXDZ2qJRgN
z2GtxjtAz40VA3zigBrEyofSpnE9ijOGldti2ROIOZHYno7qyW6c7u1nF/scEIrECPQT1uKP1lTV
aUltIEAJcXxyI+wwBMqmO6orW3OhSwTMEmoFf69WLJ6TMO602gny2ZR+Obji1Fm7qO7bc4TYG+8I
DiwLpq7fRB5yj7aGNTZo/Rk/xqL0nunPuqcs6tQ3X7L8+XCsQQeRqfKdrj8ODi9ZpqgVtqjOaBzV
FskObv9yZ9m2JgRTlsiKogW34CodbivdyjyDUXDZdf0INZSDJ3EOLTGr3tnTt3GBqSxJHQfnVfDw
ekLKqAy6HrGnp9791qdKIKP6d+j0z/nEScqndqdEtzm1RfyMDiV1mvXuVjqMSOaRqUWFqh9Gd5Cf
3Vq33mVG5xzvB4W9oZbN+cetXmnoiqXpcpAUdfoy6gPG67lbXNosindmdXtxsLmxX4EyAeDuBtmv
1fWc56ljo/JvvVhO8xvd6e9h67Y+YKLf96d1e6aWsUB4LCxoLvlVfMjtzPGapXYXK17tgyhqTn07
78XtjcWjT7RkEaBxSF5XW7DvR0/xzNEJSkjw8wG9YOsgh7HUj1Qx3Z1TtTUYMZksgYwSv61VzoKg
sJu0oe0EYThmvgK4yc+y+RdO1cabwx59ZDY834n9Tm3jek+gp+w1Q6S7wURJ+qBmjjw39K53DtXG
JwIlvKwcBShe6aso0dRYF9XR7Aag9r3DhJbbUWnKf9+8D2hIcRktgg88alf7gMt+iDOdWoDWdIrf
lV3+kJX6nvPBKyf8OnHg1bcogtO1oYq7TvgHnMuVAXOyAJfouQmKQSafGiDsXwZM8my/1ieUcDyn
T94rKSfrmM7ZGB0qBPShCRu1rXPocv4XLcPY+7s5zJV+aBwxt749dLoTsAOrF83r5/nvkLgrfmWI
3Smdr8aGUgof78Yo/h6VjdYeQJYjN3V/FZetdW96qxwMSaT/I+08eiU3lij9iwjQmy3LXMO67dRW
G0ItPdG7pOevny97FtPFIooojSA8LVpPUZnMjAxz4hxJ5OWSQhOLF6/T0FanxJiGl3G2l49ZEX5h
wG6iLJ9k79s2yX/eN79x8hlJopAsK6Ngklc+yizdsDetFsVmj/E90dTpOYaQO4hy++/HLcnGGzg3
hvfIea9P/uCGxhzLxE01Ucl0B1U5UbV2qIwy1n3f1MbxJxCjsQjVADCUdZwUumlnqkmpvCpREZ1C
xMOe2IOHaV4pR4CQh8dA7h/YuusFhUJflLpMlFejFvPZ7Wvm1Jroh9mpe2SMW+vhraLaatPZJpK9
tjQYRZEXs628Um11jwMcGhaIIYbvd/Zt6zDwYSQbKoOHFHiv7dCRieuuiqPAcarquBRt+dVxo+p5
WZzx6f4n2kBbcOToSZLsEjBT+r+2ZTTKQk1WQBYDIyK+95Mwqi9zrSOmmjOvbTux6ttl+UkpuycY
Nb/E07xXG9n+DayTRhQXgDTy+jcQcTRCA9vyauR2+68Vds2PflaXowsz7DkPbc/XwjZ8ygrhHEdX
Fx/dvtMOKR58J///1fNceQGalXJmhWKDfFavf4nTWakKlX0TLBB/5AcTTgDvC+ObaXyeJzU1/1Lz
KfxZm7OyvHRtBDdITYSD9KSWlkp4JCiEuApJYR2WznnIlc9tMivQysZM4BwXRke0V8CZyhfGYrzu
Pcq1TfLHaPdKf7Q7kxHxrFGr5pB3hdNavjM7TQ8AWKivNXAD/R0j9vhSNUzEyfISL/8+mvX0JRWG
SA+di5CCr3VT2ByNMEEb2iaNNc7KpP5qTNnO8qL2YlI+M+1KHcBvlEYsFwRV4+JzUtTl8KEel+hj
OXSR9aoVoR0f5qL0PsdpPmmHUI8yLzDQ3aq/5vOslgegTMro50bs1YXfknRmXyymmcqngZihOpK4
xOilhFndHcIq9sChatPYnyu3K5U3Y3Ty/MmtWzt7nR2rm/zJKjTNtxSdrMB0exRzIVswZn+kd+I8
M0zRRa5PDVD8k6pa4Z1pHXYeYZU2hfy6SZvS8lC5Bd3SXC3b+YMz51nzURdVWX5VJjEZEDp0zvx3
ZqZRfso1XWjvJwafHD8FSV9rxzl1wvIExCOufDdKnOmptQq0KY92HVlmAP9Wkb+5iZfUx0hfLBLZ
xc61PS7+DReDTDqFfQITivvrCCgqC0QnQi18lbLGAcIzEVCFqN+Jfn6d49U5B2vKeBYVPAg314QB
DLYqedzWCvhAXQv03Oy+pLE2HpJQQrxBSwwv0FRqH5N58d4vtdp/Rgwy+3Df92ytFcVvIITy0YOb
9fqy1ZPRIBroha8OlGwHjbL4KdWbcceZblkhWweLDBm+ZJm+tmJqja0tHi+rncbuH1ERxrRpm2qn
IbPhsiUEiXoA8A5K5Pq1FUMvIVHWsygowpDBAq/S/5Dd7bdYi9S9uaWNFYHaoEdCz9kBLrZyl2Un
imUJFeU1VHHRBz0cPqPTIPbkDH/FwKtDAuAa2g7yaSAia4qq1Omy2TWwkwzLG7w0B8WOUj8t4wve
8aWdvOdUdY9kPJdpTN7NRvTSughKtn30PrfzowDG0mnzE4S+57Io/uzy5ozo2CkrGIKIlOowq9PR
aufKTwxz51nbyGaBa8qpJ0AN7NDqpYamNpsg1I4C4Jrfe1y+TxVZORqteCsM/lnZj08FcmFlo54q
HrXjNX6zYLILPXERBYYVd75ZaPMLkdawUxDYeioxIB9qSybO68af1yT2FE5lFKguajVhkT7Fec7w
GFhBy35nh8OIrIz7U7Qlyob2h7F3dp7IrcPHnvJAUpYAnb3a2byOjCKJ5yhgxkT7J9GyXvMbAZTr
Yd8ABlY2MSiHgrlb3Vrq40itLXzAGI6aY5oJDT2IaI/Lc3MxXCMSG3ipblol86CM2lKFUZCPZkRd
qmLsxNfRuz3eX83tcaSCw1+QysrRvzXUqoJQ3h5UMwnUZrDzE/WXEiHUJYMJMNJ7J/2Qj178ySgh
N9nZx1u/BJsJw/9w7FMZo75z7ZcAlOYMxldZoFvGCyFC9gTFp0Psukf/dlv5kFPUEkIEPPe2noNS
QKe6ALuChNd/ONSqJgrfbJzkg6NNM9KcA2NGO7d8yyanhIsOJpdweXVIllBtraWJyqDmM36cc00k
h97soK1q8t56LzPNj/c/5O2B4Qv+Iu+CiJDi38r1OqlrAC8uocMwtf5HaDfqS6aV+R6f8+1Xo1xA
Pk8rnFsGP9T1VyO207ohsUsI0UYP6eXBJm32pqdKrR8vhDDpyIyxlMjhqq1j7zLNDG2uMYVITli9
zFoSTk9jlxU7V2BjSUAuYOalkKnKztf1ktJSZIAWdB6taFZ8w6qTU6XlPZgzfQ+2cPuRaEOBYQKz
T2kRHttrU0xXKNoCpXgwMCP3k6qL9+SCyNijQ7ipGFA2AtWF5wDCSpN6dbVq+HHBqs5joCkL0oAO
tGHGWxPrY+aXVlT9YHAvTt+WpiiGp34UIUJAdSn2tBVuFivxm8ROlH6kbsxadi61kH9bmEwIcqSs
NWblOg3KNybzH8bvSXA1JrjhtmyXrxq+DmoKdcTDGqhZPR77KZ3/aPulCeJFV77dv2U39xpEspTS
o00EOSEojesPaHpLo/e5MQRmYUffRO4NkQ8OCQnq3uqpHcGI/7CAiwRBg2pgjgu2m5uYCkmFqisb
fQiEntbvELUt/Uytp0cJJxA6sXHGsGPSN+cjXC8sdBEzs4U5BANdxPpZzZfiUwJb2B7v8MYGOmB6
8U/0zeW44bWdBkEYTV2MMTCNlh6IMnTmUyzyPvLTzu1m6M/2Rg7lJ7mKFVkZH4saD2IEED6sXPFY
F7Uiemmx8fr/5VpbPg+DNj3lVgRVl6HFP0ryuEOiz0Nyun9abjyLNE3q69BB5Q1f4+0ap0IdmDc7
sNDkeDZ1kXwVCCc9WaLZG0bcNoXnxyfjx9Zpk7o4nT3Hwxj0oY0mfa1WRnFa8ly9aMmyV6jbuNnw
3QO9IjQBHrfGwERJxNVu2jHIKtv4Sy87M+gJ+I+P7x7DIOiOSpQXoIfro0KJxaaMoSAxXegpOnyx
XpJPm6NTXyoF8qDvj5uDdZBiDxNjHowB1+ZyfarjyQwpbEZyltjpmnMdjt/HpdtjVty6A9B9U7KW
Q6rWmqeMiWOo09JsCtRlWn6CBqv/GqJZG5/h8s2Ts16npbZzEjdNAmKUNONgY9Z87bTWh7G08imI
KNM/54YqbL/0UuvPrp6LHAGxiPD8P+znL6V0yXLkrFueuZaoqe2kU2CXQ/HT1ub5TC0GLrAxavde
gNsHj1IkgFOSaWqttDSuvx1WnIaQago6vU8PqYKP9hVRxs89+e7HqXSGd3lXioObGtVTVdd7reot
H0O7i/BZ4oFu6gWatRRDR7k1iMZmQMorLJ66ospexPzT7Gle+q1Lsxdwob7s7PJtvURO1vJJIUaQ
VdL10uuxgBFs5thOTTN1rwjHx82hMmCgOJRDFP4bqdGQ+GYkyg9R2w4fNcX0awoO5eHhz01uyW8g
sgFi6a1exrmRup3o8vAIp/W5GRbkNpXk78EK++f7ljY2W4afKNHphNZAMa8/dhLrjME4yRSgMjO/
KIlp/IibtjoXYtLeleHQM7uj6CdivT2U+Ibfg5BdCr8TBZDFr45Z5aWqQRV2IpOoh9NkdOm5z0Kx
oz+w4cqJQmFHwQvJPshqfeixFzWP/hQ0dVefSq0q33dOP56I6ZKdV3/j9EieVRcUhywQmetOrZIi
cqaUEfAKYU/TJz1vK8cH75a+TUWmjIc2jEXpG/HM/KIxoYN2UAxGpM55RGd35wTdfle8rxymp6gD
EH/9W2qkAjQ3jjjJqvhZev3X3rVf2nH6JpgA8Cku+6HZf7l/lm6/6LVN+ee/NeDR5S08KnBDoAxc
0BpcImQQTbJzYm+/KLk1lQ76uuC7b6ar3DZKUBSWj7NTOF/rpjX+NLO0SfzQDaf/3V/Rpi0Qo1IG
Xuf8rM6oFgniGnhiAmTNxoNqjtOJyrVyGGPvcQ8vp2bobBm0hHilVzGjkTh5GeksKw875XlO0vzZ
VovyPLnu3tnY+E50VmWBAmJSCi+rO0FcP09FPJLRJHF2bqkzvuZ5Fe3gmuTeXIeKLAguFvorOJab
2XR3nlsjV6cx6BwmF/KS0dD4fa2qmT9VcQWF3S6X1va6eLu4hOiZrbU/bKXpdLVjC7uRlymBQOJS
DU26A8LePBPAMKg5Upvjkl2fcg4CWgHQygSih69qUKKJGf8a4LJRPjxiAgOfpOClt0qxmXrEtako
VN3YpDYQdL3ooY4EGtbQKT7dP+S34QzVB2jbmaFj28gkrq0UpGd1WWlj0JgD2Bmr8xEdzw4tmtd+
0ZMh/Qdz1JtdYC0SLiF/zm9eQitHo7cZ6w6SMXXf6PCNH9pJd/4dVE15prw079jbOhXwq/HGEYby
v/q1PaeyoRjLhikIG9r7fg35S+Ynbt8+vo389xmhoW2M81/HDsYsgHDVyhwYEKk6F7dlYPGYu83Y
Ym1cEtistKx6ub+ZG4uTaRFQSDj+GV2Xh/W3zaRBTXElG9SAQjgY47D5nkDicL5vZOPEExe58JlR
COFFWZUEmrCdqV4KNTBrDW1hO7Y/6qRfL2bj1nu6D7fBJ+NUckpZVvtI91a+aUkWOpCRGEAW2/l5
slMsZG6ynFCFsaWEbDLCdzz2hzRRkh+zsPbEb7YW+/sPWN2GvOy1sIz7IWgbJvOdVEl9Y1CmD4pW
Tf/h4/1uavXxqqEAA5V1Q0DUScfbiw3fyNAivf/1NiIBCQMmmoYnnS7gekdn1xk1MQ9B5rrToebE
+GOE+mnRzvmhjLW/0j71/Lazd07N1tH83e5qI2nvL6EYxyHQrJQ2o9Fkb0g/70H5N14ZCQgB3MD5
hDN8tYeGwqtvxhR0TIS4jwS58TG0tZD5pSr6n6IOod+Lxj0+vqW8n79OKMWydTE1htprHlwKV17R
5d/nvC8DMx26Dynd9DOPfHtI7Db6QPPuYaSoxL8whIz0MBQdxCTX9111UR8WOctVqBa/RNHw3R1q
8ZzQD90JIH+xXazeb9jtJfQQwiw+5OrcjHaRlmZCvSU1i+lJT7oJ+IPIYdgtPPdYRIt2GEoDsYrc
bJ+SqvTOpht7T2lEecGY2u6kRZ57AtylEnZ3zjlcxN5o7q8o9uY3MpoN5pYYg17V9XbUc8pwjRmP
kEd3te9qRfFWm5Qa3Kw5ep0RITWbWEf4o+pzXpGwIxanvyK6ocO91imnxc7qz/ePxpb7YPSQqgA1
OWDQq+hAawtLE706BGltRU+Km8Zf9AU2qEV4e3MSm0dfds9w/VTB1xT9c6G6BfzOY+AslDDPyVQU
FSiHKBe+a3XGm2or4XhIp3iPhXXrZvPEkbvR05cTSNe7zsx4ajpzRnY62m1zsgSyQ741WYu509Xa
NEShRRaIgSyti1a20qqL7hZj4LoQQqQo9fmCStmOG96If8j3JfMYuTZBwuoQdczYJrNnjkGV2FB2
TeZCRNd2VeLjN5GdsoXa7o1VbR0TqQfCZ2MXbzi2LAHExpVFv3nUvC+DOsxcs2S+aARGO354c3ku
J1HOSYB5WnnItCy0ss/DISi9Un1npCMkLYVuF746xMjBT/FeC2jzqwHslVOxUqJRPvG/xST1YCta
XqWyeLEk4dMwL3nmD31W7XHIbq0MnCpNaoZJ0YtafThmxqDAHjtyXJArum9lGrF4b8zTd6gnzfpc
KW29U07YNElcQuBPrnYz05UvqHkpCamTF2vxkxj78nPSqG4A77nxqaUftHMDNu3JQQqwohSIf7EH
/7aXYhBZFU9kAIUwj2qTzucaIYkXxS7tg+mOf9x3XtvWGGAFcCDRSavXRa8tL7Jj4KhGAY87WsbL
l6ZVWsZ4bPQG20Xdsbd1UmiUyCQKIBTlruuTEi2lZieuxweE+l/z67GkRjGn5n8yw7NJZY85/bWU
Z9mX6eIldPBE22WfMq2d3sOwOf2XTwVOBxcCBAkI/fVi5tgelnqkNaIpXfSnEtvpyXad5Ec+jtX3
Mcv2msebmyfhqWS6YLHXAF8tFOY44EeCdpyz9KyEHWoV7ai2X+8fii1XJZ2HzOPhGF73XTK98sY4
j6eAt9M92WVWnyGm7V4RtrIO901tnr//Z2qd78a5bi1WSfkVXsDkQLen9iOtv6ih+dJ0u4zGW+8n
+0fWRCLP4Vi5j8VDVKVuOH1Qy9nPY1n3J69FlXSAJeM0M+UU+S0l8tPjaySHol+NTe60cX1M9LJn
ciTljrkIdZ3GtouO7Sj0yxKDq/AhktyTDd3KqLhhktCKxj8kJtcGa6sKlWHh+wHh0ZFwKbn8fjVo
+bcubPI/RuZ+Tnk2Kx/lbKLwa6V0//cfliwZoOhv8QSth6hi11KmOqd54aoxohtD4anKwRkpAYzg
Uh2/ElI29b7NrVMLOgDvIgVGoT+6XrVSWkrPkMkU9GOkz4cwy+yPBEjpuyrnmdw5t1tXkTFf0GAe
Sjm8R9fGsrDwplClY6GiwvFZcEeUg6o4417Et2lHii3jOIgu168BbUkK8ragmJ1rAFpL1Cr7eBA7
jmwrYWR4k/4uITXYh9UrkIrYaOoBK040Dx/cZa7OfYPQDcIz6XLUOqN6GZeS+LKww50S+sZXYzwR
Dhe0OWmHrvn960x1FoJ4uhEAIbgcnnVAcifyF6UtHj8gDEyziYBjeVzXQBVFRLnh0OUJ2Ibom2MU
c+HnSuGc0lLvnh4+jPTTJKMCcB/g/itPY80dujtaQowXLhGkctGYVWclV5f4VdcGsVcU2nBsoCGZ
BkdnTsoHrQKwaHRngFFMZ4em0NxDSAT1k2BB0/1eNft/pL7U8mS7uWPulEY3zifXG8QqzxFCkOum
g6oOtatFXHQ4g7PnBp69t6is8p14fdMKxSGeWhTnYPe4vm00lYSydBwSsBXFS9bp0WEukz3+8o2j
KGdygfwwP6MjoHltpXSKpSxFPwWVsOxvs162by0YhG9KW2Lw/vnYePdIGamF0nTEVa/HETKzjYRi
exz73oGRPOlM6+CFFjzfY5IK/eg2lvb4JceepASj8ku/c3VGXG9KkMEk7aBP34ZoPub2ctGNvCkO
PbCRHwO5T+KXRR0XB+ph3R5319b2ygluWG0kAf8vJdHfAluN8ZpGETMMAnldfBor+EGPcYMM6sFu
u6nZ8SsbN4Ia+i+YMCV1CC2uPyblh9SdwfwHmfAGCB3jVukPSIEu1UnL9Ll5qau0fu8ktRad73/a
jcMqMyE8NnV8KJtXV7+Q2oW2O6vM+BjFsVOd9L3T2tajsHR4WrnrPEG/CgHrFzZFE5TmvKWCVxR1
UKhmd7ZiyTioDu6OqVtoMrZQV8eV8eUoD632cjBbgYhmpwWJRYHPX2IqpOBIInRUwSJdYGmYp1Mx
poV5oAAEFXwZloocE+xiPx20do9VYWuHcawyrkcWhvHL62+bzrMdU5FSAwEVoN+n6nDSlW5P7+rW
CtxbcoIZNBeylWukuRDWVORprwYjXHrveqVznzUHlv77p+XWEYDdJUSTxT1yiPV39OIG3DkV2mD2
QBZMnlb83VTz9GdtKx1i9mbyz317G6tiZlXWH6A0R9RZ/vlvt7BqUOukB20G81zN/8K9O8/H2TPi
vcD+NqTg2aO6QvmZKfobSEfS6ohq6GUZJFVivA12H13sUolf8jRqPqZ5aJ3S2NKfDGHVD98/gJO6
pM7iq0lwx/UKh97RmtIsRVCkYXpyrIUOPCQs3udHN1LiM+ExJ9hEaWaNz8kMa2YCFqXK3m7SM5DR
8W0xnL1UTB7l63InA51oEskBF2BH6+kTzRbCU8e+CSzF7o5F7uS+mK0/AGKZVD/KkwPDmt825Uc+
w9/3F7gBbsC2JOgnpKAhrq5ydUukZl/PahO4ygjOO5aDIoXriCNTpr1fVl1/NvLKOVKH945WrlWf
Dbi3Hv+a4FKJD+ln8CivEaPGSCFoqZWWR3lJJl8kap8d7KVN94Tebi+ijJ5kyEZuTfV7dTESB/RY
WygdfTXd+caIWTcf7Wh2PeRCzbk/ppHeLB/ub/Htk0iGTfxEzZ0awo2abZ2Zk2I2NeNgNEs+gLWq
nL/EnGb1cSpo/e748VtrhL/MIJMiEawxnXV9MegKlQVe4VfnonoyukX/0OOqYVMpd+v0G7ZkXQTy
WWTWJen1tS2riTwzSrIqcMc0frbtlKnTssiflUXXdl76W49GpM14DvxoZJxQD1+bSnBnIztcBZXa
tEernrrPS5+3n+5/qtvjgRWofZkNkKN13up4qHpThhEznEHmaOJYVrZyiSx3CNwlUT4VotV2sBQb
9kibcSy8PEgcrsXlsngJ515P6sAQnQnRf2Lks68MEeregASy9BBZTHaeH14kxsgfgA/JQHF14xke
bwojs2seBwfC227pXzvgFaew7ttLVtvhzvm//XS/qGNYo1TLZVjh+tPlWdxTKqarhvDa99TolHM0
N9Pp/qJuXyJaYZJkDNS0DeHc6nzYJbwgnQEqRU1b7RDDMPCphmvlqYzmH44W55FfO6V7ouP89b7h
2ztA5EBGS6ZHHZdZ9uvVlZGph5CvAEMoymF555EYfUkbbR7eg5U1Hr4FOGhePWaCJIZzfeEmZ0wq
Rs6p2TVRFhhzEh8aSuU7ae3tB/u/5FkytwWnuSZGzpsMlJYbL0E5TtF0ZCTHTQ8Qmk/ewyeRYVkQ
DiDqAd6QWF7vXRKOGVpIvR6k01RcCjceDq0TNx8yJEiPA2/lTj52+61AO4Cnp6kMPQnVwWt7ihWl
NhJERlDYiu4hpWqU9WEKReM9m5Vpf3z0ZKC1wDUDEkMxAkqUa2uWAISdcq8DR7T6YYES4BxZU/yu
y1VlZyM3XnFCIUJlsJ5c6hvGbDF2eu7NcReUQ5g/u6nOEFUWd393OvPqsBQmw7HqHOUowWjvs75O
SkZNjNk43V/yxskBYQwLsRykpAqzugyKl8YKf9KDfMiqY9flmfJmw4MldlzK7YeE6gp0KQGZpJpZ
Z5mJHqZlY2VDANuQSRNKp40ICl55ibtR23kTbtcEfopiAbUkxmfIx64/I5AKrehhig6MJfKOulqP
p4zwxL+/c7eZLMxxciaUXoYcTFsdFoSXUn1AhjZopkr5c4zdaX7fUQ58ytox+gLkLVUgWbbmPbkO
+euvQ09m1KiHMFpIpsBs3PXqDLvRHFHVU7CMjfbU1v34xHRwdmqrLHuvwKX48BWE2A3HxfQ6OE/e
vmt7nZOJlhAPDxbPBXQMaXcu29Y8JszR7IS2Nx8O4h5Q9QwQcCtIbFfv3FBO1sgUj8GWQiM+aKNz
bocke/TISyvkH8yREXbxiF8vKLYKW4BZMgLypH81t3F9fagfft0wIjGDEkWK61qXbqmnNLB1JjaD
rlXcfKkLRxTRIXXiInnS5sr+X9FX3vQuyrqsfM5qI3d3ApWNvYTSDxgwpQGZwq48Z1OlIhvyTA08
eobnTlXcg6HH2k6d8eYwSop0qfJHxcMg51p9sYirwZihpwYD7aG3xJyYhdOUtn0zRZOcZnuMxkeP
I0sBzUr0SuGd/ujqcifhUKOgYWoB6g3xDzR83I+FmrnvikrP/rx/wze2kBxZfkIOjH1DOddZJAJ1
6GpBL5BnDOcO5CeDOjtv98YWou1FE4tZOITE1hw3iVmExAiOFWStPX2OE1U7TFWlHFEELE7OaOTn
+6u68cQ0Ysj7CRNsgnKS8evjH3bx7I1zawWQctveKTNqjaqbW4P61xZnSF/um7vdRJ5vAB0UhUgV
KW5cm/PUxui6VLMCj4gBFUWhIz7OtFLz4z/YwR/S8wWFCcPFtR01mWDVZOIq6LV0eF8kgiiyrtqd
Z+z2Y1FoA3JAo5JcA/dxbSVsmHSt69wOuHgvQi26o2LVQaO5yjFNm+/3l7TxpXhhbIJj3mU5BnNt
TA3dJnGrwZLy1cnR8JQcXUu9hLa/2Zs02jCFCgtlWfwvT8sazRaFnesN9uwEuQKg6O/CcEr0L2oV
xumkpyy1E2htbCONQKA+VE5oC65he/0QO5kFPXxgU89+pfnlCF/zuvzJjlTg6Z1Q9loVGwtkE4nq
8Bj8vU5pao8IyrZrN7Crfjx3Stqfwxw1s3EQDyOKZDdLjihAw8WI2Brm2dm5VavziKmkQ+MDhjZj
OMFpgwxnVeXqjp/fWhiwOwlLoXyN3etDAjVEOcy97QV6CINOrzR/JE6SP7e6vnORNwyxMElJx5PJ
7P8qDkg0EdnpMIRBwYhCMCXuYJ060YqvZhcpe3J6m8ZAOvIXAEtQj9erYrYsL2L0CmGjsGvTT0K3
/1Npc9Ac4Ld/PnzNwNDJKgWPGEnhamFjHKkx4XgYpLo1Haeqrp6FA0RWEfbxvqWbkJEUhpKZIUfp
pNraynsA5m9qp9HCwBZV+p2yvnWBd107lc00H9u0W57qyIuf7xuVW3UVL0qjkqsQ4n3KJOsm3VLm
NnK7GC0UQz9nDv3bJHX3+ONvbzT+Q2qJqBIbBS529cESvNMwWLxiS/FnNS7fgFNDoFoJx5+T5u/7
S7o9HRhzZX2eSjaDBKszn0Zuo/QJXjjSmvCkNVb5QkG4fjaWNN6Bmd3unjQl0SEgH6kry3X/Vpe3
Bq/r51GxGLNOFvUU8i+njIzJgPv+mrYMgbaH55HNky2Ha0N1ZMYi7HOHCXJzfs5jy3rGweyJmNye
QPqoFMpkZY6sZe3nBc2paXILR1Yich8ZTEj465+Trr5YnfeBobFv91f1Szvw+vQx58EwMLBAYKpM
U10vq1AaO0ma0QkSbXjXp+KY1jMM9gy+DRdP7c+J2cJPRHm6Wrx3TjlGh8Yx9gZd5Hm4+RHEqb8E
VXD+qxvOiBguizHVwIbzDvWOvMkPOtXJ50LE0GFWEDEfs7ie/dAZ+k/3d2DjrIIRl/GCFP0ig7re
gDRTTKsLK0eeVeGDgVGeGauHzU1ke3JnW6b4qJI1QmJ7bu5gJWKUcBcnSEHDv7p6ZlNCowVYjqG2
48k2Tis36tdUI4i3G5+Z1qWDaAw7WolM/FMw7/OvcJqH6R8J5/AmvDjApdi81d6RHHV2hZhXkE1x
9qFyxvidSHtlJxi5XQs2kDQkMODmwZt5/YXysF5yK5vTC9S+BtNWrEg9mHE17tEubhgi4JZ+koMI
5Hh1xUH/NsMozPQCpEaFEkLJjxAA6v6jB47KNAOnGAFPhwzK9XISZSYKj6z00k3tdIJTYTn0g6k9
0dEQ/8GUTCMA2QMcvZmBMOJqhsmuyi5x7mjZ62Q74XCgqbAYz2UTFntD4bdvDC4EMVoiAjmvtmbp
7AvIa3mVswvMFpXtL61RHxRhGe+iNgexVxAGPeyUpUVJskSsgRNTr/cSpYI4y5oxu7DNApl5bz6l
JFA7L/Ttvb22siqqhpnOeIzWZRcQEB68vnZyZFqy8+smyXcWtGdq5Y4rpalEgn7IRbXq7uIuQn9v
NH37YXbm/tHKNw0LBLLRk7UktGut31k6NUmYgakpgrEsSkfHb8Hj7jiizTPBsyKDbQ78GsSpUGRN
q07NLkOqKj6Slk9T50AOYr/1oqsfrj2wJNIW+haytbz2FEjcWWlbG9llJMY+eMUwn8KwT17ddNz7
UJvrsiWQgsDjFhRXTdVU4LKyS2Is7/I8PTKm/trHmnUQQ7g3hnz7PlL0lsUHnalTCUG4Pub9MBdO
SfnwUi1W/M1p28XwdZRMND/V2tHwh1KyaXjT0E/HJXd2iQ+3TiVENnKteHugzdf2a5WBAaPIs4to
FINzb3fikIGT6w4DVZ6dK7DhhWUbjagEdToGouWf/xbRdShu5CLlTncwqL4j4K6eKK6HT/e98KYV
oMx0rVFvBvd6bcWOXXvqUTu7JOPkIdBtJs9TN+xVGTc2DnZkInuGLhwqwquny5hVndqKhgOuYPZK
QmeBZDp0YbpzdqfQtmxJxIjEMFDZVFeHJK7MIo/yOb8MzezpJ62oo59OGLaLPw9eNR36uuLdLB2b
+bMG+t1/S6aRtINWOCpdeihB3yrFWv7tRem9q1LXU3zedtV8OF4Hyg3ZGa4Ar0Of6nrfl17VeiUP
s0tGiesvQM3NaRyV/uf9r7txO8E5UX+k8gl2cl1cTSelSWB9zC6zYn/JjOTZBc95XNA8jDJ97yNv
HSVqQDR/wQaAR1ptfBPHxVKJMr/Euludm76StBEzYI+d13zTjjysxKpyknOVndocVC1zm/zSKGF+
jKFT9mMnMY/3t27rGMHnJLcNzAOA3+sP1MRjnXR9nV+S2ng3mYqC0o9Y/GGOHs+oSOrBOMjWOaiz
9TRZZXlCGQczvyhLNh4Lz5nPcxFP5/vr2do1qVMueVtklLBaT17WcUf9M7+UXlscizkfIGc1zL/+
gxWeF5yj7I6sLzovqBHDG5JfAEpW59HNxMnswf38f1lZs6VR/FVrPVLyCxPeyWEcWqLUbt7j19ja
MdnUlZoxvKHr2o4TscS4xkoHReyhGjIdTwDv9v21bJwz0lvABfxN62rdBBytUjH7Kptf5yISyL6h
fDC8qZlRfJ6nyNjjd960Jp2ObE+pIFKuT7UTJ4lpw9L62o7MO/tuadqHUMuMY5uY6o/HV2ZLIAgF
TVK9NT9JbOVhShdkftUbt3sCNZzlvs5+/tDyeNh5xuTvvs6cZR+VfAT0tSyArHxPrY5zOdTW8hqn
QL2BFHRZdxncUa1PmR0m5ilT8kY9uOi97gUlt8dE6qzYnkSg0BlZu70lXyoTFLv+aqKU/s0a4UBM
LSYe7m/mrRWmnKBR5ax4gILXxdpMTIL9RGRDj+zlrIdz9aJqQ/0oxAvQsYwF0FiR1B7rWFjRSrFE
Zo+QI5wXHyok1196pdbOsKTvvdO3X0zmypLA7lcauJ7citBTnCdHKvjlhXMwarv4qSuN+b43I/eo
zYr2tz0YD4P0WB8yfnQaafBQX1pFOzrD1vOUsT76mMni273XH/WZz3cYEhD0zjAM8c793lwn05+U
Ulko9c3rG+fWIQO7UgvcSEbVjyYnZiAT8QaBYOaZmu7sp7b9+eHDQmwB/y1sOoZ509Qt+tDSxYgc
RTLZ40UZu/49D/HDMmSU8RmFA+woy+wgba5X5tGXc4pCxUqsgN+2E/3ZCNXm6f5afrmJ66sNuxqa
ATyQcrxijV/w3KRUIwUC9bw12/GPLDbyEtLuSrSfCyB0yYts541+kVTd4IeMN/bjYUlNWN+sRoWW
nMi8CA+tNsv/W0un+Z2XgL0N1LhxRt/wSpGfTCPvhA+u37NgHUyK/gCwP9t7tm6dLyvhIMhWN1PV
6yd4gYiqMh1W0jYGwm0IF5j/oqOMjmmbLdUuS/uGy5CZEiB0yagEf+nq+4R96cVWGQeLNdnqqYfU
rHn21Khxn+yw1bTLMMKcHQya2XtfYc4roxd+YUEFZkmo7sOMW5Zgki2lORgzAryFb4XzEkGQqIyf
9d7plYM7G2H5lvRC7951WTimB9Gqk/pnYhdF+GKbTTVCLQDJ/9exq7zh4ZaSJPwjP6JwqdFiXzl9
axZLo7b/h7Pz2nHc6Nr1FRFgDqckJXW31JM9wSfE2DNmjsVYV78f9n+wR5TQRH+AARuwPaUqVljh
DWp+zpuSPLpf0mPlxcU7QRnt8PouvA2keTQhKlHwBklNYHO9lvicIOmSdcW598wZ1pcsDl3nqmAI
2D1RLd9sXQNqH2IG6D/qORD3NmfLbbxcjXRZnMeo68pQWlHhhj3WFZ90PbPUnXjqxVDh+ozB9kQ0
HoA0nsTIyF9PL6LhSIeC4UpMMPrKl0NrDN9dQHpOOOQUuisfbWvPgXBjIgHmi0xYcTBZqtt8wLId
lEOmDelPo7MRr6VTL+xjnsWacUnmFvUY7DK86quXZvocNrGj/8aHNiqhVFsVnPvYUJKD3VOr/avQ
ScaOiiHhZcwJqf07qxq939Sb2szX+T3eWQ6LKk4FCs7jzje+OS/oKtDzWqGJPLTwXq8XAZJplS11
lZ3HuTf9xVGyMPeKPaTgLaAOpBf7lbLMyual/3o9jGh6mRsmlLcOf5TD0mkIJ1uVdcy6qPTHONF9
zG7wQ6osBHjoLp7EItMdOMztVKH24gf9AoWhxLD5DYmoK8JboPmIMeiP2hSJz1qSiM+vH5qb+46y
GhJTK0KR/AY68fVMBw9ZB8QqOmRBoyZc3KUJsjLST5aa7HVO7kwIZiYvO0jF1Zl1k93UtSGwvrC7
c1PoP3srN5FwwSPm9fmsf8jVKWE+ZJ2UomFirwW26/nkZdK4sZTdmaOQm4dGckTDyEwtI1RaMVmP
KpUD+zBR6vhFiy9ffCEMZe8VWb/N9legbcLw8NOY6ebWQ1BLtI6N3HbZ1vU7Kx2z05yV0wlbRgvQ
7uDEp2p2i9/5ZKs7QKObW5AsddXlg2oAqIlGxPUCLNRQzQ5jtnOUDN/G3BzeR4P4arWu8aRmSbFz
K63nbTPR1eObF5MsbLWbvx4NPdPIVNK0Pyt1Zz9EqgHtvMlqNPXTuoxEsEzVSL7cuXLvPrydJzTO
tc+Olh4Y4q1EFNp5FhZGCKCUHQqdj5OTM91W15Lj2I5N8dRFddvu3D63n5Ux13YIEfGKg9selhJn
tz6L5rOQI1FLUU2K+lx1eFyloVBbVzyPUb/U75smyb/WtZDL8fXdfXtaiRPI2InbEMWieHa93Kti
hzbN9qpDpFnf8sJTH01VQrvC3W7n4b49rUipc9WivUyUSpv3eihuRr2JI+SACj2dvphDtrxfgA7t
JDN3VnQtdgAKhfILZW0zIXpYSqcW3KL2kltKgMiX2vuKA4vlUNXj0p2xjnKijx1J4uirVFrLnVv2
dhsReIEkZgdDBETY5nqaw6CZoqhhrMIlVdZCSG6LoI7tMn2GQIRIZwdpaI+DcfsZ1ySD1AZRWbQq
tkGmh3IgeFshz3E+1mE8TJ7vqcAC4Xt8feuG4fahCA7rCSugG+f6WM4DKiwaFNLUsh8QhRAHo9Xi
k9bM5k72e3sV4JVJ644Nyokk275eSXBuZpUvrXZ2CitCp2vQBWSWRf9EaJh+MrSxejcpWrJzJO8s
JecQaVUo+GAqtugvCw2kRfaARr1JuA+If0SLP6dt9zGp0U98fTFvNytoJZZztWvlqtteOc4qgla0
ln6WJYV0fCK0hDQ/QYP42K7u4kGc5MPw3tbK6Uc81dpeB/HOXMlMVo78/0ETN0fSifQc8q4an83V
4stc6MTjITQ/VhhC7pxLwL18ruub/aXOsJpNkhkTY1x/Tm3sl0rGc3mGgjRW72tlzAY/FlYiNd/u
UWB7irtRZmGsaUI8cl2qTqCLxFT+Kqo0i7+0AxTUswl64MsoECRsgsmWKlpmk1llIuzdSKYHx1u1
alMvG4uvdmTTdx0LX1QkqAm76CtpZReswW4g59h0/MFU8iP6GOVTzuPuHvO5FZ9BQShBbiMVXI7x
366ZjH6eIvyAtbdTaEi4owjhm2M7BHVhFb0v8q6sg3KynVDYy682t+pnWplO/kEzU83AdGrM3lW9
Mz94VmE+it6KsjBq1KOjeFIcsMnLYJnLXnhA8JDD9e0uolqrNoaWtfz4zv3QFc3YBaXXxlPiGyBw
3UAonvNkYd4JZadfLqWhT0swDIvyX9ePxOkx5OSfqzd5FMyp5r2r3P6YTqCSkIJvfXfQis9db5Df
uXKURuDwoPqxbJOTgczkEJDPuraPvNnPKtIMv9cR5I3syTq4hIyzL5tKXYCj4byxRIYE4WQ1YerE
HBMXJSM/iuw5mHAFGYK+to/GUqAdaVZq6PKMKgEkOKDmVYZP7b8D/8NPc2kx6hTdkpv+4Ol5FRhZ
kmSHvBvE8OSiYzUFCCg2jT/m0nMeCr2HVG6XkdWf0liWXWjkyJEccO2ItQeqTNF3U52TLuTjDJzg
ahhmfmoiZeknAkWIQJiq0j8OWlwtR3Uppdi5vW7OFhBLOEGUQFEdhAi7eYjkYM0NZo8wE4Sb0HoC
d/BZz0Rm+pOjii+vXyQ3byvvKSQrMLImajbcJddny0saTZ/MwTwrVC0PVjZ8K6pyT4n9JhKGGgPB
jxoybRi0iTYxaGwvmco3cbmPU3QbDUozcSBNKZiSLNyP6uLWUeCaY8e3bpS8+qBUjZrsBIg37+v6
KzBb5QcAEbvh8ddubSg0L93zbLp0uGOVnp/XiWeryXAr93CZfH1pb78jAS6qkRpuSFTWbqxMpqFH
QnZAu00TKIQ68Zz+m1SR14QU2tuPrw92+x0BOa9VAPrNq+DM5kJW275VEyo451Gv8sCBXhbOVb2H
p74ZBbj7qvC6OrSAb96SG6klW3HMhXEWdYbjpdnGIgHMH1Xezre6WTtEEMgE4fI6jEiecL0tjboY
o6isrbOCGZcdFGYefx1Ho/vdW3O6A36/MxZ4Zh6yFYqF8sT67//onC9WPSZj6hpY9ohWBgiiCftx
yQpdC3Hy3NViefkUV88ZEClKHWj7Ec0SLmxOgzKtdaNyoKQYN+NASXH0Il/Ny2F670UJlqdLVnqf
gJik6YPe6tS8LemW45NVWmMfdnhW2M91TMz2JLGGTHdW/iZ24tfR78NoYM1aWZjr1XC7OO94+OFR
UAw+4NSUPHedOoPsU2oKPrPTPJcdbK2dZPnmcK55Pxt4xSOBsNlqpc30zmIcvOzzMifOqey8Yvoe
z23hnIYmGusDubx8a08dSgV5GwVBYFe3m7nN00hkQ1xzz455dMxNB1MxId1p5x64idXA1dBJZWeh
TQFxabOig1kl7hhly7mstOiQwr33s2n85TW598UxFsQM6sj8GFfTXq/w9rSuuq2Ujtnb/IKX0tIf
G9vI8hyebqOcx960z6KfsieAq2+uPVKpgTYLmhhhIRB6m+hssFK306IMpD5+L+xjq//qDG30Tnq7
Vjy3exMDRyyzIQWs7JstEtQrB9FXTuuRCObFp2Fw3FNS9e6xdScROr0a/bbzPV2K24354m7Bh6OX
tmqGXZ+Hoe/TZqFDBIA5Md6RLRWYo02aU4SuWJTllChd6b11x1BdpSkO1mNN7tk512NWNCsq05q8
s6Vpzbdezs6DkXZlAPwGb2Y7LoqHNi/yf5qq13aCjzt7hqFpA60684gIbjZr2U4UYkfTO0d5pB/w
hjYOXj4b/8sodNSo9rGiEK+vJwghKxWqsLxzSeHan5TI9AW6NDvLeHuxY6fHa0Wvaa2Ku5te2qyO
fY4Ks3ee9agOEJxyw66ZuotdUyN/4/PLF2MA0hOqo/zjZpc4zeyN0gbSK8pM+4faYvNcVWXy3+uj
3NwkjIJSK1czqFTQyWuc9ceBdpK67qW37n9q4PKng5PHe0OKavpZLIkrAsUh/j2a6Iqgeaho5c/X
h7+3N7hnOQZrJMXVcj380tSDWg+xx0MZpYEoMStR5TDvPEA3wSKT5EqB28EY0JDXX/HHJIulkRM6
Je65QB/DDO3EEWDncpkM/lCoXuanuGL9YzR9K+lVwnQEJZBPeyibO78CVIpJ6EbVHSWOzREkBoes
SJp1FsPoWgd9mKv3gyoX1U/MybsYYkg8v8h0KUMUwhP9m1kmWBG/ecFXaV6apZSE8Nbc9Fk0peZ2
GIR39pa0OphRhLKYV/U7o9y54bjaiLIoekFJ29aplciZGr1zOYzuWPl4mP+oIy31NaP+oS3O2x96
enDA37ky1zbjNlBd0kjPFtRE4ciN6jvoHPEDIN3+ndFhpuaY0R5R884lsJb6iVXX5jPkxuvt1ORx
Qtkti84jxndIEUBOyqbU853OljsFvJeVuo7sAAUTGMMMwXMSeOv1WPGsoiqCW+dFzK4UYc6bucrd
4Ifqx3llfJydPCqONsK2/401cgTvbS9xU18RaKUWiT6OQWKg6x+O2tSM3+oqF+1XVeZE2gkKuaVf
Ne7ihGrsxdb7huWd32s1TvUnaTrzT8I6qzyVYzVk4Yj4h3oZyt6tw3yJaNHNeIoP4WBjOvFQji06
1sYkMIXQR86yP7Zd/27qldgMNEdmmp97Q5x9MIfKARdjdXZ6amhnzIEGE6MPRzCTbliUkWEeJjFX
/xYOGv4nGXfGyCE1xzrwFM36PuIyXfmT15ttqMJEAXmn1Fn7sBi2rP3Ws+MBJfn1ctZyOS9PU+Ug
y+s0RGY7e/z25iT7BMC05kcrRWFTWx07dQCKDrXKjdXL5Ix6YIvCoMijobyeoTfzYQXmPNPE3jN0
vxOzvBAnuTfJLoA+XO8Jgl1Aog2nC8r1ckB7Y6poTar58zCkwyF3DflBi3I33omn79zV4BhoukCb
WWtmm22fT4hjTkmvnNXOS7uvKo4mbMJJV8qdKPp2ZYFscXGQ11trQ3izslD/pkTrxviSuFH7qWzH
KA2tqV+Kh76L3DzxdXqWvW9Vbut8HF3Igjul0DszJe2FhoSsOO2tLRUL10lndNoY9uEwZF/rRTUP
Rj3aO1XIe6PA2Fyly9fLZMt3mnMbv1WO8nlazPiQJnMamKZ4c1MF7Q1yd+oxxF50ITYRi+e1JCwC
UqMYu2rydaeQD+jszHGgtNWendztzuQJZz6InEIhA3N3vTNxYDSnti7ji4jn4TJi0xSOM3uyKI3k
kQJU/R13rT1H2dt1hCuGJiVtc+KkG1mATs5eUY9ufNHIJwOv72ICs/bNaNyVf42MIpWtVdNni/nN
6TB0Y2LHl7SLtUezdMVfHr0NP9Enyq6vP9J3lpGIjGYyBHOKFVvhRgrPMUgjI76YuQxqu/8XbRT8
Wer+0aaKFbrKzoG7fdCYG00bwJ+rdMlWoy91Cy2Jojy5eJOrxn5cpEVAl9D86rWE0a/P7TY04Cmj
a7xaM1Gx2O76OK8V2WJ/e7F6hxaKnL+jKPUrstXRh4W154z0Aie9fj+pfGGtBoyavJzWxvWOnB1k
kZouUs6T22pZMKxp89m2xljlsUgV9UeUj9ycaHwneRADV0IyGlBZfRqRhFJ9kRSaedJyy+oPPT2X
H8gT05joJ71GxanuXSWwzaVufr2+SHc+yCrixO+l60T+u7lqbdTWHUO0NqLyKMvTYf+VAZ56SvVi
J/6+vWqpGMFV4DZHo4rizPXyLB7P4+jl9rkHsgAJkr7SJ4KEeQoSxTXeY+UwnOeytT+0ZiL+fX2S
d84tcr5gJZB8filcXY/tmmVuzxNCA+S+6THrbdWn6uft7Lc7S4lgCBuOVg+omi2wSNLfHFsY0uc0
deznclFpWsDAnr5DN4m+vX1GrCLERZKZFW95PaN2LnSCAtuh4rRUh7iqxFNjuHs3+r11Q+gCIWSG
oAqz2dJtNldtNSfuuRno1TSAEAg3zL3w5s45pSRLIx5fuFXBbzMXYYD9Eijd4zAz/a208uPcrEKL
5A6+0SKm+faVYx9yMXDNkqdtnvwkazJLxqN7xrjXfRjqzDg0irWHcLi3FxAJgT1F3x+dlc0ozaiX
aGO2NA0sZ/5roUvkkvD6E7IQ/70+n1uMFQgrlKBAMb9wKrYunF45xXat6O7ZxOOi8RH/qYrQc4f+
sbKcIQ6NLp++1yN5pk/gn9WA0HqRBqqNPNbh9d9yb7/wM3D3W/NfMLnXu3Kq3aovBumeE0XRyPbi
JTDt2n14fZR7a8u7TzeG6qeHfML1KKJLHPg2NhMes9FX7Kk/FVE1+I6c9vKve1sTaDg57Ko2QOf/
eqgsMuamMWhMgIns/ipdtT/rozl8Q9hS991a9z6+PrU7z/HqpkraYBLdcOauxxv0ZbKKovFwE+nl
tFIw2odaaiApkrr/THO2DJKhebMA/yrXQO68qhDQIdki5FKh1do8r+Ioboa8UTQoz1Nd1gfXbuP/
4d5am+C0Kkho0B6+nuAEMzNKIk6fHGmXxlrvBEI2ew509/YhPRgAs/iIrKXP61HaNE4mq2MfarOY
npQqTw7Q8PeiwXubYxW1W88dvKltKyRG9zZuypnbcWS3T1U6fkiTunqeHbV6iOOq+f365ri378mL
V9ELjzrdVvSt0VuP3JeDnhFcPSyxZn1ZVIQR7cQ0jq8P9fIdNsEM1SMQjS89QKZ4vYKJi4RSJFXv
bFgzRnH8nOLD4PWG5ks5mX1QOs5Qvuu6Wkt8VzHQSdTbVip+XCvZB9T9jK/9aFfa05LnxRfPyoqv
sWkt3xskWL5XUb18gLUS/8jMPlODWijfKIXqxzLKAB0Ib2pOU9Ra84PZN0V5aPCCRnc/L6Rz4Cxo
383C7dVQuFmP405aUlvT8tLcwf+9kN62S7Bifeh5IMXI/Xq9BE4Mc3OISGf0InG91i+KWR38rDMA
/CKWYVFlomU5xz9dvbCNvxNs0N3QqC0TEmUK2OGsoglb8YYB1Pg0FZPdBhiZxQ/wMhrMj7pKNsdI
iCx6rNReJB/MQin+e/0z3u6YlUUDTRFoFuH9Vtumg6vcCppEl8aw0y9Taka+m0t5wW+p37mU74R3
KE/A7Frr76v4wPVq6YlTgYLmUp71UgJm0GMNQclpfujqpc79Jp3cx2FexoOm19Hb6wUGhWUuaDDN
lBy37CsVfSzZUMU+uzVMFy9DeIAA++1xCvEJ7RvAUYSxIO2up5jnFsSkGab5nM+SGhy1ZrAY+tCX
YValDYHrULy9lUwMgUAWEk/gUW+aRo5TdrKaY5iMguKSLar0lNWt4s8NFmevb5bb6wyENtcYQAdQ
2+qWvKPizV6quDdfMppFgP0XcQCjOTy69WyEdV7MOwfs9pIG8AowW2VUzAu3wKg4jkxPLOtyFvN4
SCirhti57YUkd2ZFrwEBOrrC1Hm2H63WFjVf6qS4WHm64NBpnpaCAt1cRkfFnZ2d4PLeaMDoVgFS
rg2kia63yEScXHt6DTZDy4ewVbvsqFcaAvBa+7ddWt3x9U/2Qpe9vqNQg4ZSAmV3rRZsFS3zmWSr
TafyYhi9np0oTYCsUiDwiYfIdMvsUoi6bp5mE96CP0voB+G0WJ4ZJGpm/sSD2XUPk1qL4mDLDmSR
0y3duwkeBujjPJv+qVWj7qiblqlDJbScy38WAoUudKdB/DQbqsWoEQzOF0vjZQrLufbSvxJAMfID
QczShXBicvWg58h5HWolHj4Nna21fjsteueXM7dTYLSz/BWz0Udfjr37wQa1isOk3o5fBtOE72yR
umUnu4YnHO4sH19js3pkaWQdROqrkevmkZuVRJcmbtsXOhhJoBlyDMu6lIfXR7l3Ca/A3LW7TF1g
K2WmAW1pBqutLrFiWV90ZXa/RlNUf+/N9M2sdDoENF35izofMcl65P7oPunezKXUDtVFjXXLR98g
O1i9uif5cndChAT0V+lJ3Mj2pc7gFcA0q8uCTP4Rqc70UIEoPJbDbkJxbygIrisJAekcsorrCSmK
naL+1FWXJI3kScFTBIHYNj81kDB2PtOd64gkdO1Xrdh04DTXQyWVVyqJYlQXRFqHY2e70dGkCLyz
5e5O6I9RNk1Q6s11VpdzdVHQO/9nmIDQiNHRTrO+ZDv3672hqOutAFuqOzduKSKthIr6N5tB9J/w
jcS/r4+TYJ7HPYOme0v3Z5ixCerzOZ+AGBJmxLGen8EhpEHhKd7T6+fo7ijsa/iXpH43RIXYSNRW
wSP+YmCU7ZNrqoGtpO7p7aMwAOA32mAIG23imHYcM3vUjfpSFHZ0UPAnOnR9tedOeefbwGhhGsQq
FP+3XUtKBknaVlp1KWk1+TTEp4fS7T61kVK8ucGAhAygVXCLdPhJiTbbWqM+1A8uh7Wax5QGqRY/
xvng7nyc+xP6/8NstkCUuL1rCbW6jHbxS8sc/YEkYPLR7tpziLw3EngIql6wPA3EZa8nhNZh3S2D
Ul2yIXWPUJSaPsiM2PoAxDBzd97zO4NBgCTJ46Zjh29tzoB9pVnR2c1Fd4vxlKbIqNRNW/xoWmdP
ImwNDTaPER17RK3Wx4jdt27/P+5uR8Re5rVJe1mlOFAbnrX3fb/Y53bJtUAvU+tSuJ25F0DcGXTV
9l61UXXK7Jt4pa5bJ3bHvr1gC6yMx96OoyFMhDd+fv1U3QIS8FGjUrPCp19KYteTK8iK9G6xKzKP
+cMsWsQ21Z95U0OlzJ6y2kj9eFk+Y9n99fVx79wZa3VsRSOhlQDZ53pcVyjLnEWivlC1Kr+1y5B+
wHenOuyMsl4K19+OOAL8DDJyK0ZuC3VIbTkVCSf6ki5pr3/SK2nHQWNy0VNbrJru5KpRNnycGiMx
nwcLeKDfm2PcBx5vzXzBwzhL3umSJsZTX+qz91yN8dh9jPUhrZ9lhBSZL2eZCNT5h/ErcMD2X8/L
svipNmVcnm2KtM7JGPCQxz7UaghjYj75wWsBYALXgwJ1VkFia4E6CdKiaVCjv5PJLG1fdZf4tzPO
eCVpzVi3nyenkR91qyzGoyxM5VNBqQqzWZGl/3ltk4yhHWX6d63ppyTsnMkedvLI2xPHUoJBwsBo
xVJuuygK8rx0hov6shTQxp3B7oPBgtuQ52a9c7hvN8f1UJsTlxSy61MzrS+J4eQHjM77Qwu9981H
jFEoaq9oLl7hbSWlnWcEE72WHDyKlZOWGUbQ4A7zP4xCVZuXC04znpb29UYfzCFJMXpruSQW6TyM
RjI3KEssdrazaOsftN3qXHvro0JCSjZ8PdDMVousjq0e5a0WdO4swnaecIM3lW54xJ1Yajun696O
4AZembuUlmkSXI8o3CIde5Lei5n07i/LydqvRt3Xqm/RithZxpd+5830QJviskMoeMP6dLwkN5S+
a9ELaC3s+6xcNB9nt0mWI+lT933QoqH54i4oTVGRsrUqFL25zCcrctNvbVo2qg8PWa1Ct2ozD4KA
LZEvll3yo4B+4QVuy9sbQM7QDZqrnjUGeS+L6YttjoXj92NvucdEwivwh75avE9c3PlyMpFr1YN4
iHsIxdTEFt90U8s89bHdDX7NJTqEODRLJYgbzVl8rP70OqwwIItd36VCMTyqzizzUK+SLH/z0w+B
EtYhQktg3mhDXH8fFmF1LJJ8nzRtDhQplUPuZbnPQ7cngnBn89H1X4EwJLs04jcxeg0Hx+4bs710
Cx4fhRhRhRbGSGdKqidZxG8H16O4gLQ8ylur5e9WUsyJ9YTe4dxerKzK/5EIiw1+EzcdjWslVfaw
yHfuI6a2KkMjxLR2EK8XMkU5yG5SRlNVKQKIY1ngJJG2U+a5jTOYkwM4Fmzpip3YVLE8Ci1dTih9
mWnWfGKT1l/zoZ1Cbqncn4xYPneJV/x+/YW8c4bXPNsBqPFSHNm8w8Ykcy1NGdQqZt0f1WLgDLi/
zHKS4f8wEtuQeIZNglzL9SJWXjtH9eC2l7hfgOOhY9Fa79MSg6SDmfK07Gz+e9+MAIPvhR46xfJN
AEW9KstUtHwuUp2ig4EJ0nvNk3sGkfe+GQ2o1al75Z9tOw1eZmaRVTbdxWtVaf1rQU2b/EKkuIVm
jVt7F6y+TfegEIHtgShuIzcAhsRP7H7IQGTh1+uZaxLH2cnpLqM+Vn/nvM9z7CvwDBVfiWst95NK
9AgbZVkufSN2lM5PcyOxd56dexsIogMRAe2pVZTg+md0ulYnoyi6i6XV5rHpzPpjNJnte0um3ePr
O+jeJ6XBQupHfWN1E7oeqk8Rm8cGpru0uTdGp9hKdPs4RygQHF4f6N5thlHjikxYacXbPmY3aIiL
WxZfFfLmU1woPbiQdmyfPH2RX23gljvgmzsDooNGe3Y9/WtD/3pmtiIl5BjRXjJnBORjpP94SZX7
bpynYJT3QGd3PhmXNJVkmuzMb1tPtqJ4AnLBu1ArRvsxydvhkArhfhzMeS9ovPPJ1veAZt8quglC
8npiTYYJlz5xvYAcBNicq4U/V6P59u+FOCLPD6gLgqxt/60sUm2ir8jrwyv+mVqHpAOU1vo7a5rt
v5Bl26O33/ZUqH39/wG33WcJJgLFJru99LVWEIskH+ui+CwBc4Oofga79V/rWTsd6HtLSSpDJkPX
gSB885oPacUSOg6TlIrWBcsivTJAWkl7ewmEy2QFuoEIohKyvTk1I0qrnvzn0nnQUqOmV/yo1apg
Wtq9Ou+d65OhwAjCz4JPsTWXUtJF6aK57C5DY9BLd9VpuXhRnj6WzZI/LZneH0o12oOA3BuVzJNa
BfAZqGGbTelElhNlcyIu1eLED0MutGNsTv1x0M3hYo6ifbCnci9iuT8oHRz6fih6bss9U5nHnllE
3aWiw/HYtXL09SEyV2W7Lkwr3t2i3u0c3Zpes67omgOo4dakSrJ5JLTFyICY1eIyyrbtjpGSN48u
S/0RvXGQu3YtKgQoiirsVCMHU+3a+QVCEl5sqQXf/PVr9c69A3hCg+UBP3GFaV5fBlkMd4Qnmx9T
2QA12jnsARkHMZaxO7DaO4uNph9iF7DU4Dpv38ZolEU3IXh3mcRU/EwNNf4bK8bmCZZ+9sEzlI4g
pI5Pr0/vzgGlb0aHFXFmzs5WEsdsRyINs+4viinzd7KqnCf45NXOKC959nUiRBkBydm1YoNq73Zu
ujdhxGmyinbbdIdy1grE8TsbsQacR/FizWCtFzIs8rR/okG5hGVfLKFeVMOxLwfUwhBhLd/2ZSGW
45+wNpjXVjblzE34L6Q92VnvDGfVpbJiRE31mEkvOVuTfCP7cB0K4DnZ+uo0zN82Q6VNCkC1S+cz
spCKr3ta7PNf28c3fcuXUVa2PCEA64ys2/VWLbCxNpy5nc+qUahBYqndkdBn2Yn4t0gGhlmF8WCt
cBHRnNyWFqEo5H2XpvJsCKrAl8Jrku40dYvDXUibAJS7JkT90JiVUR5s7Ep/poqwR8xwxgGtClp4
v+wik9XHykhkUvp92ts/cvi8xsEwK+eCY6tWH3JIGt1BxKrzRmuZ9fczA9hj9MGxLNmWUOinulqz
WMu5mm0q/3AxYn7DACqrNIqdjf9ivfPHxl8H40wD3eNZYudvlXA9KqGm2mfGubE1+GJUyDrkgxd0
SNgH9PltdONEkT1kFM10v9CoDx+xBFPbQNOzeghxEbJ+CR6j/q+pbOz0fazmYx6abZUgm6rE8uQt
y+j4uaYMX3t9anPSrsLudL/sG9c4iLTv8q+jJpU2NK2h145GglwJYy9ZvTPZzVVJm0tFPwcLolXr
C9T+pjnQRDYlZuypLuPoIiUxDL3fO/MPIfVhJ3a6M9LaVUFujwoOLY/13/9R3S57qPduqYsLpaOW
F1j922w7WkWxEr5+pBz+oM3ngwu/VhyoucE13DxFNozerCly82x4iLvA58n6UCpqHBR6ZH0cjbT8
t7a6N7q8rJsGSesVRm0wPTLB6+lNAxopSqMbZzIwzfZN0JEnCeuv9E2xS8rZvAAvg9EhgGgPk4Mi
6boEf6ylZQjh5Zk0z0iGGdzKiQwhUnc7jaNNssAoq8cGLwDnjkxoOyX4+nrrpI55XpDGfDTHJP5s
FKb7bKWafMD+d9rhn90bD0DnSubjiLMZr2eVFt6MygeiCWka2T6wpfpJs9Ps0Rhi8AZVtyfYtwmu
X+bn0nDBQYSaFYS+6/Gi3hM1OlHWmV+U/EDpbTo2tKsea4iKfo06zzv68/IoUK7feca24dL/DY09
ywvtCOjl5gOKWnchueIh2Cpp53Msk1Mfzb8FSl2PU5qUl06z0rAhJTvlkVfhcunh97Cw7q+flZtD
uUqFrf1uj+QT9/nNru0raNgdNUTo0oV9pPAwBxG8k1Bp6r0W8aaM8DLlVekN0adVrGubVI/CU2vZ
xta5I2Lzy6JWw7Ssq7CcavVB74bzMDDw0pe4/yV1vFOlufOtaX/C2QErAwNga69ZwnsprF7Hh7KW
dtCm+njiCLGwVtYjBNQkB3jsyC7lw7Jz723R2evEr4bebLOh6YSttIl97tp2OvTaguRIrlrvTb1x
jhKEfRDx2Z/GqRoC0Q7xyYzfCLR6+Qnc8avmFrznGyKuCds3b9zMPqdZaR9bTRuCRLS7Wp/rY3F9
89L8gqzOa4JYAt2+zYEioK/ROFXPrWbPznHsIooMfYsN4mFME7X2HQQ+G18XqfbeFO04h2NP5yzo
PKfsA2ljdLaTy95+dghU9ERQECeb1beM1kJH+rMvDPUskuYseVrnJ0M4z8TP+HY71rsMvYydWOv2
bqYQwT5f1xngxfb5AWO9IM5psgilVRwUNdF8jAznnRvk9jRxRRKgrnBLehTburTMi5bWXmScl8Ga
gqEZxkcBljesiig+1gCi0bmXzU90qijIJ+OeQt2dSa7v64pnMggrt/l0u0hKV2lpnmutttA88tKL
A6Bh5+jcHYVGOPcOKbS7xQdWmlV2hTKZZ+Ju9YlVz79kce7sOCK94Ho225YGHREQ7xwl6m1lscFN
GEm9xjmrtVeM5zbNtRgJtBZYG56Mjaje6UojrGeEG/v4eclsb/bNpIp/u9LJog+iaQaVmyszc8h5
jkDjIAnQ4Kp/VwuOYg8KNELV8ssucr4kYICXACHg9HuqumjetZbVgiFV8lJ1PrRaISY/XSg8BShl
ZP+qRjLqj6Yz9AgWKLU9v1FIlouBe58LivV7SQ82d5OVAK+b48w8z61bvWvRN4dL7eQ/Xn9lbiMy
XjA6NjRSUPzgIF7fC5RSzQbZAfNcxdH8ucxl/zl2e+jyY2scaDyPx04px/D1Qe8cfTwfVnwpmRXX
+2ZQU48doUu8cxutbx50u1QwMzSMB+IKEx85Lz10npsFSd/mexIQd/YtnVEeVDpi1CS3r7te1Cmm
PDj+YU02hiiHWWE+lHuCsfdH4T1DwJni/vaiUXv2KVh05zz/P87OqzluJF3Tf+XE3OMsvDlxZi4A
lCFZRUqiDKUbhKRWw5uEzcSv3wea2d1hkcHaPh3RrZYoMgtI95nXzKra0Zmyb/Ffu1ai/s1Zu9gd
FJOIbSm7b0yziwwhN3osETIYYAUSg7jCaOAxFwN3JtkPe+EW5de11K13ctHzx4Cp/c5dl8VzP8zf
kdBW796e1VeW0pYqU5unOE9d+TJfFhXWb4OGcSWQ1Vu6IuehxEvIh0SaTYm8DzSr2L895MsYiXrW
xuqEdQGl6TJwSdO0c6Boo4PWaMl5nAJ7ly/2cGxsqV851V9OKbNJesRsUhFFcen5RsknJxXEgtpd
BeLBDdXkdWZce25hXgntXz4T0+mCh4HaxAX5olznJ5Lm2KDdab2UX2ty/TL0RG9+Spbgmq7oy424
LR0uiq1zRSHpYiPSo9ObYPUZKykaL9Kr2W7CuvRbEQOEyoZQt/t8iBDtURaC+oX5F82nOOQcsG8k
gvwKev8yCAjadR1So0lP2E37YUdFPZZSPP3VVcIgaLWSRNMtoxD6fOqyvB5HG4nJkzd0bljb3vgR
OugaNVPmXmnivDZ5gC9+gxM5vC9pKYbBnLV4F5zatjaPPVYPezHWzm2bpcaV7fbqULj5Ej1h5EAa
+PypLAiMpEQjdPeped/ndneklPxp9SpxpZD6cuUjVwMyenMNAZh0eUV0wVhk6RCkp3HQtfOoz/V3
I7Ob+O1Jenl6cNcBP0Pr6LdIz8UkTUkuS/RE65NX+5vN7NQ89eMgfnSBM9zLIR3fCRQCr0zXy0fb
blmOq02SCoWxi3Z7rXAJK90cuKIPlgnGEP8Ly8778fazvTIMlEu2FxE+D3nZAZPwHLi5xw7TuYG+
RmXn9xNX8uGvjwJakPuAfUScv73hf6s8ZIQ4RSJAxyTVNEYdUMyoqo1rJIoXy47gmaAIHPumhg5s
8/koaMhuhB5tOJnlnESVy92ZGlWJMMdfRS7/NoEAHb0Vvzbu/uXhAA6u70oAeXfjPI6P1up03+bO
+ovAjt+jEK7bxOqsgBc0anLfWZHxo8KW5stjs6IMu+bueCWSfbEEAI+AzMJHA4UrwoLttf7b5AwE
NJxDaLWM0mjjucvSOFivKiC9nBwSaepO/ENvC7zq81EaBFECJaBaIRtlGbt8dctDUAfWEpsdbiFv
r7fXBqNzRi8HIcANwvx8MNfGU2GwkuAuX9bMvWl8U1JJbWqVhCbM3CuH+IsK1Oa0ud0SFIW4Ly7v
305bu1YBZrhzbOGGbjWUYetkO03WT5lqrgkrvjYahntkUOxZuq0Xe0nOGpLb6ZrcgWQxv8lOYuZZ
dtrNSGaXhk7q/MX2Natw49ZT26b+QUvjMtHRp0kPNCCcJwtEUyyqftxNTqMG9JjHrjkQT/5FOb5t
xM2/C6AWLASq6RcVgbxKnXHBZxu/zdn5heqH9q6nDvz49iJ5ue63PQVvmXMWMtTvatu/rfsKtq1B
K0qcUHQyPwZdIr5ALxLH/8kohGacFBud4uJZGkhIaF4BMQhg2+9wpaZAJ5Zrmmkvrijqw0zOVj/Z
BDcvK3LYg+GF4I7TKWhW76HUc7Gb8TG4tQqMnkp3UbuqM/4iwJJpIgukOU70gqIEzIfnu6yye0dD
J3o6IVZX7422LGK9nxCMhjkQv/0Wt2jvWTpxMdTF0T45tLx6esIns/bXR8st7FhlG/rbsPI4r2T5
LlBZdVNq5bJ7e+SXmQybbOvpkBKSm1GDfP6USP05aHeb00nOQ3ZTZqDrbLdq48kvcfdJ0P6ehzVs
h8Q7iEGbETyHDzTA9wUzGVb+UF/5QC/PNgJGull0mwzoDJcymbyEbu3ltJwMHzcVsJvag5f7zU4i
YX0l3n9lVYHzA4K89XO3zvjzR0dEVVijncnTPBTVAa6kG1bjvISG7Ct8rlq1m0VmXdkwrw6Ke/vG
VMfA/ZJaQG9hqTREd06YYza3KTCxfdnZ84lCv3jnIV3+o/CLa32YF4UxE9gDcsjcGdT9XgCBSGTS
um/L+eRmel08FKJxQkTLfiWbydeK5nlUoecdTgCGjMPseFdFXl+ZVYLLzbkBma2trv78VTttPg/d
mC7oziXTXnoqj8WckuVMqby5sqK3fXmxmShqbmpU3kZJviQRzQG1BamsBeOpdGjCJu09J0ynvHpv
lJu6jVXI5HvDU67hZJiZFlejjZz/OgsqTElfpM6V3f3aw28dBeYArhHtvucP3000uZEcwYWvxv7P
c+YgGhftEOh1f7jy7FvYfPnsLGUEPYmq+fViN7ubkYk75fKUiE46dEi690X11ax8B7JtV8gnjxcO
XyLHbDicMS4JHey8rrSsjNce2EIHkfAE+xFEsZ8/sA7Htq1nNpY5D2DoyiCYdp2bBWfHrJ1Tnhrf
OstEaSpvZf5UlOIm0/2PbmpnZVj6wz4wazvqUlQODrlA1/BK9PTKZoDxwjQg7sVeuExKJwUf3yl1
ycU4mc6tQ5nYiQT1cC+sHLWaYe70H02RmFlsI1OUh9TnU3Wl9fLah+DOJMDZBAio2zx/RTlGfMGs
jfLELdTL2PWRc6xdkdwYBa0YPyinSKT6n73XV98Wf0Qz9e2V8jLMIhq2aWRy4nMSXaYsCCz3Qq84
hvKpo4tZyXsTI86oJlo9ik5cedpX7jfWAWuBZI/G2qUZfd1h9uAVhTr1dTbc6CLpyF0E1IzQVum9
r9ddiDD8cOqI/a6lTZcCZNs9jsoDnEVMECl6XsIFk7zIkj5r1Im6aL0f0Cugq+Jj41Jo3TstQQDT
Gh0sNISwhY9AQt8+BvqAE0gRTIMZtzgYnqx1GQ5pNS07s3e/N+3aRlbTXYs4tn1xsXv/ieUh0vnN
lH++KHxtGUwcP0DhMTf7CUmNcCxs+8oh8crS2ySHmX32J435i7jG6maja7NcnTC6y+410wSo0aQG
1gKrvZuWUqGz5ogP81T2Pyovn768vfJ+25q/eEqk9RwcdaA0XYa/tYc8esedA3hkkod18dOdqWca
whFo8vZtMj1aaVB+TDlSI98BmuenWhdmVW7vc6l5sac8K1SpY0RFOcidT1H1yuZ45Y6GLA6QwESt
ETXFiwN7yJHLx/ZHnfD/XO+aRa2PMkCjJ8ysvqcVaSbDU1UZVxLVS2zZ74XKmbTpKgGxoQz5fPp7
MTbjPCt1WrSgi5ypL8M5W+QDn/MDaxfzx65tdl6bBLHtbX7XnT5/FJ0jb2fqjCDOvWvaF6/sW3iC
2LmDp9NB9F3EpcNSairJs/VEs4KWsL7MZICBNiHdMBayPIjeG/ZWRYNk8bXy09sL5bVZoKBCX8dl
kbygvFEinXoTXZbToBvzL2UhSu1ZxPsDQNywq4LsXFVl8D+ZBGphqGIgWA2l4GJ3oLNWWfiAqZPv
TfpJ+QZbfRqErh/KxtRRUHa4PUIzy3Wc4CqZfdLgcDY3JQp6DqL/ZT+EJF3+5xbz+Ke3X8grZzaR
EyIafDhQcebFbKCZl3gIVKgTWFZEO4oCynpoZB59jrVPz9KS43DlrnztRKKzQMgGJsKiif18SeLs
qjeag6HQOuClocnK/bBOa32lzvkS+cERDdx/O5y39tRl0D/mPFuTCHVqTSrwceL7wc5QKbG4trRD
cRN4wnzfiM7+0wUz8KeG0Fm676Eagf+YTOOaI8qrOxGwrMtNBTEXVZvnjy0dG31krV9PvVW4cpd3
umuH3YKmajSgurTXS2bYxwHyZ2DXxYjEg6l/WzxZn92pT5EExNrkx5J7vbr2pl4JrYjjIUKRH/Hf
yzrTGCyWlmTjekoWy/7coi+hA6ty1t3c2MQRjqHqUzAF6JSg//SjtLvDigrXTR6klLwmuItfVqQE
QlTAvHBAUOBKSvW7b/H8cIdAhaYMJi+otBPfPH9zvS6rwGhq/WRSZ51upyDRHmfqf+nRFja1HHr0
5X3DOWqEuRbkj45smj/aSnPOwsVIth/V8hEf5kDuNooyf38YIc73hn3naSiMApGZkulKdPJykT//
zNvX/61Sgsq/6/ZtxmdWKL4MVWBFiCAGN2/v3pczxyge4RZ911f6n2pINxxpop8scBbFqeR6XHZ+
01nVg752VhG9PdzLxJ7LHSGADakLnBENqOdPBUMvKFKPNaytHlhKa+ytjmszx3Nm9cv9OPbneRyW
d5qnWoIhKoobDl1bHit0ZVocxCQa4m9/pm3IZ4uDGJqchBobND5OlYvFIe1qLRLTWk+AQZY2nJum
2i0gYbA1o6hwp3nt7EW91ZR6DEwknz4adtZ9f/szvExOtg9B+5kLZYOaXRZPe+lyYqPJcGo79EjD
pcCzK0ytel9mjqS0aWvzSXPMihzNl1GJmNUNwlb+zssogRajRn1EU9UnqfIuziQK6W9/vheLkY+H
Zw5EW3QOfbp0F9NWoO+ZzKN+qti3dWhlReWEiL1YMn57oBd3+zbQb1Ey6IdUrC/Wh69r5ZojqHtq
l6oi0Kh/plJ+0Xrtl3DaGGDz3tWb/dtjvoR90cRiWOpqwAeJxy+uMDepsJOGC31SBjD1aJy06ZPT
9glIkTkRGHTKqX8g5tVqQG+FVYRrbbl1qOBe6lee/+Wlw2exec8cpXR8wXo8f9PKyhqaNEo/9fYY
iActI4C6NbhF70XRpMG+Ju8r4sm1ZbIDQ9Y5qP6D7yEUnMAdogtsf3n77bwy9UTE5Co0/LY+z0X8
l7aT2cEUMU6DNYq7JNCn94WjgmvZ+bbLLnYhhSfib1YXS+1SBdKYhkm2xKEntSzuH+7YAK/PGm3u
4qZMnTrSMiXyWx1vAyMWZOVJtOKM8S0bAxWEclI0OMKiMTtMOwaoStfYDL+5OM8+H2VX6jeQK8mC
WCQX80INTCMKmMtzURuVs+sWQ2nvTLS2EhtbxwUfcsOcpXrX8GeICgYFhmz7xCMUvWvBFpc73dOU
2FVA+yHhl6XeH0WG5+OXSaRKxnVXV8vn3CrsZW86i6Y9Vok/i1++atfhHCS554xhYeai/SmsglZR
iCyN4wxxihdRvUKjW6wmTpsBp3tXraX84YKvSO8FXhfTqRnLWrtybL48yrnxKR0RCnOtIoNysTDy
zpWmkGl+9ktlAiFE8ucPu3Str3ItFvCZsykMENVOAOLZ1grrSRUKhntvpUUdm6OR1Y9QY4R15aja
JuL5RG0lNtCTW9OL5XRxVMGoTIo+r/AS87LlYXDG8RtdBvay4WpL8JB5Urewr8GO8Pj2RnlxdFHf
QpyFhAloJUiNixWiK2pLaWNm5ymDx3wUS5f6hwoZNizFbFGBZAzGMxSqVOAgj5bqlfl4sU8ppALG
5l96EpA4L66xamkJnFw3O4sqWESI0ej80fTaa9yAl6+X1U84zCW+6adfIs29lmtGOnpzbhAp9yNr
Cpb+vV4i3fpT+VnzZ0Km8h23KewY3n69LyIVrmhaAbB7OB1AEW7P/2/x0CbsY7Y5EiudzP2bXgu0
Q4vd8MF2Wu1KUPTyVW7RAJV+iKPgwi5Vi4J5qX2aLO1ZCVcdTRxQDxn64PHbD/RyFGfTut+GoeBF
J/j5A2lZZbZiGtqz3lcOfCLpxa3Vd1di3xfpGazG7RmQyWBbvKgzjfOaBKU5tufJDtoDKorTYfEb
+6M3z8HONDTC7rcf60U4tdEoKeQYoLdB9F5iiMzAb6fKmsSZWN/EU5QsFQMzC0zlXjm5mzwQiObt
hxTaodyhYeQt34agz/prRKqX6wWYCpRY8iSo6GBvn7/eeQ0sgcRed6ay2x51YapkD6O6M8LJM67S
BF55zVvnZJPVgF6IEdjz0RyzWSjTZuKssaR2TV/3x8ZXwXFOLbMIDZCmxpXl88rzbdxmKmYUL4Hh
XCyfomxtBdRVnFNZuHjmFADjg8IbnhxPk3++PaevLFXikQ3+BSoGoOTFWJMv9VzpujgbuSXGyLZS
TD91c6JS//ZAr71GOsPA0rcu+4vqSmFgkAj2SOCUmuuRhQ3ZidKUuDenkc5AuUh1ZcBX3yJSqv/U
g6AA+Xze9GH2/Vwt4twuJOxgi/VbtCvXW9cn1Hz72V4dCuSZvR2MBNEX94OHb/20OkKclyRw62hV
utXFvROkwU02esvT26NRNOejP7sIwScSRvobpG9jUl9sAIiE1dJgi3RGEBnX4yASltE+oINbnzC2
b2MLoecvvqudNH35XkCi39Vr0OyVoKyviDIjfy3nezkBdAhxJ51/2Ktwfy2qiZQsvShLK+Mmg7IV
NpZYhghDDBIDMy8xSWuN0Jqq7CDqCk3QsQnyL5mhTmK0vPtgcg2SfE0L22bz6S2D6kxJW97JwfYf
+jzrd0S7My5J82nuRrq6WlKpsyonsdMz10ffykPxb1XZl1wZoqVzNky7NM2wyZmmmB81781J+1oP
xb2bNPLY6Ui0LXkyVWEuvDoLvXTozwDJjTQuLL/+0FhOf4foSXlXykQ/NE6vOCn0JEQy86FJ/GrH
p5JnH1PqfTeVqpuyG5qXMv1SUMV/RAZQ/jBEnZRxp4LyNGxKPlGXLYN770HLzz94Ccib285deVkB
qtnBJwfPmCIGD8j0bN25j0szG3NYtZXZHQPltT96uWRZ2Osd/lktJpflXtUuJeowq82KGVkbIjve
t92IMzRvYw1u81TzGmyJhPfTt5ciP/py3tQVxnpe+uw8cjWrj64O1f2I2YqdfIHklw9uNBUoSziR
PhnjcnS8svtzlg5QXT+Tmb1HxUy2h9HYFM30vMzy/Qq6n9gNLhIZMVur3yUazgGxpYYl36M1JtYd
TFl5p0ER+m5OfYdZZ0u4N6+9m+4zYzFlNHojGsnLqKQZ64Xut5HTA9MNAzSb8VTRl0FHN3muxHGs
hqy5kwHeTkdnzE0ZkyHUzccFtuB4oH88o12YVFTCUatwCRBwvdBPILgc41A1RY0XWFd0JjQLX0uH
L2NV9NpHKymXP0e7t5xPDcfRUEc2HbcyMlp9CPZZUHrzAcg9kfVsVhBLleUPgmIbd+we54K52RlL
2SJEtkz+V9Ou0WAAqTSVYd+5HW5DVMDK3eyI4EPXCL2M8l4lNfZrSd6GdpAu1aFbym76ZEPEXr/m
2aDyD6Ka2m8zZkLqKESuirjphsENvdbp6vfJ4NXQcvLCg6DiZj3FNFsVJAAOWi5pHxblVJgRVuFm
RkY4VNU3q8saEdIbmK0pnBc6CkiaF9MjAkq+fTuVafV5kVUKnBeC1/CuA7VnVQApDHNkmE05yxpq
BSUW1bnkNh0wFTs7Q+e52w5K/PF2dHBJPa92S0V0GD08ifLcXZY9msOquk+KJJs+aX6r/0mY3mdx
5pC1sYHwp9v5hlAlZhf63L+XlurHxyEYu3FT16z05YwFj7BCvIfsOazJZtZbry30Llpbh8K3K/xN
SQu79GBIQhR95vLGXyULyUfpxu2oKK4W5eexdrW7EvUv/327SCtTEBjSyosJyOb2DxvYSvApK8Yu
i8Xqdm6kjbrSKaVPE5p80ltgMGNBfVCl4y9/JEbdVvdawaA4hJip2C8L9vSmnfhc8PBkC1rERVYU
n1OA0fXeLux5DrG9x10oQVLhS6ZS0YeOl2fTA/bDqgl1VS7THQJxTXnQiLW1mAzBUXCmJ9t77yqE
0yLUHW0v1L3RFjvFvI1hsPZ9cWuXXj3FlVl37XZrlQTeTtWmu8q15/WgxFjVpwQFsiBMCssUN1Pv
mMtZ5SYKDpNT4+ZkoF4F1aUp+gQG5VbJyNdON985LosiypM6xfXZxnHtoOuqq2+ouONENq2UHkIX
HvVnNAGpOLhaBq1bq3R7eof5kaXDT1/MIAqGYKhPCB5Y2odWN/P+PR9k0J6WGfb62TMSme0aFrh7
9LrKWmNqKaMZM9W+Fa59uX5xUoT3WqY3szNOC0rfkTfYyok8ZM8X9kCSmE6ElfHgxHVtoF/Nol+m
nbcUyj90So5VrOmiy98lrqE1HKLFpEIfNPtyEDZ0s7AnCR3DZhxW8U4ZNuwoQyL7FzZi4Kwb+GHt
UW2igzeNUTj1HXMnq+Pa11SAl6CrP6eSUJZNJVisZdf3n6eiCOq41RvhhCDph28CsaCn1PcSfeeN
qCGhjAjx/q6jIYNDYWpy5ucSoB/ycl1WHzIFDSMkBxqgnLcNHCWtml11g3xcNrO52xaThrbN9XAE
hflVF709RMKBLnnUBynteOGY1D+0SUe/opStysK82ryS/QY5zFDWebXupHJ7533pj6q4GcpphKk0
zZol6a0qDeU6OyumLHLHOSh/FPZkD+dOC/Dk4tBKRIi6nj/uHau1Tm0PNWINC9WoLvRlMyG6KpNV
2w9dba8/jMIvu70rE+/r3DrtEOMhRrHX1MUkQzHaSYM0FT6yB3QiMjM0hN5AVVF424aDKe0Pa7M2
9d7hEz6usPuHr91qIGYAuQoSS8TRUbV7Hf7Ol1xf65YTaF2bd+mIywdVOkg8MV3KIT2ADisBbiy5
6nYFb2HbQWWqQk12fRBhmkSbX82j/NqDlJH71kPkJJpbY8Uis1kC8xGiwlS/n1H16nowpnVeRk2b
T1qcwo72TxDUrad1cWxU64Wn7mukPgFoVpY1f8bbRA634zqX09PoqswO13TShhsgUV4T5oYE3dH7
TjbsQPGW1QFZpCKP107A8aD9OK03STWs+ZNqdK/fD7RW8wgVqmk9L/Y8LXvdH3o/Xuw0UPeO1QWf
PLto+mPSGebwKKlgupHZOUl/7L3N1LlrE2RcgLL683tMV4pqX2r+qt1xmYgn1KCxoQ/aMsc3lCLJ
T8pIRRYPvGza2Q5aiscyXUV7bxZe430l/SNEsEbPWnbu3GnTGcM7szmkPn500Trge7CTTluVHElW
m55BMdT4SbA7vSM8SL2KWpna5h5FNkJBuh3zuluJVLbuMj2tyK87JwsHadnrwe7MtHowrRHlyrlJ
5+EmGHpl3AZr5mHT1BggzxVLn66CEuWwz3SncWPdKLv5UI0r4YsozPSz9FkWt6x+IHV6RmVth5ta
pe5w1Zv7vTSggoZT2Wblh8Sy8vNYe0YXuclccGwklqpw9DSmlpeziAQa9NZ349azstis24Sn9b3m
3ZKj8brP7dWsD7ZBELZPp6CdbjtBdLur0kxoj/iaWX5sD0OmlSFiFDOBHtYsQbJGi5lV6nsaDEWQ
h2Ol4cmkzWUroqIS6GjAAW/FXus7Wqq9j3tq5I0iXWJpJJr22V6T9EdajKb5qGWi/2IkBlr+se4o
ORxdaBu4fGd5q27zJTeees0G95VMVOvCYHATuScI79RDUNsYxPRN038YzTYIblLM75qQAG/odsDz
3WaPOGqGcpzlVAEXVzd9dqj73RpF4hY3UPNH+Hq8kfIgK1Y+AoJLv8RV49Q/jUVvnFgWo7SP7bRq
n3QCMC9k6ToynlbDbyLpFpZ21qRe53tLtONtaxVVsq90zVIYQWROA9dea0YcXnqOgWq1sVlKHV3W
u4zjOLhFHqXjtE/qqblxWfdjuBq9RPLGKut3mqlcnwCM8Pe8WIaw4opsT4VuuaQO/22lC7J0pMWi
hizwblMq9XaoaZX5iBeAVRztrmy8UFOcPnfdqtwgtDsUGtkmBMIHZmpKYso6s3HX1omt7sZ1wBpK
+hbqEokjJOvMW3OWDNqHnESDFPWta3pde0PAMbZRgfUyzhfJuPwqV9NbDsZqZ+k+oam+hq4c3X5f
ijq3dgv6v9l79kIxH8SU0QAqcTjyScbqtT01RiqrQ72p2IRYVKI0FaFHOr+3cqMsfiQoTU2xMWhF
JqO6E+Jdm5bim8oKG41AN086wUFgjf5dCyw2DSmialj9kksWyR4+3ZYctsOqZ9zjas7vSz2YaD8v
9EZvlUnSdaAWEiQPAQGVtQ+kHqRx2WTrIEOgY0l/lrnVEnuBIyl2uoJ4fRxb3ARBcSBKaMWOma/Z
eW4HIeKiHr01cgtQkxF/XA/3m2WadSCEgwBMzOjnt5AMsGN1zZHObeGt9qNdiqU5u8Ui5M4sCFGe
ILsLW9Eb0NzgV0EnbTxbeeZABl6mKgdQpdcpHHBwlprsQxAU3UT3sQ4GP0TYYi5/ggxcxfvfOfr/
+in/K/3VvvtnMj7847/5/c+2Uz1OVuPFb/9xzn/27dD+Of739m3/9689/6Z/PHS/msex//VrPH/v
Lv/ms2/k5/9r/Pj7+P3Zb3YN16N6P/3q1Ydfw1SNvwfhk25/8//3i//x6/dP+ai6X3//2892asbt
p6V52/ztX1+6+ePvf6NY9G/liu3n/+uL999rvu9O9amiSf795Tf9+j6Mf/+br/8nd6CzaXVSGQUd
TEVq+bV9xQ3+E8AunTow92RUvzWNm7Yfs7//zbb4EgBCUEHIR/zzS0M7bV+ygv+kqwQ5FmIXBeRN
au3/PPyzafp/0/YfzVS/a1G1G/huCm3Piiv/FILcSK2Mt0nbX2L/FTZlXQcl8jj0fSNDL1/XXZ5U
2gH0pnm0KMw1kFJs7V7iK3UsrX658bzc2W1+QEdqKN3d0s/VH1Vnag/kYPnmzPzoZsbaA9PQBGY+
wrgZK3MBS+JO4xnFzv5PzFeQFix7I4mdprJ/zXM11KEzw5eeptr+WCJe10VyyKBeQRvpD7W0Pgtf
oXPcdkn+zgPWULGbc1BTQdLYT6kdJD8NRIBvCzSFOrYHO4cfqCUP5IGUaVxnzTjAsX9p06NuDP5+
qqp7r83UErajY37p8sL+hVpsehiWrNnrXIU3pgzkjZCARCOQ3cVuHTz3fZ2Bjwtyc+Vu8IYvGdDr
Gwdi/ZPvLn/OQUdCl89Vd6R1YI/4mafIMkOCyT46XlPd6q1F8jsu4udQ127cb/aMlswecLLwSLaV
mcfp2hztcfyR9+RjadWtMQsQ2XOLO9hrLTpRbrGfvOKkW4oLvcLFKMfGBtjtl1H7OYj6wfelFhJN
T980HDHiYkpdwl3kLqYl/Qb00rnP17NhH9OeMtg46pEojA8q6b51XvHUjYkXaSblJbceSNDNdUN3
G6EJxDSSvrtbG8EF7kgZrl7/g/wBFjTSOYCIKE+01Vf6gh6Zj68dYIZR/7T63ZbslhAMercdHwm3
1GcbcegycHYwu0L4SEe3tniLy87W1bFy8R7AA+EWVRj7tmnSP5YFA3UiiaicEieqxTejKPBuKg9D
5WsnUYyYPauFklK7NlHl/6Lyya3ev5/Q4jhiEfF96oLIELYfukNARlODgLZgeIVTrY7lkj2BLPmc
OW5ehUJjGVKb8o+Jbu3cTQm5KOrlBlE6sNbsr+moZ4O2W1zlhbL3VhWVa2H+7BCOy6jwBQqgsc4S
eK+NrhbRzTwU5jDdBEFO95BkzZ7GPG6rfoprZfS7wqxYECDkswNiu/7HQa/y3TqbHnFz+WE1M7gx
w8wLE0vxs8p0N3QWvCd0UWh3QW9Oe81JvDRM+ty6W5zpQ+5aqIdR5dlRuZ33BSwrMyzrbN5RHTwv
vf3oLqZ6wk1WHuQigS41oaPaYZ84rrhxkny897G3f7cOdfJ5ArjxZXQ+OJlKDl4/FoB03eBxrlC+
Q23LIxjx8/5dx1dwblrEjWWXFmFGvbFbtLn/tLoyLGZSGFtvmsig44zbQzfd9oVh/Oklc3pT6Ek0
6d503NjFD3qmy7gdsy4iQxrA55bFe+hP3a1pt2vkL4H1XfOKBq0gyqymAQzKaY7lUH9Y4GpGwgvU
TTII9xzoSJI4SXes8DSIPNmfieCDNCxG/VPTT1pY1GL47qRFCP4jqkqK8vRBY9OaonUK7ntdUaKb
vaOWJLEI0vtSaSm7pMGdsuxo01cP8GX+HLSMqm0qVla/w2njj2GqL58KJfWIyIMjR93wSeV5Cdov
OWk8Db/ioSrE19Ticep+vqXQ+GhMvMh0NuOim6OqkbeZ8m+aqdlV1Wn1kvcAhu4rJW8HtEGsNPus
MLYIRb0k98qQEZXbb7mkKo6xaguAq/ucF3NsudXt6Da/iJ+dIgQKXp4Dua7HSglSOg7ngIBWBPpX
F7fNO0xNig8Wded5Mdju3qhFRl/EI7TopC6M0xw0JrR9Ut9xC/7L9pCskxXXm2I4u5UVX4cEdvV5
XDsct/JYoV4SUWCrD5ptxItferGO4Hxo+s2xrhygKXoX6qvMjrr+UcMY9mhM+sppkN9a/YphI5UE
ev0Thfe+CQflPOkgpV3qS8qrupiUsmbCKk4/PYs1u8zvtAaRPsp4X0sxfFXaKIASmiqunPS+8M0l
tBAdiawcDYVlST9YtVLHyUY3e/VScA3lLsv6JkoRn/nY5cOXuii7k+dQ09OftPZ/k3Reu40jaRu+
IgLM4ZRJkmXJtpy6fVLotqeLOZNF8ur/R/svsMBiZmfalsiq73vj/UAU82GcQGCprnhg2z2IliXQ
9y9aUUfWoHHNBO5TsXQO46vJluGgueEPSfGLFFd23Omh7nmFgvLLxPTAO9cnQ7dsMcmd09dm1hXh
+sY/tjjra9UM9rrWObm9U0YwO78Cg+ygonS+/DpLfE0Am8yN/qsj38ketafVrTce4Ky7gRSroHlw
p39jsI4fvB0chLm7XVePaP6hUM2hLMaTNzry4IzqIHWKOdysv8LNPe93pLbuxHsbWO8eYW+n8b7O
mLQRxMVieZ9CV+d9LBnrc/mZKe1MOEwibFLBl61fYtHPy0M5dwrcBPhlbHPnvR5W+xkbWP28D8bB
twsnFJoYE3vaUvySZTSU069eF6UZcufZh0x4J/SCSWZX0/3Lu9CHWUZtoLb70KzsSO5DHrbleIQC
MY7A+NTwjnQbUJITU9dF27BOabQh6zIcW+/gd91nFZjqsSmqm6XyIhw26+ya43QYt/Zv2fVfEP+4
pTZ539dLFA3lnmZyuDaUk0CqP22ke8SyrLZ0EtkBXtKOWsf4N5X+ybrjUll3D9dyF5s/y48LF3Zm
ErURi9J46fu2jhqD+JK+6N87ozgacgLwHXvv0nae+UoAo5mCH+RRNlRz3A4IxgxOW/YEI9LWxrxJ
nQ43oVbcitNUxKNwm+O+6t1Hb/Ww+dmcuN0W4v2aQpF5R7MG2tnNLemWOYi6sUgpAk1k6+cJxiU7
hrsJnkpCz9papU0XLA+uXSfwBi3C83I/tkZ9MClASyrlpLifQ/o12rC6Uzhub6iwXOztMEpxWIcm
LWXLSljuY2xP+mfnsFoZZn8wWz8sN8tIV5ebyfS7q23nb2IGlWCEu2ggwVEr5z5C/OGDOmqs9u3U
JYsLtcdZTTevmI4NvRITVv3I1aeXPKuMEL9wyy1exXY5UDDRVGlmiyppjSdBmHgyF8wPXiBOpMOK
yBo5jStyuTexl5E96q+Dtj7iTGLpNYyrKVuQ46YPHjspGLNK/ZM2YliDlRrAwdCro7LuFefMIxfp
MjXN3jWndxBV8pEgE3nyFMOCmrd7uMfyJhqurFrVXwvT/gkjJ4D0kt2qzEy8fbbP0smzPtS8qUbb
LvVTh2eGvCY/IDxrND4liDrlS8MH78wRAjte6sqMjUEV/xW6M6V5lntHB+AudreZRy43/85e2972
rH8Z8edHdqm8ZGTCwvpQcP9y+HooqxAHB52KCHwfwx3DK+jGoZHZvxaPwYtWA6qvS3OZqv5Eom+o
bCSpohv/N/ZUkT5pW6rXBI0aq7+kqllPWlb/5+4zFu4sOJr7/FVPpn8WAHPJyr6Qkn6Z/VHEOqbz
4hppU4HcwaK6y5GcZqD6Tt+/RjO3scWt4pBLazrnrNZoaBnYJsVjtfuN8R707rclzPHQ0yMI6pF7
TJBNHhXon3lENDm96oOgLhTGYXvql+G309eriruyMr6Q0QDE5LS9+nbZPeeGvx4Ll/zTID9NRv/q
edtjTjZ3Qo93/1rn9pLcrTE/c5G10cB6/aiVwR4t0ihAnmWbjB1Cpx748ugQhtiEU2/+NxU1eY1b
MIwPjts+bIvxDwX/N24G+jc7eR4JjhCi/3LyVjy3XdUl4MbegcSC9lg5/yzFrZHZ1rPvb5+T1P1o
pwPo6LTtR33fTdwGbqpE/hfyYS9pZZt/s7E+BnLdLwyJB+zMiQdRFsktn0NRuudG040EiVqd9FVf
hAC6SwSg4RLwBxNm/UeIMkP7NB5Xm+oC3dfsZ212sP08L4GVXbSu7pLJq4qXopzsCPDuqJzt5ufW
28zHfSFhhP92X77+B3NjSDrYDwpT45nMoDbsy+1jL8a/g1/cRmldjV6CiHvG+iy8vgkR3HN5dUMe
u7T1hr2tmkhsspHwQ+Z63gxHPVhMMc87OPGTJNY3MagMPDsysI6Fx2zfeeT2DH6tX2dlpL3q/4mA
aFWjudR7DmKfdcndUhT33Ody3lVsD9l8/zOsRFZZe1GzUL8sWFNiS7Xljb3R5n7Ng4hFdv5Hs6R4
E600bs7SqB8rxz2HUV5dTVikmcPArf7KQZiPmbDmLmncWSRIOGcmr6Ujo2HuD3fZ9XfuLMO5smh3
zQrGF6Dkl66azNOel2k7VAEAahHOVvfPJduZqN4xLB2+gtKsPjJdyw/lAlRaL91vOPBo1sQe07jB
XTfAayCKEfESzI4WEol8shDk4WDfQzpSFZLLLY+wn6bTVlZHfzaXx7LoTvNSFBFv3XxddNmltnK7
WJJLjqoQdE3MxtHLx+/JBjalLDbGVoxjl6oZrS/ed0oHoglVLq6GUemXfTGuMBQniL7x0Gm1+0Ci
AhSIkJEZjIwmwZJggZhi+FFolgAQvdpTX5kRGR1b0sv9d7PTOh06mts/kYIfPNiuSjpcFp++Kl5R
ItUney5hdn1lnFS9/a0BlYMQi/FPKYZXEMfU6y0u68ILJf9oICkZ07TSvubFC4vBqZiPgKJRW55c
rbrkTXfacMn9gfhwEiczPrPBPxJtd2VF3SMi1P8b6iBdR07KybwvlgABzW6EK+o1GRhbogxPPpae
cM9tK02o+qmP52awoqYck6yFWUIe4JztGuiRCsKVLnLdT525jqqte2qnJq34NF87FwClNt3j7NtN
1O7wj2591imzoqYJb5nINCcaNF180nekQW+v7Rh5fW0kreWAOU+T9bxuvhUZiySRYSJVj8E5uBQz
m2bZWj0hrtvLCHvxMzaFG/ce8vK1C4zXoMFzPqn7juDKectTZbZDQlXTGhqqFq9B0DV6JCoMTqBX
y+Pam91bPc3To44gfIgsiQiirL3sZoreTdD+qpRtsj0oQkxPfmWrY9nuIp4Xw6fhu1Dz95jtCS0p
5kHvyj+V1jsixpfBuwtdsoRiWl67YffP0nCHk6NPDClWlZpZ1iaSkIbztpWflrM8Tx2BhdW8GZfa
WIbX3use76LccOIdDpFPsHCseknzjKdgAqguWWapCAZy9hNcYXfQtnaJwNOKVF8xYkvMYx9iY+M2
21Y7zK6+/NgFM03SVX7ordaXtLhV+4rPmyGAzdXIzE8XEtaOILC6GDccGo68+YJVPQTCDhu/Q8wC
B+O5tDI5sBCs7DPNoKPWptj3RNSTuf1Qr2sQSyjag7bX/sfWb5/ZyqBGyWd7VExisWPxcgezRhIL
N03dmW/tNp0ns2wO8wAwsw1w1JtoL+bOm0nUwgPydi1u1qJg5dd4n0iATjcCv99HDjVcxybXalNd
ZvmzuBaXkUThQTNRc9ILupI7D5TEKM13fe7smOe6CqXvrCEQ5nbSjeCiqIlPMms1I4KlK/6/ZC1g
RgwOhiCYxt9smmqN9teYySUFZkdlkM2Y7iEgDvtGYSXXjVkES9jYtclpElxbV6+jMa//rpVepw1g
bqLLe4GzVz5oI6h+Ps8NLSP5pVPatxTNi9DG/+bq7gKTb15XZB9D4JSxQQtr5Lg1Cpk9N1/0VT5X
lB9/+IvLdU/R/R0Fw8qgmU7crpn20xpacSDL9J1iZyNsa89KWt1LJVIti0DafTOCmIl+ize7PNfV
vW8kL5h1SIoxFvOpbtcL4ussmUfjxpyahZ3h6MSz+x89dpp0zVmLLfko4DlraZMj0vnPnuf+6sf1
RkDCiZv/Ok9jso5u6vRt3Jn2ccRSFJkbobQ+9PReHj1XvYlqKFCiuGufGqZ+83qICkeBgLlNMYYL
FwWveMY+azGiyVViX5bZH4HdSzASr0WaV7n8LbN5i9WYYVxED5aO1shMNtVMFjQl45m8GaPU/oiq
yC5INuKM//HQK92LM6F9GOCj/yF227GM1A/OxD8xILpBaGdlqSh/qA4+sQYasRw3NrAlhZHATDxX
CAWWI4BM85+dYbFXQvZRq1UyrRo7bSatecsHuURr4Xv34TNP8mDmFoEBva7ohAlFJhGj9ta3rgaj
bMZh+eRXbE+tZf8C4+WnaygPJzW3irAqNgdBM3RqDn5Gzqm6NYAQUXnn/bxFS++fSNwDGMC6AyhA
Vr+pDqBKH1gHytlb4nZeiTpdgDa7nM+IpJkni+8bhGq7mZYLMJiNy8EyAsyoww9ITJYY1eYhMJyW
BAtnHzkIKJJdlctXz3EYctq8OYN9csfmVnjdS7Vs3XHfvP7FpP49DDb7s95WXPBgNcudac+UJQ7D
qqt4pgjzNte5ecvV/fhs8oOtxO+2k5eZ5xf9kHabRWaevXHPXrwdlZLnBAgNtpPam4XsGC0KiHmL
CnR125hrYF51k2TG8jAsU+LwWr9rMvP+dsoZAakqcD4LsNWeg0cXIvNJNUztiO+Ondb9nXeBFmA+
0D1APrTg/jSDB1Xte9jV+Rf48Xtjrf844olsDER/bZsl9j0qBDqbcizP9bBGdutLY1ZBmEvRR5mi
MDtkBuqjHBwFPipYj3cJxFEDC84DYqAqtannvm7PUH9TvEpVs0mo6RQgBTop9VCX+YOTOUtoI9VH
CoUA0PB2piIO+1AKwKZSPGa+VcaeU0SONu7xQuG91jd9UjvriZFWixBn2A/8hstVsD07I2j1QIQx
q5DyKUDYJZtKe4Nbn8JVNRoTeq/eSS2Yz0Q4PshFlOfWr+WVQXEEXi7fMwWMmDnmEgeIst9GxBYk
6WqPJWUXKcnOx3wJvnZVyWfTcg6id659YC8RxufzVpp/Mm96JoTgX8CUu+Z7kDQ1NWaIJvCXA2O4
wM//GmG8jINxnoA0A73LImcSaV9LK7TGf/bsBTEkeR+xr4+xNeq3yTaf2l3p6RYQcEueWZWQ+gFi
jv5NHwdxtvW+evIcrYrH3mp+ah8Ww9xuk5QReTlbHBQGE/s2dWOIVqGMc92+uAoF6SbNHjEDx5Nd
Nn7S9vQmeZ19cMqJA05pnBBjS7qHMI9S6pEn2v2pbPjYuVTztFU6uoLfk9d2j02vRFS0CgvamlZk
DCB7KoZXF7nQs6QAPekFC0yNq/YJZ9FZJ7wXoItNpmjuqJcpQlnPr5XpXQWj5toCkjNHzXAwFSVH
LXobMT40WIS5z0HuSk4m/F2e+5QZrkyMUZdp4/V9GLQFQcrSetb6oT5jNdtTNwcB6Rtyl5mLTY3M
A1OZ+4ONUieC1XBTjX9/PJE8a1vzZQy0EzvqXUCz/ddYxX8Wpe1hZZYv3JcV3U7y0LWUHlVef6Tj
OFLWh5+Z+j9wtZK1wS8Tlr/8Px9hr2AMCofesE9D5urRKIhIHxcmhjI/kGL0oqEcO1hFf5pKYwu7
fakOS+edVhKGPO9oze2j745ujNgnnCbdoBnPY4Ew8ubQZYWMJyO/DHvVPHGKS9g2yGnTWcSjA/h3
JJo01+kEGUZAp18NqpKHGRCHx3C13pFG2oQxFGeyffeo6ve08Ht4iGlCHDqb325lvUqY7ZCP9XVx
fZJ3X40mi0tZdCHU8XTDFrQgopQIKLYOw/kwRBk1mrFisMlaxUg1F+JPTdN0snXLmvQBD5qJYPNo
BDmnnFrRoK1VBS6m7P5V3+b5DZ70sSvQHE659x/r5a2vd+MyTyqvr04/QXB7Tlb8yU3n1DI6rXc2
c2vlYyNdcdu61iWUHBH2JpydQ2ptkOfl23AQd6oAfbd2WyQRUaP+bVdkG69FXQP2L0eYAry0vf3a
ieEMPLlzfM4HJ5g4UNFY/dFs/eoJM9KNR7/RYxvHzWntK7aToYEAQrgcsCetfylz3ROx7r/MvdkO
01DfAGc5C2Yw3HwBC8v6G3WnKLPr+jmo2iMl5qFQlhf5k68nZWcdg/KdbPAYZOzGmahFY78t0Sjl
W2Py7qzFWkWlsSyJ6U8/uS8mdj2r/HBcm4V1KVIiR2J9IuZvNOsX1j7SmIwVihfBSK8Vz2XhzHGn
La9LaSO3nWXSiTpdaTsljDmI9GB52tiBWH3NCDmUinAbw3rI/dtnbKNJ8NuYBplyDjpdhMsZ8kTv
rttYagdNq7XrNjnpsucXunyDo03wAPk/rWxDwLI5LObFP5WDZtH0vF9z5LSHdrX569iCw1wE9Osx
RIUkPKW101+FP37qtFuHxuY4kTb6b3ML/7iRrRZ6Rb69IAcvDxRwIugNBuch29cIl3vwoVu9TDIu
tKi0FjRyz908PCyt+TLB+JIQnJvJCLwXoprzI7KQDfb/+kIfxrXzzSek+2aULUWMgYDlRcb2iEwG
RTKFlPp+NJQ1xRhzmpAagjHaTSCqnV5dstwtLYQ6sV6FbrrxOgUPZB7xsntIfmw9j0vbwDvghINo
3aPLDsN5M890JG7Go9VY/+oRc76OzFWvGjgRN0jF3GLYDPw9OxEOjB7fm/sxXdScHVqGRDvMkZem
g1/ax2BYDTqSGXSgnxDlbAz1uAjrqnyeik6LfURl7xCwZ1mayByNaPSKZ67M4+h7Pg9JTVf4LLcS
uMRr8R4EI68/YpcDuwi/rt0kdaN3v01nNl8dWf9aul09I2TCwV3b/piULWqUaJKGc8ixpIX9Qi9E
4uNRDguS1F+0In/KTGqNGtuc4mK1zWehuu1rwND2Z+yEfva1+gPEtosZUbUo07z8jOglg3vCzLbs
2a201yJeXfHH1OyrwXCiml98szSdM6M4TZYUaqn5EWBo8/m94GpTJoodbwORqZ0jk+bj3t8pgflB
cx14IHSYYmzARwmI6UR125CU3fpZB9CoWZemFb0+IETlIDhAOaoXv13uJXKmn0l9egq2skSoNK09
cj75PVt/cOFDK+clkSJWUMBufjs2lhRGJMdLqTZ48fFrt0VhPdRDsB8DY8zDrF8uPiLSLn/ISy/N
rPHiFN15neuk3rwpzkG4bnlr/iBCVyjNijL+349cbj/BXsWLPcYVgTohDdKcSLN6FqLKOMppLt67
cNGy7061n9I9NttyMKTg9mdzRTb/WwS0IXaBOu2IdBn5DBWkFR8D9EPDnofY2A4WCApdm6LS1k4B
erFDY3GMSZr2YlQH5Hur29B3iUb+WbWuX7Vtg2OjpCH69iGfmkTt7a1Qwn+wxYz4bLfuUWF8WxsF
E4QUHPe2f+p2qMb/Qa1154NWBs6z3TvQTUTpJY3uaLFH9GMc6Bg1RJBbYZ378wepqUHsKvxmYS2a
D0Lip0g4Whbhtz3nznRZ5+bou9W3cqyXbir2iMQ+7dw4PtxU6bPZjwN/GCboSLk5qlfARK8fUFNl
DQOnx/KKESDSCnmEYJgSf2hZuPvWQ0VWm4muj74Rek0OWKdV+09TZki6BzmkFiKFt11lNZKaoQ1O
Y48mEKOI8k/50FuftrmipNjcRR6kYWqX5X9sROVUbhEN3saXNhPi/LugzuhznXf6oLPWvQ42Io9D
bvQ8SDXiySr3XjbhNZdiBFJMC5fVerUsnlriX6406WWPcna152Axx99V4TlPQ7sGP8hDOz/cV1U+
Ajboqdh9KIutn6lO7MqWn6vP6hPko0gcL7POYy5QuNPLbr+Ni9MejGX14H7ptPe2DtmOU+2QJJt7
2HSn/LHdXUXWPWAn7M2xObQYllhLg0wdaLFS19mq1oPOY5eSyek+VV1jIeS987a66q6eYzPZeIPz
va7542oZyzegbRltIkNQOb3UenfsV+PqtH3xyKfVPU5Na33pxqY/78tEOaBhtQkpiYw1eALQxtWR
WEzcAWWJyWCbptDpN+dm+bPxU+MLTYymLULE5xvD3njw3bu2muWWCGr3M3CmDxQDJjSqSKl37tPe
Xuy/nd2ePP2iB+tls/HITJ5RfBXOxhThPTtr/dpo6+dSm2a4Opl3WDuG/sDu7gSrexMVkGPBf0rq
2Cv9X0Os+1NTYJeKllU8BsNSXjedmIwquNtfVtQ2KXHYDNb6+9j5SGfHVcvzsM+LCNHWGCmNHpyt
6BdYEipyjr1RoDJx2URwcp/xJ55105eIsMcA0STum5ary9KyJG/V/bUa4XzRbv3YZl9F7P7oY0yE
BlwEcQFX+ZVjTYuXdVHsceOUmGVhvfgbeEM+7HWUT8VxzuUCOke4GKShewKu9xOkDgR3uyTmv2XI
Hkme6PihOY9hA8x8LGDj/Py/rB+np2008EmprgXlboYC4Ob/x2onHqvM/r0464IqpIM7cOzvpfYi
r3bqo3+HWrJ9kQ+upzUx5Br7sO5XD2qCCCPFQD7WU6aoxOu101Ju/mc/LHPSOD00tbdpD2Xp1S9Y
03fcobW2XYeVNxw2oLljxsRYjkzMcne3KN/YccJ5GhpUt7PZfMuyqxNq7Zazp8Y97cy8wrZl2Wej
W/LEHzf9c9+dH66lL88KTn2unEfQB6753tLcP1su/fNQNQ0X2tZcAPdc+M0qf9RWSQ/M0q+vLXA0
X2+ggTTYxrumiFGMAWfxF85d+1MQbnfE11Vb7AMu7bLNcJb7zGnTaAV2c8urw0WI+aeYsvLVcef5
F8EHDjmM3bztEeAmeL2pdrHEsqM4ZjVddcznIT8CVxWxJ6dbU2GSJ4PGOFN4bp9WY2tPE8fyufHU
vVHaRmzkOHj8cFytl5J0q59sRKs1lLP8qyMRP+Zmh1p711eL65c6kXBTYr3RUtjHqthR1lfjKp6I
4TfTWiuhJkq/CvVp5BpDLsKiVT0ZhOyYU3cxGZ4TlmuP3kJ5nwK9/KToJ0lqV3QvQ9ejYHHRu9he
b7xuRp2dnKmeoKjYb0I6Hbsncqjz44xxDV0YxrLQtOQfoo7BLIwGtVypupNT2NUn+rs+sslN4mem
ZpH+tMjp+u5CesJwNjQre7cJL/RiovRyBrHsCWGWfp/9thau05PLqZGT+uvNTfdmILO8tO2mIokv
X3V834ZONAtOr+c9yJffsh3afzoeMuR2TlUfrd6cLxbiHYAGPVt+5aPfICTWAkx+Rgak3Mz/Mmeb
r6La9QQQd02KAcGcU7vFjaDOJSRCDpHIuhQvS0WEFaqqmibJ2WDfp2ZTvJiKo2gkLBYDY0M+SsWm
tvtYOlBuM8EQYXCy5snqolxWfGPj6vMbBPK3NnnbpQk8ZGFgJOHgDvmJ3qk9zSfS7GmMnlMicuaz
rwaNgZCKlmwR/N7ViAZb89aXLhfLh9bn9Qv/pvLMZuf+dVw1kKCl5XYRVkNtvKMSKEAda9t5ynz3
OfPGT9Ly6F5BbRtXbpYz4PjBMZsN/6aDlg0HoqzKp2wPlktdbPvXVM9QvuVe/w6WooQqtIKrW6Kj
8Ix9iscRmc/gFnpqlUN9pYXdBQobZLToLvifNxHWxF4RtlYtqWZqBUq5Mnu+d7shQeoI+BWEhrg5
1hohtPWgZF2khdHAIOytd6VeKT/jawoSzBZTUoxWtHI9RDNJL4+j4fNcrQSkFqtfPhgVHFsYlLZ8
6vNOfUlnBRXc+n4Jh3EK/i5iFa+1NId3JZcqbvs++Ja54/wrq2q52w8FMSErhW8wX9URRgGXLU97
cAT7vw9Dvl+9YJHJcpoNu+qn3pf8Q4OgS1DdoyYMhvJK+PRHQaprpJWV96fAMRvdF5pEDL0vY2G0
66Nl9DWQ9w5C6lTdE+6+Mhrrgb9GOG6qcNCeAkMz33Znwd9FhIk9hPPqGiYqXJRW7LSdf8n3FueE
SYC/tJbpX2MbdrrpLadJC0bHEciP4GWyO9ZNnj/Ny+rGTV6PsTArAFID4V6F6PaJ5TXLjxoo1BAi
zfRu0uD0GmtzSouJWO6k2Rjl8hZEccnapntYCOQBBB0tg/W/nX4msmnw/pmcaB02l2gBBT/tmov/
WiLPW6U2RDAJe2g1jvPgVt2UTusgT1uw3+u0RYHydXYWyLrJTjTV6b9EF2wJrBnU2/hiDRIgnxVW
4+mJZb6+9P6rsVnyyaFL821znfFxzFSFMdCx7zq8pn7ZKhvd5tIY5wKmIcEZAIypgc3nRkWflFTj
2VhU9tzklhUHgsFuoYYOPK3pj2WFpQb3nyPPtQM0D52MTwprTdzMrfrMzdXF+xuQSCAViqdcb36I
4PNfts2rv9cOJXjkVfej1gZIGWv9p3DwOKdV7W8Hxtwh1Zrm36Zm/LhjQZwm41TQfpuLq8UO9Gxs
uxYaFWepfo153zxvztz/ZflHKYOcUHbmSc+/W+VGrYUmCvd98c/AMBG32oIxvnf7MWzdoH/xkAbe
nylVhga+weu98SyXCjzW6l4DKZAcwg7r7wWkMl/NpAVvsHpoazu9TjaFiMZ1haOH3Jf5f7Vljszu
hrO/4prIonKr1x8SktGjeoX+F+w3u0H9AAzvbYPKqtU+c/INwkpsGeISzBmrOTJrEnxyLWsJHUAb
xX+6Ms13Was5lX3lP271zFDhtvvZQV2AiXGEQWsHlDw6pA7WLo4QaPAcQKVoyxeN3/ABXYYZWqU2
PRu41wgS8d2UIDJSMHG4cA4MdRebGnnZ0rfmpNoUk1At1kShWHMh3iYe3GW1uVa0gR2oeFlXK9Ys
vb9tOUMwMqGCXxlpXbzjQo4GG634WckhA/j2umfB+hsOU2WMcWPhZLR5QrIQKHB+NXMw0bBVo/Pi
axBnmNRwQJuT+27nU3lY9g5+1skmsIS1q/aQfucjSvbxAQ9R8z1TM09201SzM47zoTH3kmuhD96H
enZ/NMEUTBjlQWszI6EyZooJqh3PzHfI+7WRzmtXAxZiS8hueuloiawBZDIv58MKNp5kenR+oV2S
jywj7c2odvzosrgPnCs2d5Jhghfpl9pLS0RVojzkeZI8gps+9V/+iNSW6Nkrg6BWJbz8QdSKdoVK
mfLHYje819a+U5uDfifyqVVCpoUGnl2qcFKrUsUvOeIQU+2A7cYtHp1Oc38vXVfESznl/yHwWomy
ZFQ6bau3vRaDoaEkngwT5h0E9Llo0DwhFNAeq0pUAOXWWBzzfGqv7YKYJXSCvUZs4BIkGI7AYUzM
o/nbntzsOxMFnwABGH/v2Y3P5cQaRWyvSH0fkZHNqzY82CaQJlCvkr+sHkWU0/j1xW/94ZSLXueV
86zs6FTSGo+BBhq/su6Fqq7ZkNzMfepbg4gbUZVItTbdjvbM15G0ESTd0uLwrva1+yILwbmROjWc
3bsTsC6dDTWrafjEYzB20XLlvxkdMJNGjdvjwN/FKBAE1VOBBRTqnKD8dx/g+o00ArVC0Bje8jDT
+26Cn01WPCoccMVmI9jrJQZUK5/ANREsQLIUONXfZyl/Yz0b+nQPnPU3slhgnbZg/d6pyuLypuUh
LtvNONZeOWDwcjPnkYc9+HDGdX5e687gl2fXDLW2Zg/xJwJTpFv4KJLF7CeTOdgPy+KO74Jf/Ywh
Zg6JvZp+ASaXqLtmhMYWGs246VfgV/wqrxY1JqHvI9IlYI8c3d7LD72qX31zejIdTZxnhdNt9cV+
9jy9/ux2R9AC+H/kncmW3MaSbX/lfYBQD4CjnUYfkR2SzIbkBCtJJtH3cHRfXxtSlUTiMjKXYloT
aV2K1wOdm7ub2dmn4B82iUL8x+wNuj2VLoIW+AYllBcZV7JYt6Mz1/D1+FCrZrPVhijegZVODwl5
n4cUNfVamua08a2w3AyKb95prYLMm6bhqzFi6DEc9R0CRUQajQ1qzg45G040sWaklZQBDHRbXpUa
ytWsEfqj4ZYGAgol8wKn8q9l6RYfx8rMvhcdaqRVpnbRjWFqlHobOoi2hoM8lRIUyv5wCtQvghal
OwBJIy0erBhYiJr3sWbINZl89Uvc9N21YWQsgqNU75zADNZ849mdcNvcq+ohfhZx0O4ammuwIsmi
u569xYnyPVlnHVfOleDExtpBVT1w1GhLgsDZ5olp37nQYTfxqAcPFRur57Ikgz0Ky7/ugnLcxcBP
v6eRGX826Dl+7XOnWwV04KytCdac7hvZzk3RHK3SILNuoX/YX6w6HVeDAd5uXY2RG9PfUoQHJ7bD
xyjIJoVMLXlhpadDdzSbfE3VQRzJCPufVTdO7wPhDPuyjqNPOBVlm7ywp69BJdB5J0Z7FSu9fWjy
udnKmIKR1HKnrqRCIlGNuHDFVOJvGe2qD6aTStgxWo1YXpSnKJ/YBQhWQwVSN/Ibzdig4xholc/L
Nce/9rUPh/iqB4vzre/SYDskNU1AhmnCMZhkRExvXBB+kwDBuJL05H3NEK7yN3QNXYBLxrBkTXvR
Ujf6XkfJBzaAw6HpQfZllCS+0ZTeXMHnSI5w/KyG1j7mKauso1ar1u3CF6cqun3oEsgQHBY7UnTt
ySGdtCacUqH2ERSA4tDWeUtbY2IN4tijUvnCVj58delqfJydF8K9krnmSXUCFii3otIwa5Iwjxiz
4CGIe+r3raa4B9AsAH5sflHYhkNhsId3ntbFzaAjthlq8CYbW1oIayy74DhkHpUxqXVWq6ndchCx
P2pVTA0PqVkgeu2l0V3jqdSs9jBITawDKwofNETgW1rpTdKUCcmZqgjpOCsDTCZcaQze3OrNhO/G
hHaHbljJyJyqVc7Xu4fx1HN+8E8Eep06uu7fRTQ//lCciiwJ2MCUamOP0AhGCt+2NkztuM6cLvwe
mblxEEXn7HRaoanHuPlBiwOg5UwhNtuuNZyQyFJgD2WWHOv5jEViZTyZddV9813dfwzQF0PUdKnY
DbZTfa+Nyd6ZGEHs9KHmYaij9mFKB3Il+pwProf67o+io746VpO7bwU2Jr3diR5EkjrBqezdB1uC
iwhJfR/InX/XQ01ka5tARn4FPJrw/TBf+SqWJ9tJ6bKDjh6eO6Qthf6/yq9OLED6vXBC/pupRcaj
Vcn0E/sXrAFUp978Qc3arQs1DPD7c+tDVor2RzzRfUNfM4EyK2YLRxTTr+zT5RZ8M41a0p+2shry
NVkVZZ+HQXNsaNPelI1ekNuaXmvK+7eWm9Ou2Wc95RyZW+wGHU1QVjWy9EFSB023CdUIVII5FeKs
NUoKv5R99BUkYf1aNWV6GBPFuK77+RydJP0pDcb8ELci4qgdUHxx7CF6nuyS2iVfIRUrtkX37CRu
sJyVXyFZD/BOoxrHVCV8iFqakrelTaUdJba9ikUlrzPI2yuHJrJNlzNBmjaIPmaD8glDMH3d1ql+
gmsanoqobh6HKRxQbGQG8IPROeW1UWxstR1gEIzh/R+i7TiTG3Z0aCYtWYtKcXclaLkdPOloFeFZ
ksTaI+sT1fh2ljng9EsTV21OnDaUqv0WBH60SbUEtYQoZ1V5kPOF2bZefyE65FuOLtMOnbDYyBFL
i9Ufhhk5CBWFiyxGljvWLu1eULG81s3QuQkVv3um6798DGiU2fwR0XwzFGpv7QGpxPs4DGkGaTgY
/9E2oeWAYQkPAy15XuzTf6xYY7LVjLjfRxxk9hJl0V/otP9RD/8ii/1blvx/Rb0Mvu///69A+D/U
y7ez3Pj/XRX1K5Tnv+TQf2me+X/9JV9G/vxfOBvN3glYuWPvAZvtL/myphuzEhlUvA1umDIL/+Uf
+bIKixt9oU64hp/IcKzZf8qX7f+y0ELjjQIXT7X557+RL/9K81N0zSCuz0YSv7Lu+i4iO0KR84Nr
k8hil6jtQ2dS3yH5nht9ibezfCo4fqXc57H5OeOTXI30Mv/0nP/ni/tZeH1u7Bl19xP7s9EkCmxS
AR+ILAAqEAw1WJNeOPgCASjIFFSZ3vn3eRp/KaGsknVEpXbZlc939NOVi64h4QJL6UPTsxEkIXyF
Sk38K4jhPy90gXx1zckgy5EGH8hz+FvZK8VLmqt0wlAu+VdI1H9+YtbB/3T9Pb+gTBM/oY1yuCr6
ZGenqv+vbFf/GZwP/ufBnZIAT2Opfz+lSKt8w3gaWpU59/fU/M0n8yt18Z+xF/RDaOXxNEaRew8o
gr1WzY6U5ROoYai+8938yv39+xe0Baq8LYZhyi0K8YFdTjdpX5aH2mw0ss9Ry3I39ztr8qui2sn+
7Vs6MwuWZNUU6DFQq8y5B0J2O9GaSK4FpsVlgy+mLyivPM8x1b5XAwv9ewefpzaf3x77z0fyD5Ly
n0e1mL8JbAFpN7K7byptC4JsrmLD1Dnq7ZMzPRY1SmA24sldUsVbFKn0XR5S+c33j3a745+F+412
o3duVJ9/9HcXs5jvHNYbY6JwcS/BWfXILqfgSkEKHd9YHFRN8ZWc8mogd9npx875ZHPUz5myacVe
TL3OXCRKf/2r6sz572SUCMPOpu4ybpXix6yPf+exnbvSRfBge+dnQ9h19xQYj0J8HUl7WzwRMVwh
I9R6NPPoNRUQUBNUIFmuQSes7HRYwx6jIlet374OVpnfP7FFnKHJO1ZqfaTAhyNd27s0LAMCy9q9
ZvGEEH3pnEfI4N7TEkaqm+3sdTGubeBmMR1svuGvhpYWNeuYJDskPyt2TW9fmX1mlv+J6fgpPNHP
kdAfXEb3VdYh36rtY4/02KkM+pRoqmtTdd3XhY7atPwI9Feu0qajVd6Mn+BdYOFT/YhK9zoqs0+u
iD7oo3Ij3egT2LBHpYGjggIfHcipZy9Zh+MViL4bGysV1K7NsfXFIzWXr0mmbnoSCQhWhy90q2zD
FHpOGF5JhWqn7x9qJ6aRarq12uEj+4ITDVh7Ke0rJQzoyVFP8xOLQHqQc7htOrmfDO0+VpovEWRP
3LxU+o+rg0tnV4hZYGS5FD4VFDMpcvEUhKPS77Di3NZmTDacorqeDiczKk8ol/dNV12RvbwVWv4h
Tctd0CXQW6XvkTS+MAouYrjWZwFyw6Ty9I4FLhzgW8xiy72ETXijNrlBRUk0cKbid975uSi4DOwD
6Spz5DBPEXwHV5A0xXtun2eGVhcRPe7RWLrszD2j54OYWgsRZvn57U/13NiLzZdRAB60SlF5FXqh
VWj5t4CHP7w99plZsPSM6JQGoZttVh5gHOgPI40SGCzWs6Wm9a4TwrkbWMRw2ulG2wjGxht7914a
6SlWE+/t6z839CIi23WjuWi7K7qLFbma0uKDpMNt8/bg5x7O/KM/hQiolQ7mA0GDYtPp14qZkDMA
ardPaF3cvv0T565/ER8H03HLytJqD+mvhzcsPUNWXl/2vS9JQxKXTmAcU+2RWDBXrhnUhx7i2GV7
CnUxfSlJx41jpI2XDumcHl5ZVvB62VNZTNTMDcdIDWXtaXTtk4WaPMytynfWpN8/cnD9v75V21Fm
U1zCTuprxtrlytd5Zl80V//D+AsAXV7MOSAvGdxvU0p2AuTmO3uhcxe+2Gelej3GRhG1XtY4+7ym
p7uhMPxOMD43+H/M0bGpEofBdRfSbqMDFPSbcXPJ+zTcxSz1zaFGaeoQZao6PCCTMzexD+Pp7dHn
F/efuzIAX7++0KyjItLT6OiRH5QryEf42CUfqyS+olL1ozeiU97SJmqSgX3HXO/cw1rM2sYCcKkm
88Mqkx98T3hn0sv59t2cG1v/9W7cwg6Sns4XT69Lor0LVaAwjMPbg5/Zj+EI+OvoCG+dAJ/o0uta
O3/JM1P5PNkTFn+d72ynalB3CZ8ZTJxKv3VsF5hAhRhynZjaB7YM1R02w3gh2BQnh8kSt6lK42Ve
AptRLM1c0djTX1O5/J5QqaJUqlkXfkCLgED7DFBwRW290nFegwHphezad8b+/WHMWLpm+zLza5c2
JU+3E+WQmbWNZtx+UsEUYG1dX0skMlv4qc3x7Xdw5gUvXTGnts/cnKSfhz5zpdUqFfcW2Mdlgy9i
hK0jv6rhxHrjaPlrpbbbVeMQm98e/fcLIiaWv349mkBUhUq49VBnRjTlQTY2+jbbNFLTLlrQcVT9
9SdkbFLjtJLaC5WCE8NgGaBe6L56+wbOPfv5z39a0f1KlG00OI1ntyMmaWbz3YKt/c7gCyOu/z2r
kij7dXQYcGMWUSb1ZnP6o9oWKMr66JuNRdZKVOW0xeASLZMTJjcjpQ+qkAJbp5BCy2V3twgdhZ0S
Za269mBdfijK+krm7o/Lhl7EjUKJjbrO2tYrbONbqRrfqXd+f3toa76838RvZzG56UYU0p+pZnEx
yKNWjRYJ+tzlvKqg6QmQs25w+jY2SWw/W2EIqrrSqlVCsDopIBKhKSHRcCfUXqjT5Uc7y5Ub2tLh
jSIq4HQzKsCkfBjGWcty7Cf1ftKtdJuXqrtPQ/Oh6vxso019tQGjpm87hXpS6IQmHUjQFjqtzWYj
gWZD27jYObC84MhUFb23ZnmEuUs2H9DPreJSLaEA2mwyfXI+JVT7OfnRLi1QIX4sgIp/wjhgPGmV
WW6oBIzb0VG/ybGJ12pvx5sxabBm6LHIc2wLtYTlfrK7jN4TtEXA/ToQi0P3dYjQIUJxvXC1sRcT
oumVdByHovJoo0g24ABo52izdyLdmYXZXswHKuSO0SVd6YFbytYUde25/+kV8So5B2hC6IBLPwSp
wcljKsLgnY3pmShlz5fz0yTv6tBoAtUqPUI5dht+juLJzarjoHfv/MKZMGIvTmSYaaYJ/mZ09NT+
tZLRiVHo9b8ztPk7itiLEJ7ofeF3yDE9UvGSnsuaHjnXBnQdKuMR67jknbdz7iYWwXyYkqzExqrx
mrK6k7X/BYj6w9tT+twbWATxIUpoX6v6ykN5IT47tcApRZ0A+1jJe66H565+EevGqYKmDJjdA2B4
jXbpe5w4z5dd/SLW1eWoxz0W3R42KfpVK+mwHml2uzE5HF+2kNqLkCeFntgQDy1Pj1SAWOCrqK3X
5bocafR9+y7OPKClHSZGlPZYj7rlWRTYaawYH2O3f8e999zYi+9/sq0q6krGVlLgqzKub8rmssy+
YS0/f3odA4vqlxen69rcQwu/7HksPnc7cZRxho17adceM7d/CYR72Z7FWnzu+jBYVd2olmfj+4wm
O0hWcQ+847ILn1/CT+Gshjjujw5CrCrUUF4h0lyPWvivLIP/DjbWIkSLfujA1maWZyoFrkJpe+uP
SvHOlc+v7DcL+58L/s9XPlStLuno82iEK297n0JK4CJuwPwL2I1rIEy0kb68/ZjOxJylDS4Cktpu
OmF6zlDRXRjT1+04tXJLw+Z7rq/nPvvFrFVcN6G7XjO9vsR/yKqeFN19ffvqzwxtLtasIKJNqqxH
XnIF2T9QG1h+Jl1Yl42+mK+OhfwEKCwXPvrdClb+xy7ULltGzOV8xf6lojGz9vIYPxmNNuywND69
fd36/GR/8wWZi0lr0UMRxnj9ekOME6m9V50EofNOzx/8ENJReTNgUq9q+yF71cXXVDyrxnQlLHRi
tKvzv6pTNCXgNd6JewtX8L+ni7mY6UaIMUoSZ7bnoHO2hmHtQEDRaAsaXTqt/WsKFYa8s6v4iP8Z
Pgi0uhIfK2MPaiau5iJGZeXvzK5zn8z85z/Nrj6Oi8my0sJjc7ArUlOg7YrlhYMv4kJutFHJUbLw
fMe8AQZ36nXlvUh8poxmmPqvVx6Cz0Mi6mSeA0vgGwgBOVMcXkjORzt6WsiBVsCRUDN/Df3uwdDK
J7hZzodhnMS6NAFHga6B5ZYAO+gs6lZFp0UbUer9XacZwT3+AoJ2HgevsqL8HDV04WaD/oViw42o
qvTCJ7TYJQwU/03p17mHROiHrqPcdB36Cd/+8Ofv+3ff/SLSYEpjVUidMq8a0hsAVXREcLADb4Mp
WtBfNnONRczpqSAhBO1Tzw6GF4lczOqf3r78M5+msYg3dLuCSaMlzfMHd5u5MX1F5XvPXT8T6Jd2
ylEbThV0gdST1CyPIWD7j6Uo4htdASlTQmaCZ9OU5dp1qnrTYspwSwd4+gFyEZzTvkx3PX3jGxh4
1lcsTbprR+TqLohIHbacBOmF0B5MfdB3s5HGUONcvekRUGDgzqkFB5/9ZY9oEdmCFOKqzDsePtZl
tR7uOVFcFu2XxpS0T+cirYPEYxbtIUA+mW36TkA+92IXMcd2TE6uaZt4iZO/uqX7SbPeCa3nRl4E
HLUfNFuVRewFtRlsjcaq0Ug1Fz7sRcAx7dox7KmPPDQj2VYLKm0DRPK9yTp3Wf1utv755z9FYoG/
GQZTA8PjZQ0ghF0NybH7XB4puWezKiaGVFC8iHlpj2i7hcBlIE9Dz0xqLtEm4GDmBpEs+YMnxwh3
JsQDvHMQbtFMr31kniIMeEiQODvlM40N7JFXidA/+l21bchO8kut86nnT0HX/vWzWmCvL/tSF7Go
VxWdjvI09YZJ/Qr/cN3MbaYXjS0WIYhqtBYLzBC9uiuoleOhFemXvXOxiEF0gAaWkuSJ51fBdaE3
d6W8LG6KxY4HIVcMsjqb4yYpHwd0M445j5c9kEVYSAkwIVrCzDOto2941YXruVhsXIoszbXeGhJP
0HKMhi0LjjTw2rvLrnoRFhIfqwkOnIxeVPDD5Sfycs+XDb2IC3lRZUlWQzNXpwRMiEyATaIc2Fw2
+iIwhGbhWEOnJ+iA6dFuiuTW8HX3wsEXO4Sy0C3YqzL2xjR41qzZGHDmj1x25YtZiVeWI1AH5d5Y
5skOF09H2MVlr1NfzMrEUOl/Y1frabHbbLseFGPmQhy76MqXvaQTWafA0qIMsIgB9j//Ckj3vVKg
Zs3T+zc7J30xOf2gTBJp5ZGn6sqeQHzNtDetJ2KtWTlHNcV8LDs2mMwQo+n/34btM0C2rT7q6zGY
QFNyxM4U3LEwopViX0O47JvvInlghJTEsEjNa51RMDkkWssDud8VXiJHoV0jU8F9ho+0eMZocWUR
20UCQ7WFOTZ5BPAyNw+FPHbqbg7Vjd2vSjXe8ycTn4XSq0fWj0qE8Gq/DEVhr+v2hv+oJwYbBAgD
zvjV8b+rziPubCvDuOOwe81iICbnez0c8X7YEP0VXpaDoLqKMcmUx0LONgXGnl+v7BZYULUauJGo
/BBnx4T7UcJXHw/GzP3WSGhI/A5DauSCkTatuviGv+aoBkDTownG1slI4WZ/PcYGSkAt9q3B/gX2
HyqnrAN8vIv9V9mVOx4Iq1mnlic/NTYywvAXx728rk6tunP9gP+5m9e4EYlA1qV3hQaXa6iefZdO
y/JZN48Yq11LjjVaNguPrGeuISC/EqDQ1zGha1Dg5uZndJNXfg57ocoB1yOFCJAVtDe6dW1TQAph
MFlkUGWTrgN4d8Okz4D9w/wINUxDOJRJdSdrC9norm0/A79bqf14hZ5rk4a0D5abpES3gBuP/OQk
Fix9FxqwuqkuTCr8eUj6afMQ9pR7XXiKXhMH2N345hf0ju8s3fNH/7vJsIj6AXBNJOIcI+y2f4C6
3FOBgiUvYO6uojpsQWqghL9sWi/WAKcARtDRE+JhHHgNnubRCKyry4ZerAFVUiHQk03iWTI0jmgv
QZvieXfhhS/WgFIOrgVOjXO0UnzCHvYmabN3crDafIW/ewGLJaCiaG2avYi8nG8fT+w1DgMnJlgo
TRTru3nH0yT3INbaLjyEk3artU9vP7Nzr36xPqRDm6dD7MeeI9If1LwUz3eb8iGznOSHiEz31kFJ
8s5adO42l/3M9egbVon7qucYbnXVu4gQ88aHVYTMZSWlMtzkThytAxSWyE9BQDInNfdYYhkB+UGT
RzS22jvLy5kbX7Y625bA3jHNck9F3nyDHiK9hVSYfopUA+iVMQbYVqTNZd+Otlht0DyDWRrjHNpQ
/4Iq/VM2Bi9vv8AzC5m23Am2Yspqmlg8LQBLmLl2AKcCEdysgTqqSe0eFDcdNyAci8uOYNoiWqD6
HH1nSFJPz+NuTYML1cb0wkKjtgwPtqkDqBpTL+mLz7g3v2Sq/uXtJzUP8ZtJ9udX+VMEFWHdKI4h
U2+2RdCs7gv5znc+pnNDL2LDKJWkjQ099lpbffKbGHaR+V4a7NzYi9hQxE3dqsi/wYKpz/D5d2nV
vrOB08/EHW0x+zXfKWTqGpFX23p2GkYVpbWJzV8DdmIbxnoUrBSE6gP4sEqfucD3tmGjuXXNLN6E
mM/tiyLUcT5Qso0yVt0WSD4o6cCtNiQVtEMNgHtldIG1S7iJTa9reQLXuvLfuYFzR+plP23djBhj
lW7oSXDtiYnWk0gCEgAvAGc15PfsZ0YaKviXio9h0lFPYKvVW88m8ITY9OYd1YSQiFW9mTw9AXd9
ivHoS2NgCuqOQ3VrZdvEznDqwajA2M5bh87x1/NuKxJfsuSDbDD1MqjJN8ah7b6r8lMn31kXzrx6
dZ7zP32xVmarpRlzd2x8o3GvvTfJdPvPrqXfTIZlQ2/tFnVPdjT2Uq0MP45RKXckT6dHw+qdQwel
YosLZr1NtAzkGtDkfa5AvJjRPmKvOSoCRTix7HDw5nKhIOtr2iyyp0QPyVcojYGlSaNlm6jp69u+
jkh6F5a16mysZCH64wfm9t3tUJgJ0Bpaw6rSxFeo0wvE71ar7UCCJVd9mzfrOsj0k1qX7ETgmnS7
kJ5D3pChPDqF+0FN1Y05aHdhi2uDGKB6Ar8wV+00puBSynplh+WMU83tYpXnHYTWKBLXSugKdvIj
om+ZiUejN6bdqOcAgFMl+qHIPn5xAHm8dkVXvoZl3NxNyN1hRLrJ1gXxvaOFGzKr1OQz7n7Blhli
r3CjzEkug4+P4kG99mni31nlkB5FrDibQgBh08yvcSjGrY+qfw0IqEaoGg4n+uzsCjhCjPuNG+yT
qnqJnLoDB9MZN46RvRoCa+lwCj+7GNY840djXuFX6O97CPQ7Uy2ztZrheIIxb9/d5Wra7vt2kIfR
ktYmpUFlPRv1nHCDFht6K9ip9rA6syJ6Qvha3sYKjAwF4/UnzkR4hrtOab0YwI/v4ra+Z7let0po
HMbKCLaMna80FYuwZJQaf4GqNLzYHheZAhtu2w7u/KSJ7iL8IziEtwqy6/hLP8BfGxPCyJiB0Oyy
Ud/UitatE2gsHxXMvu+n0vhB4xBWXXqQ3zEsnR618oiPeL9OcDg3Vh0sklPUReNxnCIfVT6mu19B
CekbkUv8U5qoPQitUlbBJOQuymx90wRhdwiSXDvGhsbbQV8NzK4dg6Oap/beEtnwWQU1uXErA5uS
fFD3rUsPFlZv8NiwodmqQMQ9xZH51xl3j/iXhqAdQtr4hBF1sKK/m12ZPY4PaZ5CXVaVkPw+LBRY
Aanl4HFNbKV9DHiPbF06kGBFwYXQ0L6voAX26Ro+7HTtsobe160RvLaWXyCAT8VXIzDqjHOhjxUa
UM2dq8Bqx4pP3Re+7mxGV4H17gwQBydVPGdmI5CfK377EqfCPuZ9GWybMR3XMU7lEYeSrvmhGjhb
i0JNTg56uxeg2t3aGDldyhneMGpKspcVUIrOCmJgBlBYyOAifTZL/Pw6ObSHCe7KsQZH/+KbsHvL
3gZWUKTlwIxojVNvA3OqOw68kiOVqDAG0z+ZAG5cPTzWNUTYbLD6QxXZE1IZ1wWoFOan3J3E50aN
xI02ydk9cHSjk2RisvVM4TmBNbkPm9LdBqwme7V3mmobt3b2pHW5uDYVAyAx/EgqZjgCrFw7Fa9m
4mTWOhaq3NFg0lzVknQNidNIuw1DN/EPnTZbsJTqkFxNwgQagZZHO0LQzu+cSk3cre7q9I6aZvbU
52a8z1DUPLbNDG41sQxHSx46A8YDWQLgpIo0uHkFAqop1DmbwS+fPoKhstZD1U/fG3NCsYIKe7Q2
rTmo4w4kCiIEx8k0ml8dheVHNwqQVFYZSPrAh/ZbrMBHYiBTPkkXU3H2cf2PEuoMKEo5G6F0upD3
ztRY207Xs2mbummzkUbVQzOuAGgPuEPiOzkhHfRleVvpWbef2kJszVKirjLsJttMgZ6fYvxyqVlw
N3mI82/dCKxFsIXc1tgYXWcY3F5VjaZss6ImiVk4eMNMIK5xjBqCrZv38l4lQYjhuqVum5autqTr
3XWUCwz/ABqBvLGL17htp5eG3riVOU4+rOhoLatq7Reo3qf8usT/psB0h6aynA9+wH5KsQ9xI/WN
rQDQHC0XZkBk9sbK7/Csgr2khl+drkLJ1KumJwLNmlaECmODtgAtXdnieGaChgLwBzBcx5RLmhIM
mIXlUKqF0xrPHvavDVjFMmxxqwSOUG+MuGmtW60p9Jnn0H5p+1Y+99hWXQe04h4qWw54cflO8hE6
kX8ftlFH1qSGzW7iV7ORuhtCa/FRZa2MXB3whqJmg9ECeEA3Bf4VWdqLGM326wiFbA2rvrptgbmw
VQ+ykzFg5SHCgQyCluO/UTCPGrMq4XUI684ao2ZYJVbB9makLp/7cOHDusM1Uu+Mrepm+SPg/PwQ
ovi/LWEq/ohDC5neMNw5jc++JWrEHXcl4DUM/SsW8ON9R5PzusVq8GsWG85uGjvl2QDgcexlKT5L
PGH5umAPgtMktgHcXwWx+kWL4m9qZt+FMV69caOJ+7QwppUxdrhwaLLH9cT/2OssAJkBSNRpcuwf
XDPe4HNd8uUNEtdl82UyRmOlw7ZZO/qQYktCDcMJlQknBPgttMm1d03WN6tmYlvZdQLmocCnMNKg
v6dCBzmDdGJVhiF2J4K9XZUoYHBSWjQBk5traWMNyq51NWb8eSBeyjyGSpGtcZPN1pivlffsZ76p
Oa5NsTlDdDNXuUE5Xx8zumM3aWk6bFoHel30nVulxzGso31Wz3cUtMGuDjVcMwNMwVTVyfHPbO3b
GpzCzk1K9UNvpdqWwl2yTQxf0NWrJmIfQWfj92tIezlY7gdMHoXYFY2Wss+SCjBPYevhBq9O9ehP
ak4j51jvpLT6Nc491m4Uzue6k98KjN9A4+r+NoU7urfYu29FFimbFEouH/+QnUDbMyOYo/5W14d2
ZycSwL5fGO220E131+XBKwaEwBvtKDUAmuVdtI4yCLQoJ6P6wRodQOecBDahhg8p+MBk37jFuCcY
kcPDtHFf5/htxrM2M4LCdxJaB5K87FGNlnXgHru0Etf0rn0wIqycjMisVpOhYKmNgJlOh+p13tne
ItSVKxj9gEfx3whMnAE5SRR6AP0xrPFLVLHSi8zS3CsCqmmZh6BioaFsMxnDHGElOWWFDhEcoP9V
qrifwim2jnlkKNdZ2T8Gagf+n27fY1dp4rPlYr4QG8mPesRBOGmLJ7vEk9lgI0fqNKE/pJ5M5dGA
ufhCBlRd16WZ73K2c5jFwHcyaxfE7rgLTUd+brjAdWNo+W2kmNrBKSr/0ZKwVieWz82s78QC8SPB
pN+0ytA9VpMafnPAGuN+NkxHvQqqHajKZsOMLVagYAYmR+NGe5E27j6H8bdGZK/ARR+Efp33XbGr
chtwkOhQCrt1i4Gb9hEEFhtFF21s2djWNWZKwVUZWwn5x1ycYvYm2CLWuQO6qB5eXcwr7XXfjLgj
+znQgJViwETRCBCr0kh7mx2NyxlKcca17M30tsKw59qqBna/gdZJjAAH56Goa9C4gR6Jb/hnaDur
q4MryHN37Bn1h7jrnvCN8dc9bf8Q3QJ1g/VT9iFOCnYa9ItAfBfuXe3X8lXFHfMUuNEPyy3VrSgj
HV9qkIMrpO34cAW6dgihwdLZH9s3aQH+FTMSMu9gqMZrv+JIsc7TsJrX7GpVyG5cESt9HgyAYbWv
VAVatJ1/TnIsh9YW5HeMvqOEWAi+NoxdrOaj5nasAvsKnHr0BUpgvEfkbK2mLEs3dhSOh8HJfpDD
53wjm/AqIe5eSRQmu6EFb+77+Wtq2i0kM+z7eGDh7ShwfPA1dnyl3tV0nWrjro7NCb8y4SKASOqV
gW/hQROCsGiEBlXbHmdaKSc4ctMIRcuJh/WoRG60TbA3ImC7er1za9Vo16GBNQ0Fb6hPYfkpU33n
Gi4su0M2MUhzk29F1QE4Hgs8O/CA5YtSgQavOmNCWZ6r7C5qV7/qwyBbxQ5+YsGs7S3scdgqUfJq
QH65F6Iet5IE7W7Al6XFZVDJHoCPZUggMjLrXPd3WWYd3LoAt249tndDXVp7SBHZsUptl/2uzHeQ
Smlzb/vyc2UB/C4jDGWFPWFrR3YcRlcErCipmo3S9XKPBUtz3QOfOcDsz2/koBWHuu3A6PojRlv0
xK9jC/dv2QnjscaR9tpsawhvtAKs3JZPKkBQgdsk4Q2WYMphAHuwomC5iZURI6auwCgckDnrvO+s
qTrYR0uU+ZODDRX7Bku9VrkEUDeRRfs5O2JrBE835Gl9q4VBywmW2lllQNM2hiLcgPXBlM6Wycd4
5ArInNtHJDRhxLtTXJjE4OtW+Ld+zprWEFunCJynqrXbeDWM4L0dDPZuar+f7lI2H+u0tI0fE3mF
CSYTCGLOsX7z0I04GjjqYH0P8CsGyGrX68SC/OcMNvDbIBx2kWl9KmTvrDsV/oThKj8Moao7gDAC
lpQP/wtVGJA6VNMPbsCqB2E9uwoMaV2NhaptysKFSJZC9Of2ph143P9m7sx2JDeyLfsrhX6nQBqN
RhLo++LzFPMcL0QMmaRxnqev7+WSuiozSrfyqp8aUAnIUka4O500s7PPPnudm0StOpi5ha2lzMV7
QfJbnTPyVVMxUN7E1tUwA9pZODInPVE358jRNydx+oK46DRak1H1OQSRXmdArxepsLpd07BjtyUR
kmbXmJdUwjM2eEYqk7pyNlPCCuV1zXTVd6xuU0mu7RCH0y2llH87CQPQTByN684Y9Co3+YKYeiBy
lnBQulAzII3AZQJDesVFfq5JHNH5a8Cc5t4wPbW2SYQ+FJ47LyBHOnepR0nPKkSRNxl9vvS4+27L
pojWAQMOOH56lydB2Xe5XZH8RslJflZdMLEmMmPpYcrbtBaBuD3QwiVczuoxHkd8GyzkQKr19zCc
2mXfQquOBs9aMaWUbixf5Ns47/pt0StrPcRMBudiBG3cj+VlL2pNJnxTfo+KQD9DSA6PbJTuQ1G1
yd5wxLlcryRpqwDQ5jAISJytqR7nrtiTEDZdFn4KUzmd5dYGFXgZ8Fu3o9kDjE7camV52CCDc35Z
2cE9Y9RouKFHy8UvImPX9GL+nCpbrUhdpHlb+vO1nmj/9Hn2QSyWcaPS3liXdaEevDkLdiXH72OF
+rvwZoqJMSNN0htnTh22pzcyZkaKYVnnPisJA55TGdz0dV6veof5h4zjCaf8NNJw1Cz7FqYQIf34
m/ZhNdeMAzr9AzPNVBVUGvte9vVaVcPzIBVjdYQa0kV0PRqVbrNr2aBge+nuGNBSWOjJdQHq0mHt
qty7aMwuP7UjNIpW+RPYwyzsd5OF5SDPZMN9kedbC2ws8M1eP4uMy5S7DsCZxJVkG3SvgSY2kW0g
e4ER2mxyiEB1L69EP/nbcYoI4mx1fNkwjrdwi0Fcg2m/hkVmKsKxR3kwi6hryIY04d6MrhFt2sp7
VIVrEe+onz3CI4UZtwB/5m9UYM9pFLwkTZp9J6lbL+vOXWl3NFfd2AGFU8TaAVMZX80A7LzHGPg6
IfZwaROlCQYWjB/daIhSCDmbRpfJuojGnqGgXp8mx2AMyeBRDlVbrXnY3yYRJQs0C4dnyv8WkBuG
VAag0WqpYzu70QeErpsEF945pC9fAzcBp0W67LhIORWtu4goi7RLnfta1OJQ5KxWMh9201h1t9Y8
GptUv5P0O7PmQftM5HRNeeTuKLz7pXuOJ+rS4imOwiuZ9dzJdTNQnanxqW1M9xOssuCp6ErvNqHz
fBSxIW4jqZmvtLvsEWCKvA7aGqglCaqLnhDHNTh4XO4J9E2EEwsWHAVyYRKn2Zj+c9PNl3Ykj4Gk
j092agE1WoBBKtR0DKJErwZiWh4y5IYLk6PpZ9yBcAJAEe/6dvIXLbzcpIgfuGZkrsnyM22tCjnJ
79ZDBgV6KtrHqfXuOJBdkyVA2WyJN+2n922Wx3vMvO4S1EoOXdUBqDEHbDXjgAox2ZfUKu2Ch+UC
WuoyGOIccuGc7okSL+CTmG580WmjORnM9KA35IQZpt70CrrtfMiorWULSAleW72qCgd0i3/yu1gu
ktxwgd4EHT9DcuTcTXAKFMnzJHEjdvtd9Gj5EUny3qlNhb1uW/WsHOdBSmd8tLldd9oq6pPKInWP
1K+JlI7arWqJ962zwOPrdFZB122Lxss+u7ADgVy7A1GotlkcIpUSMZ635k4WtlpSDIB3nRT5wEOO
/WThZFiyh9K+OQOXzNzz1nauCYQnIOVg2A2JA9TzqyLTECrJfVyZkS93GagAIEmZsyHPFB5wlUXr
lHPQShmGS7amnJZWNWZPVeSrQyfo93YRFIo4jy9n0UwLl7C9PTaSg1meaWpNxD5qDRtiWqcTWZnG
DSn68YMdc9X5pv2jJyAUdn7LKcAQV65nUSk6Do+XR3Btk1NBchr4cFqCsXUhm+UZcs66BduXzfOi
muWxC4qTa2kLXEaFuSLva6BOZBMG9vRGFGW0zEoOKY4LBLwYs3RryKTnBDB/qLMKhdvvzq07fwn7
xl24HinV9JU0cRv1h1VXz0Z0tiWa+rIfsfrR7phRSa2bMc2Owg7IJwjtxzlziW0pfWgu7qkaGBYS
TXeq6xpSDbfJgvzrU1MQ4Q8ZGgJUb33YbG3VWBJ0nkEiMXuD2qB77VFTbM6g1hjcSMenaJ+zaWdm
tX4C4GGcyTzRVUlBsR+mQhwJlXOWreuppfL9c1p7dHBncVANPV1hbSuQixaqp2tVD1ElvGvgLQVL
i+kdAPWQFymo80awuXQZerZlz1wlSnUwE/29jopxHQE5WbjJmaPgEN+OwTT+sDpwR6X5wB3BFmho
DUyodReWMHdDS0oWmTWc9XaqT0+zGb41NkDHtLiE0hUvMmMkQPimmRUBjeNWR7qiPTHg9nCMcOU5
qt5IKXaVgJniGv5irvLzue8ZezChwrm/6idW+im77efg4HkGxNiIUP+KY+ZNmszryvaPLRtc23qb
CW9wmM896a458KisvopJYKyNnOjIrHugeXpNts7RCsabpuHbzyVAJytx5DJL52HX98N1iBWKKGXd
rSZH59dJ4hebYZz7Oy9UKOJ6fg5zUW608VaX8dtso+tL0g6WijBd3hR5q3T09MZzazgO2Xwopr7f
RQRXL3TMrRJxTAPi5qflY9fF9yk9r7p1H1KZr6qGSP/RyF/cpPoWNilOajaLIE+t81TmSbPRQ/2y
Low8vKXFspyz+UbUZrYXAvJAK2imzRWJ9l4WPY5G9z3u7Z2tcL+W/kgBVN8iFyTbWA3eypvzaBGO
/Yma7pQOZgtQz9qN+GCXSRJES7fxk4toNI1LN+LtW8O8lrF5rHAys/RkCRDYyL+bWzPCR8Q1I3EZ
IZTcjrmV6bKqnDXRRndON+XLTgfERvnZyq9Rkoao3OkkxB0rMmC3SZ4u8rRrnyrYMGsZBaQbNNEp
qcwd6fDPTFWZ68HimMQZryMQs/GXfRqgPk3jRVli3rXG91q2Ow6SBmnpGYCa+EPVfn+Y26hDB6t3
3phv81K/xJU+UZ8fnYm9P2ij8j6w7GPlfjqOeCrM+mCb4aoerzgarBKNGKL8RB/juMUVjDRPXTOY
A8yRvNFPuco/GhCWHHWTTW3r5yFo3aMcvf7gtWh+Iqzsi0wUt2i5zgLL+n2Cwr6oh/nQtHWLQ5Ux
aMMajKVwhxctWF0qu71IStqhTnstp+LQFOEL2mcBau7NzwsEMOKrsc1XC1JZT2ZFSV1ry9pHtTgD
NsHz1eGq1wy39J24IiCUQN8aRCdrU7yvOmY1/Pkp800AAUO5nTC25ORaLTt6aUtXlhX3mZCHGRgs
8GdCTUC6XBPxXi5G75Xl/iKwvw0NMGxs1Zz2urm9GF3ioWU6fgul30G0ZImYpPE9sY2dJVS1Z0Zl
T8mT73F6xbRauvR9CIrUOPTW5DlbxmNihOw5dOsVvrCUjjbwcQ7ydregTH8oDX9iX/HskCXTHX28
bG792ggY7watKbqc9k0k+gfg03zRJDPTRHAp36xSclgxepw9pY9A24M/SBhgN6rucqop0bOKEwTl
fnKPvv/NSI1yZzBVWhFxv0qTEqw25S84wUWiGdOMTNNZ2716QRpXK1Fa35vUv1XYB62ccLgwStsl
oma1toMi21bBuyYBeTK6YmWMdYP8mDxNlvaWMs3AxJzwj5tLEz5l0vDMwqcKFy7QLThqiz4tv3Wc
/0xBxpkbWBUn2RyP3GTS+THlxsCyDm0Gap2jjimk9SKkuAKlljKikx17LlE/QWkzNfHUJgAm/irT
vdA7U/PuvJ2Jajx2Zp1fjWq8ZVRmHdnt1pXdk+trd5G7rf9J0ufWVGx4AYUQPfGPMLOIZR+mb3HS
LEx4Gh+mB+ukbhhYm4hCM9Jrrw5vzYqSu7Rzl6YkZC0VbHqviNdTEO+IK4arnOXRhaNFvPVF+zg0
tbucVH5BjxP4+kibxO4JNgk4UKPOvBcpZriOvXU+06VCkLTail+QutDGVJSQjEejreuqVWOAfyig
uysVTaw92Z0xJvemY3N9mkvbwSARlK8t9+eyqdp7D4DBOsq7mWnT+bWy/HdQPq/Cb97pMc5rwxPl
0srHfMUGo2DbFXfdLE6x+WnJ2kUmdeKdxFV96oYkXcxhC28p9+XDyGF9bTfRwSIdb5V7NDViw65u
CY13VmVb7DLdUjpFoAFzgS4eAEBYGFaVfuqxdpZlaj6VvdGujBjRoZqybOnMmNMqmw3KFXl520UU
TiH539SSU/1EFXgbkCK1JV0Yi6c7JqxKk9x5gVEvtduXS1NayU51/aNTGM2lGehgPXsWVlQnB0A4
JuNdKqvkEYonwrCMmjvPRYqLonC4oPOn1sboqTu3692bsuheqkhOnD88EAEcEObrsWiDC0obeZcZ
2rxnJ7Bv3RBSsA/OCNrqSOJPTci26DiiqMh9Nue+2rpZk3OtWcsDc7BvqzIf1r8fVUk3h2/OpE93
KtkCT8B7cRM2U3FvT4VcO058W3hAGQ0CaRdUJflqtjr/ZlCzdxRVzkpCEtVCS/3GKGu+zTgkE2o/
EGVg0cbCgSC2dBYgPFcwf+cqu4fe2rJy2/1NWjuw2sc8WfgdeX1RgfgNJthojeai52hwVKWrwQDB
hyyMIFklVgf6COD8bh6KzWxx905RbKxVbYfPrNiALbvmFTa5Ay0C9g3jYQZB404BEVGF1dFKSrk3
RiHWoJKmJUEMxzQTzZKIbf8yDX2BEhh0DJ0wOncfWTI/CTFr8klIpXST6Qa6Dy6AxGTgzrZiUhqd
mI0yIDMvje0rjAnjTVQZZ/eN+d1u+b6S3LHvpZ2nK8doaTzW3bwaM+OpGukNDG1aU03QpB/84M5V
EtmuZ+EslzwedsUjGE8r9AXjgdQMhKWRGWduIEjYbuOAnBZdtbN6NAPUReWstOfNxzHiIvaTU+/D
AKbGEptMKFaQwc6QKanv86SZDoVjlKt0cIbrwT1LDnJwIT+nOQcpQz8OHcmY89T4MLmGe9QFYrlp
o0vW86DbwWvyL8fZC0+iha4SjCl+gmGot72uIIiCrQaU4JCTVdo6uBjbMd6rUdtvlZbzaiYX/qQB
PdeQaOlkgUhgU3CiaNtqSpGEHtuWrq/Nd1Zm8qhloJFhA29RDSr7DBpJNFCfWRwQ8ZEIHOKzGbzD
tEr2ynfEvq2aeT+ITp6Ik4aeE6k4+xh4rK74y6VcRpU5P6q+Jb0pbQGfqca8dYs2fZWJsA+w16lO
o6B8kt5gv9MkU3hgwA/HdPKW2LvYK1BM5UrPU3SB8hkuxzAUl7lX+wvHNjMUZIWYqpmAPYl8BMPV
QX0ttcv4XNI0+7pLkfOm3tvShbaf6sy0rnu+lL1o8/ZYc7q5TzjJ3/pVXH+GvZjgCZI+vjIzsz03
2/DjW1hcdIt1xhoqYzUbXXQ9Ipp9l0aUba0ZuRWEXjH0S6DxCN9p4OerIk5S4mIqAyW/BRWswTdd
YK+GENZhS1hYYIsPc5/El+Ag5097zluekZo0z77s3mqzor4ocn+XTCYrI9CPLdns8ht3PVyIEG4F
/kXvdu7bZulBXiXxn3yoCT3acV5CcNcXde3lm6SfKfGtgrjdBR1ayZhW0Y7RdnIj3sMQqWYFCK8+
DfYYXbd5aJ3cJjRWmXaLdQy2FbwtLTvEUG9b8Tnx5tgu/rdq9N46qbKd1SBc6647xw3A5DYQqIV4
VWqEReXlxfQtSPGG0i2kWRrm4VtvuMPeNG333q3SuCFiRg4rIZqRfg0LLw1pND7UAGUCwpI+MmDh
Vd9j7lwrzpvL2OXLxBYnvTeHXusNTdH8TWg1fC/83lvEcYDAJjznuq1dFvpqDL+PSia3us3cldvZ
tP2CYDjAHnWX4CLo5Fh2vMkkx9yQ7f6UyoYJnGk4psqu96mSWCfGRFVPc8Hm46fvUeiGzVm5SXeG
qIblUNXEs/oy2CXgTwdc7oC+pwJVyWBuoBg8Jt296JK+2GNSsnNCeOMuMYO71I/Lh7meoBeGqBrF
Omsy9SHDAWnJ4LeHw5gefME6HIPV3ggrsU4AXM0lxL4W6xk2ngC1+800/PCydHvaTAlsQtq+7lVn
SyJOqhpKX13VMDZnzZoYzc43sAc9423oLHEMHtT3AMYC1skuYI62yaKka3JdYMvbgB6K7pqmxCKg
DcwCED5Q6HKW+rNxe9OAW9rYPW/H6MJiXzKvuoo8R6yNpKJUdwv7mHtB9BYnNCHNKH0Ki9xY5KwE
xpJQMEevKiuvXt1QFU8D12TtOiO7A/PFBKthAZp6bDULbeTJtoqatyEBytfI+lV77rhldrq5Tqqh
AaDti50gufIylcp+dJO22Uk9ZXThbKSpseSk3zgT9U1tbcwCCJ/bpzg9nHRYZnOJWw0yE2+Fw2xV
TK/Cmc7M2iHY0MXxKJ09d+3GsA7y2Epw49MvnmE8bHzPoF88+O1FMyeKhgm9oTAggtka7HZR0bj5
hBjfI0XDmOow/ix0ykzLDOpkawcjQpcZJheh68CFbm073ApbclPq3FmpBlaR9ngS2J/Tl8iu66ti
9D5Ua9YnMYQsCs0ZNQ8M84E1v19HCs2zvTcJgbqTU4lUUBf2PuhgO8jITY4TGtkpF3TN27w3YHrU
37NMZQRRtdlpGOKK421MJucwtHcD/kz66s7w6IxBTIPTpL9BRDgDyQlCjZ0XzcUskmllBUBPyTNK
Niolhk+QTHXlyPqF29/dQwgbV1Rs2W7MGvMl8YL+MEUD7WQX7xJ0C/Mhrg2cnEl5y3GshJMNfz0M
IuNqcBqYuK7nrnCoWRR+aUKbETOsDlq9INCSujps+Pgxlk64Jq9dOMwYgpTNY1HnazcqinXr1dRr
ZelfYvqPN63Ladqgu70MVPoZeaW37X1EqygyAWxCNdqxGTdHxTZU0GkbxLEvBmi0sMhvtZggnRZj
sLWN4DkIWrEdI2BUY9SJt6Cq+WPVTqfE7Z19xJj2FqB7tE+g5W3Log9vkxFdYNEPjnGpq35Yyt7u
P1rIlAWfTd75MFjJG+5n/DWRLrduMNPGr/sPoG+YiKn2ryGMTCWdZc86OaEbLyeHjlRlW/IgMftA
WW+6+i0pgpGvsKOOgBH8kXRWfgS4pa7J6cSYnxjPMNzTU1vRlhRSZOsqQHAy3L6FtGMPW1S/6XKO
jW4VZnm+bOd2frbDyF1FmWsvbTk1d6DJ6/tqyOrNUNtyTyQnqDL2hhc95Bscb2Dvix7pJFpKjcvC
MLtbhHRk8MaWCyB11VUwWslaCyXCBQ1tfndR1Ms2i1gOLQGHmj4k/bq17HW/KaMKJ3C2pxG+Grwp
gpXU5AfQ5Vytwezv+3Sq1kY/6Xs9YxpzQ9F9eGhUiG5zfaim0lm7U8AfQ00HgjNEsXBG+ciPNgeH
PRfwq/iIcFFyPdt+qwKdvs3k4j0MMmk3LAzBqe766Jhj/yRwwvbXambsYbKS9s3CV/FqyMZTPDlN
sMp687HjU225uvI2AOF65yuvihZl3el1VczVKhgBB49GtZ7A2Rytnqgx0YrpjkHJiQw5aa/cKc1v
aqvECpWUeOJF5cVXoe85O+LQOHvXVnfAuDDezmfIcTxO7aoXlX/R0JR6olSmwoygwnwYI1jwZVBS
B5Wxi7TdifYUW/10RQX94NrZtCVMFTq5FXbVKbSGh3KmrhXVXC1723vrtSOONXnYZ2DyYqLxmNCK
xBXJtOEtGTqvTlx8eEEYIwVo9FXCGpAtVDl8N8VM6yeBt8qimrcralXgwxE1Bml95rtwA3ubFU68
l6VfMtpGyzBYiDC0Ie42YqyJgef/hoJq7CYnTHaerVyQpPmrMUx4QGcy6nbK1xBZ9YQvymPS0S0B
6NV5mdN/dYDOKH1tBQUdLlfXN1Mzj/faJaSupFvHyB0d8yhLhm0SG6/p6MVLnFjOzilpnSTn7Mgt
qYnhMfWAItMUtVd2yOJA6GhfXeJffpgMQOe1LNN9Tm7msgc/CaPeeXGwrhx11tvPjocdJY76aOOP
waNKx3dNeN8qyTK5xhDBMGDBLVUHdnBbJN7OdC4HSNOR0oD1VKYvK6/Ob51asVHCRMK8Ys3aYG4w
msmox/Ue0rtYqNS4mtMSJLq030sW5CW7+/cYfGTrbMPqxrSb9lJAUr1UTCfOnQrXAXCttRdG/oWZ
Tu+gtfOVVfaIvU3ssXd1Obstul2auZQ4gCm9D78iiQ2IOW6qaAZeOdlmsxl1RS4fOsW6dTCBNj5u
PCatnvumgNEnOkJ3zMA1Vph+1R2M+/oKdGZ0XeGAeIl1MX8XU5HfCxMjhtt21i3GjoSFqMvR2w0X
jGMfPzlGw9gnvj9wl5gcV5jucWkaYhd0RnkwfCpAeN0ivWnTES8Rmm1F2y9wq3dfMB+LXadcl5iw
dhYtWHzamrBsUEzYg1NriQ+W7WMo5HZiNpUWl1FeR0hz+9EXejfBgqS5YzUncsE5UgIkCJohO6bp
IKAYdgFt9zAc7jqMd1vMXuxYQxrAoJ76+8os0hWn+mlXBnG4tNDaT5E2wyW2CRSfngJH0U9Z/B5S
GxjIEqGf+Ei09rvXBghtrmUgIyaz4V8NIwfxIYz9rY/Z7rOix0o5PmN0En2ybnqdP1ZKFvgPa7SQ
ZQdzbuWoSmyZIjC9Y+QltO9SaouLZGoAQDBwqXHbKOdGuy17JRkPLdXE9wYZ/7KTsQbOqnrvu5t7
WNQ6fDsBHdFtkM3qEnAi0o/W+d1wZtczL4cq2cbTu48z9VAYjBOWCfJh7zCOE8R9/NBjnEKQ6odj
W5cYIQK/UBugisPCAg7EB8EBbEx+fdHgXEWKj7EbhKl765oZlhKjF4t4xM3HScXclqJ6RnyE4VYA
yZ1DLORz1H+SKZK9++bYXlKDBw8ZutbWr+biUMzJyH6mKUpKbtBaq2lHRSSWlp3VB7/L9aqjMHqc
9Qy+oelb9iEAqH6kIMYXSXPo64FhADfGyzEKp996IF8v8yD33/oeVa9WTbB2s7HeRQmnmaIvRuAV
dDgO89CLHSMbPYdXxXnGp0SLJjyUYxLOMfKwV73UjpzXI2vhQsV6PLmaQUVORAomJ8cHgAl0N20L
ain4tvZbK4xRL2VTFM/I1dnt2GD7KDQ4yYr4o7Vr0+udLThhbd4Np7HDTEmoKDMzGTXJGQJGDyxV
t64V3UVmFWzNPKYfl1kvGGm6eJmwGXp2HexwzBbbfAisfVu6OLhkaMeLIlTyzgYyd5pwzHHv18my
4jlC2wEmOMD0Y8JKoeQbIIUHIoSfeMjjy0BiPqVIzh5bn8SBhRjUhH7jNdHa7+zhCmJ9+Bry35ex
11MVx2yeRRkQ4zHp7mBlXrxuiAhel34I/Hagzk8dVI2QZDYSrVhz0evvHKztK/Iz6SOGunpvQGZQ
D8TDLsS4vbSMqTv2Fry7Sg/JPve9ZqNnf/zuOgHPgs8OumX7KZcgQhOaqwM0DaPpmUlp4jlcM47D
utzoFKkmnJ7AGLpL9OGP2ey6dW/jrDTtcIqW5LYbO6mqV9D1tC0xGK0x7oBEwJQyMCMCfwOdlBEP
txo/B2eGMZrQ/uzcPlrFg462FU/gpRnPTBt1ZvtMyzhdFwkToTPF6t6cPHVISy/GSRDkr0mSvvSW
idAZsYZIl6GOoJheDKOYGY2RDt7wxliW+HlvEyYYGKFPeZQnx3US3CPAalTY8ThI0IO/jzn+LXja
fZHxz/8+/8w/AWu/Q8f+9aftt+LyLfvWfP1LP/0MULY/X/eMKvvpD+scFWq6AVUy3X5rurT9EWr2
P/2PfzLO7qfy23/9LwzMeXv+baEu8h/xZ0IwavpPMtO/QdPua53rz7fPf7zln/+4L97fwuLffvoP
eJqhzN+kr4jdt1gkLdNymJr9g55G/vhvvg0X1cWsats2qPp/4tMs6zdb4s70laXoYovz/PKf+DTL
/I3xGbynlm0qiwOI/H/HpzkOwoFS7vkXgR1wfPM8D/jD3J/JHNVYhTzN0YA7su8bm8HK8ZdB5j9P
fTrKtG2LjvyZH2ebWAO/TK3WOC4Nsl4QsYM4uNcM5o04rTBrLbyhjl4SVBJjMZEkrFbmFI8WEFxN
4WO1DBVMTq4nEvMcbS5UycmdM3ihmg2LBecUG9fIsolMMZ5Km6S7rK+mFLXfG99lFrSHARdIsg3H
rH1kbDJyNyK3TWfVV4JyqgF8/TI7ZU2BJMPw2KgZZ0fgTHTWdScqTERd3S49zF31wrEMBN3GDGNn
H6CDdXsO1hhy7CaltYn2fNl7lY9mWZG0vB3VVNWYiNGwszxMqkWc57RAizmA8ehT3CSELPvAANyB
EkfEYXGVGJF+1KYlY4wUqnusBMrwEouaxslr5BhJUje291NTyz1npvkwDcw3LRS8NxZLCoKB3l7a
J3hPTc9ZFknUjwiGBdVNz6dZEEWX32ezNxurwpHqMiLkukHaBbBSSgMyVDKnwYaOZRXSipL4VyVu
oHnBeS9jfstIxKXRJ+I9gUWeLDM1ep8/PETXf8yC/vdEPO4Sycy1cz4A+DgnsA79fDNi+G8FEbHG
0sb5uWvOyRi+HXW/mOD9fdT4X4Oof74MGxoAMM8S1tdAlgmXKSNyLJVTkw/7RLu3DZXnqkASP3o2
4E9AR1RncdEteWzjExKI/sV74KH/YTD8j7dg+8JxLM/GMf01EiDEzzD6dAaXroP3K6VDvtMN7qdZ
0krrtBKr/3xlz1fu60dmkeH68iiyqHwZ78UbPCbSjNkdMvYfOTvtKm2ZWspzkr/+80uJ85Lx5bVc
afI6wuE2U1+zeqoyCnTjYcuf2lyTeCN082xMPfLUhJ28pbmTQ6sm3JVtCdPjdRGa5reBmiYBrh7b
J2KgIw9LdNFfVT3vexvMPjHp0mZwhDkpp10GdljpVcnj49FGjb31CILtWFJm3ES5717Eqqj/AEH+
rS3uQn/URVN8b79uYD/teVf9t7rt6m//uHgrm39suvzzrWV3+foz/x9ueij2P3zV/7bpHd/mtyRq
2refdsrff+iPvc5zf7PZ34RnOhYuVp6t/7vVScUmyDiCK5UnlOWet7M/QaGO8xvuJpMfko5ypPB5
D3/udNL8zVGeQvlnGEpJT/6tne4cfPGv29K1HN9jbZGmR8vNlubXpz6PaF1DnAZay7AghpYxSL5Z
JZ5HumAGodqwoS+lHvTfI1P8+brnN+8q9kC2Wt7XDzusjuiPDYE5bxqF+cIkw3SDYFnuxJCqX0Qm
/7yq/PFSTDsIIT1PeqRx/vxS2RzFc9cy9tkzL3tI7e7RR8LbiHnuF7kwrn/49q//uHQ/rtY/x4D8
+WqWYr7Ls4XNy/78akPFAHPcjtMG/ZABNtfCf2PSYcNlR2jqMAxLDuYW+0Rx959f+C8+plKOZdId
8oVvfY281QMNSuZa+SY9hu2jRpnfO5VNax3P1rpJm+IXURt/9Xo+ZxfbM22aVv+WJZNOioDYbt5k
UXqOQYyZI1+F9dzfKDQOf0Mvpf1VcM3Pi+j54vrcrwTRcsPy4HxdRBvVsq7hwN302DLxrOHm8wrL
+8Va/fVVFOYdNl1BF8Ti2fgaE2nUkqZY7Q4bIPPEMJRttKvi+FdZTz9vPi63iOky6od5Tir2+K9p
KLAPjDxXtEsQEOGm2Cmc7LjEWbAgDsH8RQTiX72Y7buSOsjynX+7K9vIQrRV4bgxg1JvVTQ+hIIy
0Nbi5T/fhX9x7djmpPAEAiTJEV8OK6XNgU6jAmwM371KSqemQeWPv7j1/vJFJMcEyXGI/ftLagp3
tOt5DVTvwJYftsRbFM6B94tl468umWQA1+Fczvpkf3kROwog1hK9srE81W/Leabd4RenNNS/4iqy
zP+4BovzA8vtILkPXP79NShXiWmgY5amR3OdL37Fzfzyy22HKsa1TMcDCe3x3Z83gB8W2oH2CQbo
LNlE4KPkYtZmUN/aKrbaG8ImG73jdFlSx88Bba6etkz5iBsvGG//833xZZ85vw2qR1sq/scT9RVC
Z6BcejMtjk1rDsn8TDZY5S0iLZoC23HilTs3j+zXEduy+nu3/u+vzLJPF4ILgVvly4LszJOd1nOX
bgJI7NuJLuJmipmvrLm57v/+h2TZYJenqmOC6vxd/HCtZUQgQu6bjKpFDBAZYVN/sKZ1+z6QMyyb
rLtNKq/7BYz7r67s+ZGGY2Lbgh3u5xcNYvF/KDuPJbmVbMt+EcwcwiGmCITIyEimJFNMYGQKh9Zw
B/D1vaJ69Grw2np061rxMhQAP2LvtQXqrgEsRm4zSZ2DaXrV6DKgE044FBaWP8iidet+/39+WJ6/
fiRwQ4T8nhQR//W6jmibUnQ1cEA1PVt+AKEva5r3sTL90Yxz+9DQqb3+7y/6X3e+Kx36e5ogH3um
LahY/ueLesbxgiay60O/2uGjmUJTJa7JXR3/76/zXzf//30dqixGFNz5lFr/83WyPI3MiPESQI1K
72SpvYfOCeRjpoDW/O8v9d+/XyRdX2LTDT2+S67Q6zn7Py4a3EVIn9HsTrvpI/9/JN857n8x+QNc
Zx6WQ44Zfi8wK/8d6ufOHuAD1/GOespksBfr1px1Voo8MdXVcF4gOEP5NtRMqYO2cMqkakID9xJp
VxMbG3FlXKGpxE7q4c4OOgKC4qVQ0Zs3Sc/a6WyEoDkEVx2wDqWCGCmxCkHk6IP3FpHXuaLbVjs3
XBaWNu6IL4+uBVa8OwW7zmrqU2FwVu/GcnDP8zaM8q5yNgt0hlOzn/JyF22S5ZvXAE1AHuedkz01
ZeS/lSOxeOmyer/sYpKfSGaDL6FF81hZxczWcJyC97yUamK14KI1YNzMbGXYUL7vslEhHut63kni
T+16mrJ2xF+jPIG7neP7mZs4/TWPwzYmowwnfcgRpj8O/uZe91vaIxfM1epGTqNEC2xP+Zh4NkLX
EysrNA1WGQUvlQaisV/CfvFhMyi+fnqExTs1/xFOBZG1/nOZwb9llUvW99rYdRVHdYm7yFNOfy54
tF9xRdf2zp/ntsMSpFj1B0Y1bypPxxrfpKge+8DvgETisb9VDDwU+Cy5pad08pUb9+F1kTZAEWGj
YOlqPpWyZ2dIndNiDTTB+JKWxBM0eWiD4lmzBU8ucXcuUxK/WE4Y1UPBQmsihctFKUl9Ulc3gbJY
bfRkf5UHU4XdV1rL7V7mmwD9sQ4uaq2yq+46hvLuA/oUA10XE/0OjGY7XeZ8axae/Abdh1mHpjmR
oWR/bbnfjggpkHYsq+N+OHZuEEplIeNtxTUYJJNu4POqyRq6hIE5BiG0fgh0SolziZ2cNtieQhez
vp9N7pMuywFfJAaon0gXXUicetg0u4z68T0N8hayd6u64mEoxHLbexUjKhdpvL9z5FK/U/TZ7rEF
uDEe6pYz7FQpEC8oMrK6iT1/5B0urhn2miQD6zRRljPvht1WHNgf42uYNugYbekTFz20vSXwtoKs
3xV1P38imbDRRrFBbXZY2JzbzncYxHX2XNq7Zp7FI2+nwKotRmK/03R2LWyqvY38zt+QeA991ynE
UV13pRf45n5rbKKfHd9dP1BXdsA9VLCMe9IhpvFSpusEkTnv0Tpb+OePAiEfEWi2HNs9g5e6ZsyA
mPgG4RvTCMfeRvWIXj31QB15EL98ey32JVXqLb63Kw6mncEBALeqwNxGkql/M4rmnNorl9w2R7iR
traYLJYxkeGR4mYBy3WsIuyZ8drp2JqjwY6zaeyjq0dNpfQQnitrmPJQY3ar1+Ft2MSk/g0DEpGE
IZ708Fyjk931FZaRIzCjqXmJvHYOE92VU7j3Np0KjJ2hbZJsQMoYZ1WAhbVZg20nGZq92lhd5W8j
u+BPniuBG9Et1y8rmuR1zCQm72bcVnI2u3BpQWC5+Xhe+kBKQCut/56iNphuFHRitWsDf3iFvFKV
ibZG85WnsnERmVY+NKO89GeeXCs+raCfobMEc5eaQ1ht26tH5X9peoHNXzZOFrLRaVSLhkMo72BE
3U67xu+r47CuVrbH2b2y+PctTx2iLpt/jF4se8cqrPyVOrLuDnKstu+ub/hjnjPLP3Bk7XkXtg2X
QDe6SMiDYMr+6ihrn3SQo5GyUWAOMfASDA6l37RwhTCtrXHj+QM2jg5N07HzM1Q7Ko0svV9KNvhx
gwU9in0bcES8dQGgvhGdyakOFzvdW3TTFftMR1S7kmjkm8n851Ib6/4AnWZqb1Q5aydxkCCyckS6
OcPtrVNn72Re+oCSsPrU5YKCdQ34Y70oUGP1WwkBNLe8yeWUmuT3LHwruCgpufLRpkXRHriPHyG9
2zq957cgbz1fmxySzaBxQVZm9lkZYr6Q+MrU5J/sPirlkfEYyKi6NZA/ANZiQdpWnkf1hPrGjGzW
yxq4nhMsEhJy1TRv3QD9qypqrnMJVS0BzNrcWXrK/yE0+KJXMEjsU3EPlhbyXo6Xxt2qK5uKCoMF
U//ktjx+krYiLZm8+bB7/8+QBXpGioogoKnlmy1HFCuUCrwnDL231YrU9UhGxszCtdbnFKXcZaYc
48HQ7mcZ/QUJeD/KOto3df3VWFhdsf2iNremLzmP27Nxyh8nDA7sAU5uHj5X/dwCjhNvK66gTJRv
aK1OXuc8SdW2O9HDh1rDoriDE0Gy4oYzNazAMzorKCWrv/TZsN6uVydPm3NrrZxyTGqtBgfTdPZw
ffERgmPkO+2u0vVwGbDm/HGnKUs8EFryCqyCLpvGmFzaXcfwHXkRroghwPaI+nU8F8Sax3OjDla3
EaE31Nk9Eit9MSAkRwIUePCRxXk1tAvJPY+nov+GctZ9+WM9L/sCbd/LIHR/roM1jMea7m537cSO
o2+jlJKR/By3Ft5WJrjWYpRKzjMsu+nJq13q2DxaX3KM6WwnOwZeBR/kOGsjjnbUFPder7Y/3mh/
wC8LLi7Zf/doW3K1Y76Sv6lOobiwm7C67xEAWdRTpiZ8apq8r96vGZDY9ZyKlyEaM6/gC/Gj30av
cNxQI67yyZ/hKZR6+r1ZaPAxWz5PoUARPi7OE7m9EutLuvY3vnaDpyA37s+sRz9R7Fv3gg0yq3GR
bAunUoMUmgm9jQd2Pwxi+JdSyhaA88Z03YXlghZ704PYy5LUzF3DP6zETY3z4Y6uIH+BANHYRy4C
bWvkbmjN+BD67AECTJS/LIqffwW7YvNnqlfj7nMyeZHQzG1VICTq129sv8t5XbbvVgbzvjXWdJcy
AUh0W8tXrUT+VeWr/B51OGGeLiks5qz9s9i+97iEjEOutwiXWyF8c4Y42DVxP7jOOwuu+SYynvgh
Fvljga3z6GDmfF6n9UR5VO1ty7Z+LPRVlzZK+6sl/S0jV+aVnSFO33kizlMoE5dGsW5KyVr/Zcrm
psAwtwtI1H7s0YFscDCQUBoV1eirwh+9gPUgVhnNx1I4+3IKtv0YFGPSzRZL69k460sZeQAiGlft
XQ+pYI7jaSfsDGeUJzHZdpiKbYGKsTR28+Tn5hSJ7T60MCTGiBaDcy9bpDQq9f3vMVsbjtHWIle+
s6r5r0Ecrq/4C7OnKmXNhzzisPoawqcRVZI77sGkEleMkztAfeoKZ9WAdhjaBltyijkQKnKB677V
3LI2lMAeiXeiZz9KyhmC4K4bhfPP81J/F2XLn3T2y+euHYGqqS5az73AKROlAuaRSZt3F+Hky8RK
9xIW2PPXcvEfirlxX2Bm50+icNhB0sqj3ssnG3YM1e19vqEcQBjBRVWHprx4nGlxMHTzuUNBfRwQ
9ib+hvh+AfkIxm3illsLW54stBwlEvZ9qPW64zNnhwWeBUrhcaRemZAnjMEV5tWsmL7quTkLNY73
FIHDTtb1iMhP+vxwNVwqimtr3K1gEx4KuAd/vG5cXPBl+RWB51coaLp+ec+3NozDVa/dvq440A/b
5qh7prkbDjoXYlwcFRrfptOuPDWmcDsbfiXEnXbGag6fN/fRGhwmTRUYD02FvsFsTgZi0rfSDWWM
yehDYCo9FpKC/IRBUX7Wdqvz2xp3v3vjwk/s72DyTRO2P/SwF7cO/Q0549xSsdgN8ECupXEf9i31
R1hy5OWtZb94mYXBKaSwBYoDSH9Xevlmduzet/qw5b3H31dLNrs82MBZ8BlgdxbTPdL0dgAJ6gNr
MVE/3/T+iF47CofsBWJFOz/2wuvA11nf0GMkDmbUEu4Yid04S+vgum3N21DT74ga5xsq44zVEcDV
k6Kq27cEet0br3ifkeMiMS/vc2vud36e2RzSlGXAAYkC3BnsCTNeng7lOiiGGel9prBQzhRc8aqi
5X0rwVYlYnSb42LW8rBwyFa7dRga+k2wNnVP/8pSzUrApvCg9Rl4ICiEwpnZd81WvCpLeedMpfAA
3GLvU/ycq6wL7gJB5Iy2mvnZtzIgch40LyzfdYZcBjKcLocGv5NPiOBU5fn40FVrd8lnr9xz8zgP
Qz1AuPE7v/cOg1CYsiOf/98b/V9yQXxsyeGkLUq7rVACLVqu1AMdFXIXUAgx45n+hOtrBflsquK+
wIA1gMI5usFqf6KgW/9It8zoShy6I2nhTkMDut66PJ+ChDlQd+Ab+MOuQfSoMe0QsyYbDgxoMOK8
2IQukQyq8iIaSDBqN5SGwdEdesgDrWzV0S+yy1CEn84GLY7W5c5r1tqJl0pfCY4QPU9Bbr02azf9
Rqagf4VpKB4y7HpYZEoIaNvyz1/6+r6zZX0/9O3yxZX1h0kb7mIcQW0cdEF2AUbpn+vePYYi009s
R24Ck8MUWlvFd4s+XdzYjVoBVrbvGA2v5yY0ALsKXXYYtr09pgHjpdhxN3FbqDA6uQr/oMdDkS1t
7bxSPOQvUzWjCh18pukxy1TV7YshrcwxGhf1Aok0Ava5aoWXLi25YqnsPzgZ8UQ1U5eEPEuppGoK
DEyScWWr+0U06U04+P2b6XqR7Qog/b+tCrttbFAm75DPpM+4jfQFmTN0viioA3/f2QjXMhcHra9L
67fdrCAoSxBh+U7X9ZCYWbx5/Ptz1frDsjOV/ruO9m8mTN5Blcix17QtsGxJneTNYJexoY6EGFBd
co3HsYXYQm3ZBksfCxpubF21eLGm3nxD5c1Pqu5eRznjHg+tFJCD6OB2Qf8EsNdQc3x30cCD3c3Q
PWLnXLrltxgGFP+ySw/MgZt3LNfe66Qil4w+2PX7fsjCf8GyphgEr1bGeJuETXLbINeD0gJcQdDU
ArIGz+QkzNtviLx53NnKugNQEdZnXyvrsa+uvQMYy/UdA8w1IYQi4lcKA0kfmas19b42q/ydEyJG
W0F19yFC5SVFvVbfztiXd9CO1j9GavHs2t0VC2RhEW3lBBMXGmcFK8Jp9VFYNs6nrWhCgCAFGINu
coHMoOU4ZNmGFS5oHHRsc4hJsivQenSNhXs02rKA4pOvA/3mOKFnsRYS3/d1xq+/q1GM3Bbu5MDX
lZvrYKXQOMkIGZ7+zKGi1F/azj+PY+C/elmJGSmbe1/zxA7nYT/OQvJ7qqVpEr0F/V2wDIAruUAq
k0RVDWQTI7YVdxjt8E63c/53BnMNBxLe0wNRsuBDXQheguLJtoukBk6nE2Nv4jMfeagn0dL5JJEY
xigxwpz6pYhERRHaCWdOIHDh/fANOss9Tw9l7wNoCk9mKSrIWSOMnF3QaafehWFg/1jh1Si4jZON
/WAMeh+cdpoBjSgrUcTNoouR+o76K+l7rz0yUiiv5uYrdLYKgu4nZU9sklTXFYAB5k13LcvYS7GC
wN4VRcBTPSRw7SFyt9JOYMrZD5aOCizBQHEwAvUDrQS13DJdokUhIcWgyk6MWS9doVPQnBAw6eFr
wLAIUaInN3LQBc+91Zu3NwY2GiOpGSfAFe6MtzCVi4a5mUm+Vy0xWnKAb8cW9i9CekwAVO4DIedF
YbaM1cfc2FeZbcU20VvTGWHpymXCrQU+YvBW1dyYerbH/YYed6Z6tOWlxesRMYcK5kfFUUXaDd9s
l3g8ahdM80FVUoNWgXXbA0Uu9sEAgC0esnZ4qaoRO7+/WEyqAnyq/7TN6BYmWk7jwehPM9F2K+JS
0QZ396IQHJptV/BEAmCISr/PmVYkpSR/jhJL1x/oxnoeoItGjrToWf64nZJvfeThWR67CCOyXUkc
U77VzhLtjljvPBw+RBONbn8fbAGEFSzM6h9/o/9DnAClZgqC4F06U/gzust2tXI0y8G1gCTsCh9R
93GNyozGbx19L27YOiJjyZ2+27e+YWarBMM3zLvYog7RHLhvK3QPMkF9S8iT3zcDNeJq+UWC9I65
A9blFaJgb0/XIRjTDVhNSu+ZbOl7Rex9uLPCaIH5E1mg3HvkKMyryd4Lk4GqiNu+sXpatdGO+ptm
RrjHxK/yHjMsD+4NWsJqg/WWNUeZ4tfcbUvfzbHdWmXwgOGUtEk0iajjiqllJxX1+VWE7GRwaSs4
KR9BkMvffOboOQ/XkhLLcRVk6TwahjNQOT5WyHvk4Ay60rvFA1QuN1U5eW+iz+jqJ9rYNz1RZey3
1HeARSyz/xwWDti9XiGt2KXantZ7RZZHv6siZ0bsNgBh9aOp8f6tIQKKX1ANzXpH1Yv/uqjz7nux
oT8hakWhFRuBhvIydYzIcaqQlAbBkNGXl8BMESPycCyHq61dXqK1nZu62BbP/aFKtUh1EXkhR/gl
6QIZ6EGVvqry22jEscaZGQSRafdoCzEAwZdgjQhTpeRr9XebDFpLndpWVvjtdFe1687AtGsfQg5j
EwMCUHTTXUnL7ogGJmTFUgevRLSVAtA3rjeYddT2MAVRayfdIFy4/i2swlfhNtBQoI2q/ohGUAe7
OVqqNGFlONo7n7leh3dQhDopy36m4uZhzSefbBHGQ1HBpEW5lts7XV4NmQDegyK9rUvK133aV2p5
011vQ4CdyrBg8kirmWRLwITasUgM3GOS0nMNIrMDN+t52j9mrnHb18krDPUHeJWcy79onJsM8FaG
dB3O963w7Lna953dtX85R2b31inb9kvbqkfiHub0aashIDJhJIyAwR2x3OyWjqr2WPpjCOttKF31
yuxgSGFlhjXFbrtGuPNdgala0vcA0ynZ4zMm0Kr/Lr2xs44kZjZy3y21G70Tl8MiteztkfoKQCTm
Gj5RdvabYn4tCsYjO8tDJU75NKd5YlnFVN9aKzyNs65TD+R/cO227res5n4OFYJAZlfSe3FlV12/
bKguk5biqfMGv42JAoB6kVbp8uqsw+TdGg27+JjaC0QTj/BlzUMtC86WdJdgn2sdQAzVke8/zGWr
npj75jyOs2W0rIPoUijCUoUq4pqaTYPOv42u4kwkM29pYwl18aT25gePmUJ59IPUWkFOeajlOlDy
f6GN41TiUhI+IzMUAntPFcFPYWabiTOzjUgcKCQIj11m7XuJ5joR53lI++Cx9wOUqOlYUmIb22cb
LqaCnIXWbUJrzzw7b3ZVilj21HFLTtAF6q45GdTrP5TduccZg/fjMTfw4T7yRkEyVZ0tlgRdR9Pu
S2uZCMboS9p5giICt/pyVFqtFDor1jlmmdYVopJBz7U0m7Ad+/PsOdwon5LQXreVRsIMwy5zERF+
oy+6GjZbd3yO0gyENwkCYIi9sgVY1rbW86ZALR7bxkfmOmGKHI8gtPBE98EyFVjdUerGqGKL/MY3
U5kA+CEKarRBKcSj2NyH2uu8Z6zdAfRXUc9fkULEdLuxOYODhl//oXO14fzFJvvs0Qz/lU5Gqu+a
berHFVhTYlmqznrCIuw/4VCGUrdOYxS9ry7m3gfGqQY4v9P7Z9wg/XYbeUGnTnqlh7zMBF2Uh4q4
nejo4qQHebNC4MJcUhWhvO/LvHpeVKDtw+iuYqKsHLI/0XUkRDM94fEs0vmLGRkd+DYA3z8uAwOS
Q8rTsvmVZrOiledK08Q+bCACsmaT3m7k6r7fxnT4RR1W0yqPOM2wKzZheczF6psLeROc8GiFSLFz
cwsQnqKV3dtpT/cZ0spyT/ZF+knpMt/WLYdrvIWVWjEbD5k+LMrLnlUfcTJHjaB+tKaaKXlveURZ
blSne7TF5e9+LPA+LM42UKTMAkPGAiiPaY5NcEeJtu2rI4gDZHgGumUnkYDlbeL5qdXc8kxFhkxX
zFZEMKqduNFt9yCnpf4R8IAyiJmRrLgssQcdBkfoOhnZ/do35VpU1UHOXY2NFhBJR3qVyGp96raK
t0oiAsiKi9sUFP3FpIMFPbaAorS0BBcegjzv2+dmtmFYDlgW2X+sqTvv2sgMEJedRr3VTXgFqdQs
qeGeBLa+bZuaNhukNPib0pElZDBm8ATsjLL4iJats5Ohb6KPGsa4tRflBNYWo77g+gszt6646dLc
/FK2j82TuyETt1M5MWPDQuR/y01IDCz8e5GkYpjhZ03grGIXdgnsuiyoz9PKzjRxhXsVw2/FLYu8
kh3aWIpbOPwdt7xZ+ncBMZQGWjO3piw02W9bcHP+ijL21uwHyhWXpcf2Bu9d5u9tJodBElnjdsqn
ymeVDy90he2xRdZ+rsGCXwY+CNW165F5TzE89AxlMjB9UFfc+rjhZSniYrX96bhoRagTc2Wm/kZ0
dNAjZyL0bugeH46p2QCz+2DMzrSHOQorTksA+Kq2321W9eIckSZgzl5KA3qzhQHVoWqnbtgroBDh
fgyJ1Dlf99+IPgvGo2C3mfYtIgBaS0pTBeB6Eh2rJ8+MdqybHJxfZZpvMTqoGTPknHiF+qzQMV6h
hSimvgAWLhUV8oC5/ZLSPwMlWWd+MR2GawuoePEYpUqK7EPL7hYEDqNXPAWNtxJbgyvb2vGQE28k
U7UbD5BmU2cMAtO/NVJQBNtItgy0xulafzGFqfd5Z/v2Xc7h2B1QsG7Uopy9Tw4+9ZB8Cyq3hDys
xj+GgZtF4NJ4mHP6d655qDRJrLHQRW+/s6t1XoaZ48gVmL5P/ibBZJJbU1mcWJtsk6ko6+kJIwMW
STutre8NRJV3KnlLN1XTO38oSkqZkD6DvXUpZPrba521TPiurw3pVvJwAPXlzWA6U2/dh6Wzpie8
6N6aVPli1wSziJZhYWjn2Xgqud5eA7bvoEpGhkh7RB2gwyaCf3ycS3ZWPudBAOmATE0HInMOt3I4
bMaX1V8z+en0KHuRXyDopt1ldkNmbRvODvo5y8mXWwZI8qMpF3tKrsVketN3HiuEnhpSHwhBkf6z
LIboHtKZNvvK8cansCxg+AZd1cGXrDob6H6FBZzNtW9eSlus5piJScrzYHlherJQB0anuTe8Rcob
zOlUTzi5ZhpoPMn2Zrr7ss8L3rSik/+lK3z8SVQaMBosSFySb9IZMvpsLTYj11WGLebGJriAjRmC
Y4A5o//o+lI4/q4Gd2rvC5jg4xuSgPFjyXQAxzIbWdgXwZW/ts09Vs+08D5Vr4qXjV9vgeEG19q7
SJ97dm+PwItJ/t3AL/pry0Q3nAvEMjKt52OumQTe4H4MfDb7kgnQ3l0NzFUK7OBfH3qA7CdsbUG8
LDXBKMQJtX8V9vf21KD4iXZr1c3FEX9a3Z+dCqPIboPpIM+byjzxkdrZaBOHJWe5MrFL3WDndWs/
/gk2hyHxBYHxsiReh8X8T5DVVCKQKNRCYAoeQeIfTFDTf9lOXpvbbFvrKNawSOfDHPj9eNMtraPP
S0mbtw/mLTMnnzNN49YpPec7lTwoE5O5Jdw7XdnFDewJA0AlDItPtzIsSCFDSqTKiz/4t4Zi7Qui
ZTUkeV+xaqz6QQaPM3ZR+RyMxgC9wvSexawFym+NRMJlHUEfdi6vrzaRnQNgOGIGM5je9CdUKjNI
h6UfYCpSovvETEhzHpbBmZ+Mo5d3Vn9ZtQ89EHrxqHXPCF9k3s9Ylpb1i1uq+j0uWvzOpG8+gikH
akPvRVmr5+4fYqaiio0bDDBopKwftUs9kPheb9gPBFuXJUHHeCJOU1Znce7Yy48/FKk68hsH402h
JEiyZmEvflfQr/MH2yrljJps74MyjHlDK9m6Xhh1Ujght+nzmJu5fnNWi/9p0fUhvR5C/Ptrni8Z
q4ihh85XVk4B05Uv3L+sgVWE0P+FjeHXDcnqQSs2ODEJKcxG3SXXJJ9E0QjqsJ7J+Ar7cusP6PmK
+WjhVar24NfCt558CiRKBMXhyTIu2VG+5bgNNfU1HWoFNBWchFIYx2jBOOhyuD/RBdW2byeEc1X2
iaI5fWPQMFIVlJa97X0EhV++rC32pQYrK0FkKfkQZT3mBx9Z19+xtvv1IVtXCmfLasTggFGW/Xqq
QCpstzDTSmAy4UQ5YWF2Z0kKskZdVsepr6CcAIwIriqPib3p2lvFiP0KpdHeUwQ1HqijFzW3/PpF
tLMyxbldpmb6ygFUD7vWpqaNl77Zul2VR12NdBTr767JGQ/uck0VDu+zB6XJk5v+D6hpXd8SQEbd
2zh5ihR/5r++yTZdgKlpWGbuKmfu7mHIEBkVoD8kubAvKzuxC3N10pqyB880hOzzI4Ht12SEfyUi
rMgTCUD9UE7P5WswrlT5QzVihR8Ltpq7YiicOwV67VPxpf1GGyG3OPXK6sfGuDZeseQM6swi+cnA
8KxkYzWRc48Elzk0bys/5hPYpBhFwEiEmLT8h0VTASagWMzHzDiChAIqp6epA5IZtyCfFYN1F16h
ZN1axS4Nz4NWjf9rYnf5h8sYXYwpDGQRS2FwhMUDBy9mlOW+eN7QXvPVuCR5tJMbAbeibR7caCIX
ZSCjgZKmQjQY97Cn3lK6/5ZUpU7BzlfReJ/peVrQh5VcYM5U9Yfc99ZPgbHtMXBL972XFeuawiKb
M46Ysd6X2wKSU6nmLxPN4KY087K+aiBJf41PEFvADBRoNe4zkvzELJKuqpwnAV00u2+63mJ0OHNz
JaDS5afl1SQGgYPLaTlV7X/Kem2thyFyJ8DSNmqok1ekPoD34or2cevxUKGQQgS16ZYybHXyO3Bw
DOpHHg2gBWrLTs9zPpf9hz+6cI0EdEaQBl25mrhogeHv6jIdse3308ryeLNEcI+Rk2NcjbxHzJKw
bRGYoCG4sDgJNnDCo6UT8pEH7lVP9yV1fCfvQoCJAMLzgPIOVTFFxrBN+Y/DLawBcgQu+TQYNrsD
uq7QuhlwjvMbjznjGbgtOgR1tIpTQfsN0LdmsnUnF3ZAGtFehH8ycC5ZUUTmsEaZ89DWtvgBTotv
bITTyS+lxvZOet7Gk2Bbth9Zl+VvCxGzjgum+l8cZzNqCgsLQzx5Bt7vJOEbIjeYiuFlxnDQZvEo
lfs1eFXRX7brBPonzwuRf/ZhT9RLXWclHBuvBUdZ1VH+j/UoKIrZzO1y0yoq4DioNOKrLFpWmAxr
PyX1bIq7HvET3ONCtPlvZ4YXCaoqk9sx6DLlfKIu0PM+Zz63vfI3Alon74s2J20Dpp4sRnS120yD
LKclGAC9ygwVsMm3UJK0WE0rTvx6BI7J52AWqMGctNA/4cnCGUsZ6ddS0WrEcC5619mhcEajNnrQ
K/bWADcrZr7H/o2tTTbvpGB2j0wh9V87P63lO9iwcruM5Uby5aYD+BUFOp9YysYsME/hz94Akm3L
59GBsDemOoAhGTYeI+NuRlElZsCvJ9Z+gG9F4K/laeM6K39FALpJxQkjhKvEGTPvkMLVKV52JYCh
sfWwYB9Rh9KpQTPMdmZlPt0x8mWUlsYVMJn0g4SYjQjISInhjxZd69xT4eDDKjjJ6s9iIwzpXA+2
HO4sICJZfrdWecsG1C7bpUvpzNpwS6TSQAissuqcfUjPHl7qvuU9I9Rrm4ulQizr7BGAhiQ6tYAa
2vOEbJBSKcRM0/nCIos2CoUKYT9bwezQyTSKQxL+As+9A3u6AnvuBARfUkVYTYvIwucn+8y8vpjO
HVbYsYvHxZSGlLul+aQW0cNhWGTx3i/gyA5zt7FHwG+8vdQaqQgk7HllYg9D8K/YGlUBw0mjYG8Q
69S3ESbjGkUcdm++Wm9Rj2trBvOWEy04362N084n9H5Vvm/MlqI0XfJWOMe1FPKtgNLzM3IV1zso
6+mSqNaprktJkI6IPJBFAtznPBx4WFl99dRxK+JlRlVrkoX0Q3kBm1C8cvkuwxEKqvcN/jvHajtO
Gm0mdlxGvxUN301aQHI88Bl9sic8JDW7ggjSEoIGXebfelGhl2wu5phdhgA6E1cSJUt/q+44P3L4
m+qX5wYwx5VOp1eEbFf2dlGyDvdQ2qpTSqgFY1lYM4jIwqKe/8m5xk1uA4Pz0VJkPhm/PSmw54at
d0gKIvum8bQ53RVRswBfCR5RpdSMJTbP/UyZ+xZ7UXieYL7T8AX/H+rOZLl1NNvOr+Lw2KhA3ww8
MDr2nShRoiYISUdC3/d4en/MqoxbmS5XuW6EBzdCmaFzJB6SIIB//3uv9S1aGWHsBVEB0sgRi1RD
Qpqh6qrcRETj5avGYLwRloBEIckRA/h12kwqjWi9GrZaBu7f18PSKH2g/FG+DSXmImuoHOD1qjzN
WOyFNIHnOMEJpUHXJzFs4Gm2Wo9oFqFfGR2GgR2ywkp0oqXTSnx4M8z0Uu4ZXXZhM1qrwEJedRek
iQqG/c/crOU5F6Md4uxCdqO5BqCstjE8DOZL8DhQO0I1VGY6nuBO2KiferGDuJbRHALFxufeHlRZ
QxfJRy0mu0keO4C+SGS5zeDzHK9cDan0jFf/MaDMBIiJQrMIl0CuKn0vCYGonoZmqfGhmixmm1po
esnWWdEJJ8PSb7baDs3GwHUTwScq3gK9gSpbsjulgVPnQnqp5GCO2ckp9IBKuRLy17Zd6NOjfw/b
DyFhSnhOq6Bsb02JQHRvycmMedGqpipzpFKNzV9xA18Xem5EQ1yiHstpU8ujim8aPmNRXNqxlPrX
PiRCr8D+oQrocsAGdIsnqWna3nXaihR5DO1N8kgVOSM/bqHI4ewfJcl4G1Gd6BSBVUmGpSwHVf/M
+Q9/zgnEzOqIJAMHlx9V3AsZKNkMQZAQ9XOIaIj24+BasdA0mySt8nA7ZwZqjrmqGnoUzPHNX2Vs
lvGrIWWisAFRJAyXBQIG8hUorZF0WkZyE1GItEt/L7tUkg+VCLjWhQxp1MtDLo5Knho2ZAacpcnS
zTsoMGGa7kBjtoV8GqxsWEyU8ULQAM1nRrKqVOL8jnTZmhKvfK09YhuQ0eziMiJsaWxLFHtFbpFl
ytInk/QppuD/2pa8BZ30IyKwLBkRopUkCvDWijzOLGBwGFPFoQRpECviakAtaIvsir6yrkI3OKTs
jG2L3u/OAl5EiTnwg10PS8Ug0ZPSMCSsSdaQBgQrOKehOq2CkWq1uloJXPNuk5DrpxVrBiFy3nyY
YlxyRaYZqkVysyoJa8CiDU1/GUSxl+klaXlmdLeBXssDE5ynSTV/5WTuRYrPrU0Xu606DVFt+uPU
0SZjAdPU0FVgd6mZP2RyJCF7iOeWpMt81hGCVlVgUcZGtYYeAOBNWHP3lJkHshqHjS6gwo3ymTSR
aYmYQ0bdQH6dN4pKqz8BKIiSxmbEaSrtBoGYNp2JqhRZKgZem3VV9DgY1w2DlQVwTh3SF82KvLHH
sTVXXakkN/IjGAMDpxIvo7LkPzGumN7WklH7ZlkbVErS2nw1liJ4tx6pO3aFrPg56U1rNYnS0qxz
WUjfpabWXgtBIw+xLaIBQ0zeJiWZlZQG9tBpUwaMfpZwscQlmLCC6fZ/Aj7z/+jMr76La9d8f3dY
8/8r+PEfTrP/O4Tm8PH1Uf636//Cn/j9Gxln8+t//nda8/zxo+34VlL+8gCvYJhTJNAPD7/VX8kz
j58AYjF0wxBFnJIKj/mbHV+W/4KdD2m1JSrSw4GMifBvdnx+JIk65i1JUfTfqDT/DnhG+iMSRuBZ
DNXQsJz+0QUGAMmsaqsedsageoF1TEvlZVIOY/iYSZ0DzZPH4LUffMhhxT61lPvfHaN/4Fr/zQX5
VzP74/j8x/P+ycXHraPtMGEOuwGYDE4t6SqO5bEIX6QI1lMtOyetaz6CrHL1UHdbY1ob5RYjS68+
1d064xfQIgFW/xbRifRZ4VkAZEr9NGIGG1VzbViEVKT3PnUYxu4eToh5+vznrx0oAgfnH734P1l0
Dasf8iSMhl0abybxO9E+s/hdUjyV9PmkgD3o19VXIf0YQGi+JH0dhe4ynsVktq3paM3n0WpABR+F
e/zJn3Im8uVCNbOX5D0k7W2dX430hZgeu8l9mSFpYI+hU7ToYbfle/2T0sIl7SPalOt2XRyKd2jI
tAt8RDJ+s0KY7AH6d1uv9yYXtIet7aHG2KGHDN6FH+8kbuoVJ8H+NOzcbj0Cm6N9spdnajuvDF41
SwX0TyDaszwep2id1JtAuuvAfLOXYtpSdBjKS1ovCAAIyXi1JkiN3DPNB36ehjThBsOJ7rgZ+gNz
mWz73oKf39Kw0eJTxTzySVAcqjd9JpWOL3wkjEiDYzejDibei99QLul8YnQPCNrQ11nzzBMOjzxT
WiMtAZuBn1A60hBhXe5udbFN57WirSUif6K1pK6n4Vz3JzNEfL0Sh40y/NIhehId3A/rHCfCw4xA
83F+gjPIRAA2j52vabFWnwTIvDAZ19KnaDlgB0TRYcOJzCxXe6IThqay8ig9upugHvR2sLvZVZsT
YGa+pC0RkRJNuBqlXHwf9QdrzR4+1C/xq1dsBNpkkpL7PUE1Q52Nip7sRMqcp8nAZoXADZHqVxmc
zE81yu7FquXAtjrw8fV4jd8mufNrS3od9dAWw2MbrOb2GZeLw74YlTegP3Q5KR+7cCCBRCoRHsB8
iT8AvdCLbwg4cTlOkTcZjHXxGNiK4UbZWjF2yMRIj+J/pJ8D3cZKtInnW08dpaRHXd921q0d/Non
IN5rN4qXbbMXay1vNd/yNV/0LPehRVRX6WcR/wuPsfRH2MPfbg+wsP7kaJ50KY860+p3wjU7k960
JRD2pBy1g7ItjtOR8PiDdM53//yC/o27839czzzbn6zMCcAfWPo8W7GH83RsztO1fGd0utK85Ngc
8/t8LbzmYB7L/+wzPsy5f2e+xQPHeJmG/046idtgq9+WTb2KTulB35snbZsdxb2+ll/No/IvrOJo
Tx7H7h+9yz8ZfgdMSdKELXynnOraYZZHVx9Zm/RqHePttIFt9zwhfiWS5jZvpU291r3FT9dcAlvA
41v+zm9cZdNui731hUp535y7E9FTu+JMAheBl1m7joIDTZ4JFyqCEwTHQLzpY/oyXSfZC1PMeg7c
MJCRD2FA7uHkjAK7zGz5YCEs/ZRwQVziyc2Y2dLamMnfcRIPVJ69GGz6nP2x9C8oCyb22TMOWEd7
q/byimK8nvbdcBEb3ER+1a00HFftNjxaI6jjPZUVI9WMTPCfuXAF3vaNOdf8M5HQBDW/tPUfHakf
QZir/CIeiFXQyCb9qJ/qo7V7bld0ZBCdMZJg9JkeujWEXUxn/VtDm/uMsSDwc8GOYX/ylBue4MRM
R7ItL8Go6JJhjfEGcZnKrYQ2SrfuQ9+UV3W+7etvi7tvWf1YeIq/sureKTe5+AnFTWOszWQ9fcmH
cSfcU4Fgehc5e7LK0S+E6x4f5rf4iWVqAzMUA17mNl/h53LHDDSQQk2k3Od0Fi+3GFFcuZvS96F3
wtxtFERnSHZd3CiPiJtsLT5CeVGtepwQ7Y+BFvYrPjJCWIfr+qbUF0t9rCOKw4cEBGw3E4Vsj6/6
k/gkXsgEe1beSNyw2QJySWaHct07DRdR5/5C7enqPgPJk3Xm6Esjt0ff6hyiQgfOFdmtuPey+d2Q
ue6nq2KtHRpvsVVn8eXLyFjKISrQrr30SKkqOtUeQYNvncSf6LwjzdsmXMblg7JHnj5xjE32VnsM
ECH8cvLZkpsoNoDfA4vexvBAx9vmlrdYbdj30Mjk5HdZuRHlvs4n6Ri+t+mqsy4h8u/51nIdhCTJ
YEMiyEkkFbD4FL+tXf1U3Zs7J0HNV+qpCbnhbtOumRyoHqcnifS5TXDAj+hDRIhfSGxBY2QOG3aF
3TPmdCc6Mb+wyxdUWTyUf0B/sG9t6Umcr2bmKxfxbI4spU+E0CtPZNlemo/kqF3qN+kyn8y94HGH
9pS97NUObTuXNEl3sZ91B0nck/Bm+Nr+cTAFJ3KC7Xu3sfhtuhkOGXZ+5KcHfO/2HS2b3z+DJl5F
3ryu/fvkfE0ecXX79BfZD/G9+4jP2TG49m9D4zBn0Jj6ntMtjfvHv8bgb7tsWbNcOn0EeH0Qcd/F
boK9uUZl6JDtKX0i2CaK2yPyWdV3YCHsalY9Fn6xhndGecE284nzbmINprelUs3Zlm35hT/suNrU
X2ynyjfxIZ/emfroUCmShbSQTmTrfnutDjodvnnFZITYqlW550pcVjnDJa+KEJ/vMRsfw0ss3Mp3
rDH7gSEZDovcHX9GnP3WZubElzFSrlrFFzGEK/5k+ewrtdZJ3xkPrNWt4idUS/pGepVelbXqdRuY
nuYqazeS3x+XTX+sj3RSbsJuOY+X4Ut+RKut2wjHu8sVSQplxJlcO6SaJ19IdPML8FXmQswvClCj
mK+yTUzUfE+HDIXp3kx3fW2PvdtOF01ZN+1u6c4ynmYRQQvZFhoNa1deEGgfp9lbVmAZx2lbvRbX
dBfuOvq+27K6ydK9Mj6t9F0XXo23cEnvLfmedWcHMYYCLJ7tczj/INMvEi95yS7Z1D23RfbJLMsj
jhErksy8jtexTg5EFVOgkrShmx4jS7zTDFujX8IbpPez9UpCWO6Udf1eyrCjLV+vZFqz8kMuywef
2vV3/m3ejSf5LJ7nU75Mdk+9x4ziq/sI793TcAnfamQRY7cS9cGTpxpdIjIPakLZ6+t6TfxDEL+H
2UorJHukzK9I+AC3+6I2myhFBQHSvLSbJxqHTnc1v7tfjAuomsnbSId9f+xO6l2/UuT085sq6Bvc
yLRuZQyeSMO4R6DOmT/i+DQMq3DYWDIue199Kn+h2hyKNVmR1dW8icNn2v6apY3wlt+6N/UiPoLS
NLvGpk1xS0fU+mSappAMwfF5+LNzh3yLargtvR8Ufkw+LNT5ieqTNrYxAMakFKaJc7DaX4oF64A5
O/Q8BgC0cTfRC5JHryTvrHtVXeOAun2Z7ZjbNjdZzamBKFlPueQXwU7pzrXkV/T9hBU7o2ZH9dwC
8dujEjnVV/D0aCBuOIf7xs0wFfROQRr07D7SLSpKPeRGWBKciUIUqf6wgx+DK2JUvWl4WXLOsNgR
76xuvLVgr7rWJfgKf0WtDcoiAqJxnvO7ThgcRMhsdoSZ5GYf5RFqJKrMMVyJioO8XOEGodj5d84m
o11p0tNiXbRuR1eL+xyfafKD/DA9y/vugnVWrtZR86EQmEZstPppqTaJxLq2ac0tezupeYkbeofo
pK1xnZKgjj+YFu4EFMDVpJ1CkzP7lBjf6DLLMza8Qnei9JZPLbp3jPLPLJsGBQzRY6f5xr3xYnR2
y1Uv7JT+qPXH9KJ68VP6oZ2qN6V8z1Ds2uVrfC1PygtBIrbU3ei2lpvWnZ6k9zP3JK9zqpfYLWuP
4SAtwcyJ6DCjwkg9wsC1kCw0m64R0hRzBBWtID0aMWK/0u7ahZKEHGhwxM3MqreipXtGoZTN6/kz
LC/yVWMqhHCDmTZq4ef+islch0rxKh3E5/pMk65aSKYi+dkl34HN5XQZv5SZ2wSoEuT63pBtyMBs
nJ7gBif9Kj1tnzBmeDWeTb89Z7AFVgxKQH3T2Euv3bsZ0IDyBXllVTtDfW4qIqccDPtG7vVu2q5J
z3NrpGt29oL6y9z11+KSfQvIiQ+c4cxUHrZVvOef8Q+Yzju5AwWe3hcCNF+DI1NV4vEmzZHCtYUS
9Ff9alGTMVSsHoWNLGP8RfgOYoGQNLvxxSc+ZhNZiOj8j3g2kXoF6bCLg2SEVD7bYq+sdTO5CG+4
sl4iBNihneIEcgnXk8Rj0h4E8DHBtmG71LY3eXKx1Ff+KAx0VQvs+64ojquKQYQq3KX6o88yb+zz
Q4ZUiu20Jb0hffWm8ue3Lcb/B3DlkVCH4qf8L9EYY7/0TxpjZfHx9Qcgs6TxgL92xYy/qODhgNGB
JqXR9Ru+8q9dMX4iQk8EHAYa1mAOxDbmb10xVfmLoUnmA2FnyTAATZpHv0Mq+REoJlTVtLNEg67Z
v9MVs35D7v3HXskghlhGGCnDdZaxhMi/MY7+bp9mRKI2B4gmcV9cWkppt99dMKRSo3LFucP6MBtu
T/xWeDUdcYtyx81X8co4LXS1sC5Rxu5u4SA7eemsqJK8gfSONwaS296PSKXwx7d5rW0HDzJyuNb0
rYiByrTb4w1XID0JNCbUZUuzn1FtVoqXsynMbyIAfUfBexrbaNQKOz8M2hPztoEXNjuA/ZBve0Dq
GFG+a27vXHpexaV3iEVws1W00b1o9aidy110UYgKBmW8Q0DV27eeTpB4lCnsiQXdwmXz5W2111fE
GLjafSe4MM49wRVf1TVWVk/+jP3A69c38hyuOJvtxzMEsNBPKcLXPfRiIi8NW3wa7vKhd3r7QoqW
J530R91+215uN8s+7B5/AIu2zzat96462PtsGA57CvEtwZa8duZb9pv//Bzan5Nb7Tu39/Knkr9M
b3UFyr5APmHvxBU3fT6OeHEsy+5vEXN31+DfNuz32H7mWNnJBvkhfze5xpdlCzaqG9P+bO7oap8Q
VtnAoe3wiMfCiV8kuXiKEYetko4ku3B0AcXZyqX+Wlbiplp3OzZ1Kex9xUcuqPG4PVEO59CpVu0a
l8+pg/IZtl5E0OkJ4gRbQ7508zQa5+Zt8dFXu/E+3HAe3CZvtomYes+2Nayrypcyt4Wd4hTjuXaz
jN01NHyHadonAOqS3J7v6gQnX/3W/PrSr/pV5nZfeuU2qb0rYj42Rdu8P6LX0Y5jVeOzRsm5fA8H
AoDSFUiTdsWw5hU5iw0C9UXh3XDgDoMDFaV5DzdTxhK+mewy2pyLaHNvpk300wNHIKtOtWEMed1O
ZNum7Jv7/M4WYJLtlv0kQsZ6HeHzxUDQha40rmrRNfat6A3D6xLSIjhaF1yPbrUyX6tDtJcPyrXZ
j6v+RTfOwqf1WS5QdB6+VcsW4XZRgGzTI8EvJ3ZhpJgextGjYk73rIii5lNTiOajeYd2Df+1Xq3G
PeZrmp6sMpGnWi4JALJ0YCbTk06n2/0P4E6ZzDrLHjW/eu4/qBW0fXeibGpK8sy3fe+W0Vpxg210
TjbJXut5UHB59FE/F47W+bzf8vrZkF5r99FJLdHIUma9UdVXz8hXFIZmtdP+6O/6Id9FK4bnpk/1
JXjKNvUFTjCKz1jwIILwaNOVVm5EPpYDT6r0wwsiZEaOGIMEDCNvnHW1Zsev0jltHe2OstgOruJX
4tvsrmzSadfqYVCcwaUK1b54Y5b92Ob1/nley5bthOmOfRVHR224OYRH5RS8CGzJH1ewqLzMr1Hq
tiC2PnldgVNRWr3RuybYFaHVJTmHu+kXpX/9LXz2KUJEBNc2+6V6WmurInxlWgaIgkgeaT0fCl91
/NmbPbZa3WZxaQxpu0/yaA5cNgRX/6KVuKXm1j+IuWGlDgoOiUgVcc8+aZ4w7L6fKYk/FAoW9iZn
+Uk5x9aLkmwG+Q6UpXOki3KQ7+a+wqNF2Y93/wsP93IwTx4bypX5FtjCId8jK7erT/m8UZ5WhiMd
ox9sbFRqqEKvyvZYb5J16Us1PdQnI90QhaLe1IY31Bwr+Cfr1OW27H180PZuHGsj2tdoXZ63iac4
rx72fvs4u552kSPvC6iQCzzul7znO5uR+1vxcadbz6SbT2f2O6qm0Y8+epdmEn9DRpwHZ38NoMob
90fZl5wjqtRbC6fmxIZ6ZbITdPJNue/dzjNP5UbkVyoeyxjRIa4eiwS/Aw1Nt7Ojth1dXhBfr3uS
ZdCQrEmyt5QNJBHaiPd0owbb7kfTbL7Nfu7G6rdXcexuM3K7Xbaq7OxmQDd/7FtwSrd7+ul+j/UJ
dpU9/CTytnVp6RPavTjIH+wabA7vKd/w7d5a0QBTNJaqDp+VHZyy3M3wHK762af73Ni6TRKu5qMb
ggqOkVITD0ihRQgjmq944Vlb3YWDxHuwVDcCt2BHK85K11hJXul+KB8vbA22V2f9I+CsdOWdvjP9
l2OBRp/BvGlrH5qTbhrWTeMgHVPQaGf26m7v1y5QgtXjv84TLkblCO+ssbx8YwVkgKbOR4oO2Vq1
e16U+VZwJMe9yEbBXkY7Olj1+0wswq+BvVfH6Ikg31PgXWj/jyxfD4znaaA5ULHOafeMlyxUKFnY
Q/iVsFaGteVKhC+q5Va3BPvfLx3J9ODrzzXhH4Dn/4ViPUi5+BeFY1hm8ccfB6o85PeBqkVgByUZ
ZKrfx6Z/LR0hnxsglA1+KpEyKeoMNX/nmzM1VUnWMIg1gFxqwN/8vXKU/qKZzD9NRrFkAGjQcH8P
NPnbHJMsFI50+F3+g7mmLP1GHP670pFnF3VAoTocdV4FdNY/tvgDInFlUkjyQ6RGSPkMFbCSg8oc
C1Ytpu14aIF9xYqrV3U+9reJMGqWGWyuLCmtKQvVS4KdSfzWI8k0T+ie4NH0+jx+yrWUGx+pFZTi
Ok1yVf9Iq3aU7BKmJHo6xCTLFu1W1Z+Rh6dkzVpq47Y41h5R0hmhQ3UijlxzUYfpDK2KJJ2Ba8Fx
TJVFb7FyC/Fz1mqKg7h8zJ/bFpnvWe/kIt8Llpo9Dd2gi/D6FlRpIQnKF1xl6g1BdyJsZ4skuld1
SZQcE+HUt2uAOpoKwU/IKRR6tI6KZBdjm8cHKSToTdfT35yNFl6POpv0icb21CfhFWiwAdpkRKz8
S68Ecy+Tl/egVyg9debQD/QIHjHyuJhJC4Lk2BWHFg8Cze5BKxU0f6P4UDCixdd3eSSJi9ckZd69
5WMqG0cgbkRCyo1WtmvkXHL7i+F2FW4QsAGzEvoxew+XirU4jYXxJJUKrTqzjIz4BaJC6eaihttL
NlGd6LiVVr3WQg8h6qlwlkRWn0exM2rfzENuamqWbeoo1LjfhNojRTCa0oJQ9mAUcMpq6AC/4xhl
jJ0VKsVLAXCOFS5vqezB6cigqPTYfNxqzaa2/AfY6BiSXEyMImIDZa8PY4JaaYqkWPQq9NyPeSz8
A/b1Mbw5VsWlQaJYFji93AmCTnvJFZ1EUhWRDu7aWhbWxkRsgzKWNOs485j6ZGHdPcsGMRWPdERJ
6K95bmI9600jppkL3qFszppZheURVL/6OFm6AUmKi3oV7qtNnNTCIt2a7dgdMzOX0tdaUQsNL0EA
RcBUddkkOEmPLBEdXW+avzC8pARYAmeYNVrmaTXbwwhC2ZcSKeh9Xcg1wx2suRtpDJjdfpGGUb1L
nAnK61iJ9JyGosl7hpRTn8ORwF6hFV5BQoryoo69SHcU+ITuWoFBF1QbiiDfEP44RmfEgQqgUoid
AoCPIdfqyiZxeXpXlchE6VZBC712fU5XZy5MYFOWHgYh0AkVnswoLpOxtoIYQ04xIQDwJo2IDYxT
BWyUoG+r0Rmm5MG2UZZGkN4asy9aMttKi0GIxDuf3SkDl8BHLmdqchCNBp4arMzQJDCX+AacejoO
QAEldJVAGiTCUZ0akPcFPBGId2nfklSp6hO3AjuCJWu9WoNIHq6NSjWev41oKrXPzlBHsJf45lNR
spMmxWlii/WgdYD6y0q7VeZCJhJ9PMtMmcKkemAcIlMCqOJkFiZpv8pVCJ1bomvwl297wUAsivJi
yrWrvpDyvZrmsVHeK4Us27VitR2EM1zm+nOAZ4MettRhye9ya8heBhwimGYLpY29rAoi/CPETj4F
IkZsqGKBmq9Bvy6NHShqXu4sTP0MF2YtZgahCIZ1Dkuk6M6YgH/Fmmp6YjerwjptIyF3MM0KmGsR
w9UICFT1ORcKk6uniBO6sbGoTWx22lh5081y5saoobWmbDFFtIAWrApgK6JKAzyo5jcddFS8qqdY
rJ9JImZ3maZKNFILlepbXoLMqCdp2qhpZDW74EGBa6cWT7KCCHsP96+DC1DTNC9C0ldXeglxIbWh
WgtUalI8PGEcKN/qMFyOSkkuJxwJa6dl6nBqrZLtVIy/9qTmaD7BBk8Qy4sYnm9PF8WOqgriEv6T
e7gI3T1t6R0jGlYsRlaNoazHEfWhiFuUOQqPtQkvg/5nEdeqjxIDqYq9ikmE/QmjqMm0Ih/Cmzkb
IX2+DMUKqJTai8l+IYZ6zL+hqy1vgQTxw8ZQO1c+jtBJ28BMhq0YcBIrp7ZGNuqoEaZje55HNmZ5
32gHNYnKz1RIxbd0QqPOPrgODzgC0/kqg1k76FKICb0jG3YzF3gzbS4CQCFB22Nbd6CSmN3GHNsI
7UIVCPoB7HBfYpmJ+2tJdyjblGMr8k9pytOs1JEfyOPs9Wj/GWgVFTCDucxpdYuYIs/ikj2nac8h
mQXjWQw7ybQRlD7sS1FYsL/FNTI6USO0pBQIbJt0/ILd61yP6S18qA893oPokDceG04YqtUB6+d8
zwsAiSNW/lMIQgiS86jhkZCiJ/xywhZATrivS5n7D8ppqFpFE1xVdRCIgF64InWBAxJich+dOqdj
S+if3K5aIWFKQHw8gIdZEe4i/o1936vWGU+5DgC1M9kMR/O2SbOCzjocL5Bu6pvZGWADc8Kudiau
et5B274Mc8/uuJmFA2FTkSOPhMnqancluVvmJJNThIKzKaHVac3SxoPD7LJvRM7lEIki7KRfulCt
Y4I5IfWE6aUx2uSajom4hg/DWEwRmOP2DaPDEurUW9hP2V2ea90TTZVzB8XpNpir8C4uuOftfhmP
8pSRQTwOlZMLY7ZRMxaQkRjqrWkIOdMO6aHXAumKDYHMTHeOwcOa8WA86ZDSEDHrNUAiAz5M2/SI
h4ye+0aqTskHCdQqMmlM4raYN6Qpx1XPGZqJ1lUsl+QkTjSMMK6ZuzFZ6nVfzEzUuyV9iYVHEnUe
MLE2EuuojxmnZS9LH6RNcTOAG3CFsiZCchxS602G8UCrO5SOBtFfG5yVHelcCxTrUiHfuo7Mj1Cf
v9MMC3kVdMalC1V1BTql31W5jJbFEK1LI1rpUxAzoMH8wD59kAXlNChlfsziOgIUlZ3rWJ1tKll0
VHjP3YBiyq6kodj2hWGtB1A4O27GAACJP1wNpSr68xziTwDQsINmCDod5LO5s8qIvAU07s+tFALd
EVt9P6m5cRGSIH+V06DYWpyW3C7RT5DXeVYLHMAVYG1fL1X1NVw6POIirjYIfGhHRFl6LsvlOE8q
I5hkUZBqYbc/6BYlaUfwZyJVGN1r9a51w1eEH3wV6krgG1mSrFuJ4RbuS7oAYvjVDV3ybDYSlHOW
1XWSJxn321n22gpTKia2bdbF4r7qkKBYSn6esWlsWoMWfRUnR0OBDFMLSJkWM6DzZozlXu3ZJXIA
HyKAug7jM+eEgsosVqyMKG9JV85lkjZHtQ/Cb5Uo1Xel7MsnUGo1hLmuXA96NO+TYKqY57BaTNzs
TCK+8zICdrtIza1WM3Rlmmpx8MVzgRicdzy1V1N+2AG507jgOnzdXKI1xARMOzmjynwZDYzDVv4O
EWDU3VIIeuC9nUqfBXYlHJ9O7S4kpEZ7ElO0XbmwlWaxDtG6QWrQ6qzRMCVGg8l4sbF2ShYtJGmO
dEIK/YW6Nzl3LdLudOgzOlhT8FCP1eqM9RoSvNwN5QENO8D8R8AvBBNUqnZQDwoWvSnAvgsfF4cD
icxj9CMIwAAWxNIPzvesXbukjfD2DYLw0dPE3wVZ2x8bBUMEfoKq91lfacHg8fyKZhSXqinm2BCa
+oXT2nSaydSpSGN6VrNkuXkXES5rtOgHJ0M+tnoC4GpCidFNYXkoNWo3jXJoVSbY8WRylu04tZKQ
NhYyM4VdyyqqKMvYD1EVAmOyMc3z06iPfGxD5q6t0vh1wBhMhW0FfqkrxWHimmsmmU19obYbAcC+
b2Fwoa2qMM8TF21y2w4tIHl9PYRwWdfew6EOfEDG/W5WucdMA30oM5OHjdgWrB16kbshZLcfkAVH
TEO0GFhYDnmRdW5kwCuW1T73zbqddtJSnzpVkp4qrQd7nKUGlq/FfNOj9qV4SNRNKC4LXReUC4sp
Bm4tFPuS0msTKkXmi6JVrGB7FNhrA/UKXYSuItrDq6TWb32aa4CSqeyhSSe+kJPEXE0FfcmiKdw2
gjfKXqt5CsOExhMgZWSkkN6mLGmPdQ0aFSdPMLsNnANnBG+LQQy0mhxaw7YF7GR3kMff+rF7r60o
2xGPquNWYArR9cW9m+KIqnARVxZkwcw28duPLswd0e2UpfITfTD3kECkXRTHT90gIVTEZYGiIuUk
lhP5mlomTdOYqPiwUtM3br/vhaEBX4rzCTsUtY0gwd2qMVPrnan4vd5+cILNa5Hq0NNntXyay8qA
3cuxbhSm7ZMepGfJyhl6D0V+UPuI9lIKxEaYqisCaFQXijpvtQ5mmdg89r+5qv5kSijaizRF/rwY
rSPOzC3zoQWOJrCMGxOKB+phrEncwOyw1pJdkWVw9xNlWc8LaoyWaHu2HHIOFKPKg+M4FhgBJWDe
volJdyvh0kCxBCyc8S6tCbs3GgCtXfghGlN1MKtHKm6rj56SWfWVXT5cOMqMx2k95myNUCVN0XxR
kiq8hKUpXPEMqCtyqa1dJ4IwwUpXEJnLvRRgUPPSCpH1YfVjdYnL/83emfXGrWRb+q806p0HHCKC
5MN9yXlQSkopZdl+IWTZ5jzP/PX3o+t0lZz2tVAN9EMDjVM4ZaPKppLJCO7Ye61vcU7khMoR2Z0Y
QjmEzH9qNGJ5ooR+Yq03wWNhezEqn6R9xHX0WgvXB6NVxB2tBFisizzEHiMx23Cz4EPc4SthTO76
wwM4BtwhDj1ayE3ZE4fd7tPojPq9h+3kGAsGVkgz0rs6UNFhzClCkpkDzO6QbutsaG/tPsuZ2g/P
gnPBs5uHwWfHhPyNTNFeszRpRPOKWfuqTg74y8QZRNMlJ0HIqBi94JEejiROly+x6qYDr5l2Z+iF
+BS2qK9mi/adTxj0h4LF8lwA5+HIUVHVBUELLafSPpTgDdehrJNTGrHtVpyjX1RAQeCMpG8nWnnq
bNFt81H5RzUNDPVnW1DmBPHBsm2a3ak8p0Mk0A410GFTEz6lR9OztnL1kRPKcBo6A2AVFKhq27AP
HwrQS6cmqC5kKALIkCZ7p1/rQPSifOk2wXGAt3/TwLbet3FBt2OOGIB01a4K3/JWbmbcdgZx12Qq
PRVWVq6bzDfZpWgnhFVzx4bdf5sq0gnQ/BbZNvQtZ09W9BwJALZSCGnsoTHdi6Q1tsxRuw8h9sM1
sfO8VJQ7YBQEoBs6bUnQeJZfcledwVAayyAz/T3kODCnFfA2ywFbHhbwKovYM04uthOA3ZzrNdw5
95VtYwaKIokqtCd0exkYlSK33i8rAGwJTVTXurVz7KIVBLa1MvSXUvf8ne+EzDf4JhZm1Cn672G1
m2wM1kmJoJ+M2mzP+7w95ljRz5Nrh2fPiatjqU2cPQ2rotAI5IEPnx3SmsgNaRVEZ8NZIYjZWhNS
fwgN5pJ1rrcXGHcJCpRQu2DoTB90fYAUGaNFlX4pPvfxOC2zgvSMMPO0oyZMBoyOrsJd6fj+XZ3A
EK3s4ivWtOCIS3QErAAiFMOP9Q3wKeMjI4+9haJBeEjSiiiRkKJtlYPNWdO0dEFKc6wVE7Dn2G7F
R9OZipdkKhFROXQaV/RtanDUqryvKhK82XY77JF2PMu2QuHvbD+GqUTj84sOJQkZjCbXuKcU5U3D
MCjs8YyXY9UddIroJQEz0QqelLvk6JodEr1un9Oomv25vbqvg9LYJkZWbXXSuD/wSmbCa6n4JbI8
vAFTj94F4wq1fB4ddTIXdp3u4SoInWZROlbGZK5FOUsFzIFRZslNEOrdUfRK39LNMhDYTtqhN6IT
AsBunYGKQS5Prx0kQgaB2CdDAjqEDn3U4/7WMALhJPif6KX4m3qKunVi0LFDoOqm9+EQGsjAghZd
dl2NK2XJlyooAIP3AB/LoeAMnU+WszaI9N2GUZl9BOo9nvSijXdmpZMZFJXNvRwy7MUjgVz1kPVM
0EemV0UAh8yT3edRBKMLptFGjtQ4490AE+UZLm2/ITQjvwjAheaiIorjlGAEWXogM+/K0Rq3vEDQ
2mMN+aowf3mLJk0tWIhI8MC5DQ915Hz1bHO6SYep35sBbZlFAYhha6e+swlBPK9NcH2L+Xh/UhUC
wdEFjkNMUQ8NT3Mq+jk9A2JyVZx1ZGnamZ4pfTBT9WcZjeFjAIJiQddZbvVGTLdNkKlwGaU6kENl
AfWqZ28ZLv+jhuzhIWin4caNSbtPbGtY9CXehMLtBOUP4LVNk/E2dKMeOhfn9s1QdNAxVD7bJSL1
uWoIpa4ju0LZPcXwc0p0BHTaEOEo0mA4n+KMpTvfbmOn6Z+MEBPOwrcsDdqt0+LmbgPvrDSO6loT
TCgR3LnNGcMW451kafgmNfa/ubdLb4KGjtrrHky/Fdj5AqB63lZLS7fgP4JGW6uBVxdt+KHc1c6A
epzlC78l0pOt6XOsJQCN7BTg3hyOgmptpoQAbUj7qL+oVM3189AaL1rdBBcs70yvedP0TzPKh1ZU
7mzVOGDdNfCR6LIAlCyqgSq6VDR/vEHqVAopKjq/HF96PzFv25560xwFFaXmDI9OO8c6gaP5lmtN
91UPDcGPYRufMViR10KH+SxU4d50LGKDg3tlbB0VyA9+zkkd06t1p5d2hxRz8PdKabTHW0HD2NAB
w8Futrb4rauNXyumpnl9dpLc3gieTs6pEh6ngpOgPPNzqkC3FSFFB1kI2XPdDTg6yUpbpiVzsKac
bmJsaMsUpjJtRog5IGp3lLbfnLC90aK6WNI1enWq9hbEAKqMya6M+8kqkAMohqlm3KOIiWJyb+i7
reg6mwcInNWGmCak1KBxFsCc1GyppbXgfBADG/rAy5WapTiLMD8U4fyiSLQzoYD0y6rs0ilEy5i2
fF/7VOcWlRMswE9pVH71gzimWeEYVCARhAphpncjwMbZ+DU8UkaUhNpY9CRGq3nUanCFCzd3kmXv
xcjpYRxstLzhyKtizlUqLb43iZE8T1G4MyWbprJoiwcAEfZdGuCXysOQY39mVchFpfEylmwXHMzl
lm37cRD0IywQPiuaaaepIRZmoeO834N1O4cdSpd4JCDI6/SPVeYPH8rAalaVDsmUhnmwVITPLipt
Cu+rPijmhBnvRMCrWpeGeKCH/lQiEmS2qD3JUcpbzylRhIItZT2FWI8H5x5uyjFX+nBL28bhSeMs
CmnyFBOL9toINsTWLgZIEHQUpJ9xDPLacF/4nEjNEXqbGHrUR8CbHpwodj4bBrb33nSp3PK83g/x
UH+2OhNTnWeaHLXhOu6tOnu0YtBM0xjXe70q+43gsLfzplyjhTKaG0Ym7r3yDfTvduotgIfZd5l0
ZwZMVz/ossUyUUT9Qy5YlP3kEMck/OaDF6Ea5iiUPPfxvMmKuCfY3OjprsnUsBAD+1iVQ41FXJpm
vdNHfLvAIfptVNTjhEoHfkAYiM+OQYOV+CIu2JDdUBqZ9qWmJXBWtgYPHcc+l6GNlutFfe/D4tvW
/hidHE/2F98gi6vVLYXFygrpoo3K2mhT+WM/B9BfutF97wRIkCDbESA3yguDqHxb0LA7NJYd7hpX
wcWupdynBs1gL49velX728GhIy1yqMeGnno3VdJPh5ZAvAOB9OG3ybExcow4+RLPRolgo8iCouZi
XdaihyEP2NeiVm20sPeesAzSqY1KNOIjuVlLY6r6i42rCHU97t9jnVgNZ4mOldCNBpL8wmA/9oQ8
dYkcUXx4PVpzGIQjljvSwKiQFXaJqFDUdlq1MBnWnBiC0XSBo3ibxNL010WI987P6092Y+VnXiQg
iAeSahcOb5W1GOgi6d1Am7tu7Xvdctgc8K9mcKvdCP99cQJBQy9Ob2+FGT96MvfuZe0ZRxoSHgjD
vEl3UHzCW/q6EKbLFpRFMTabCnAIm5gG1MVyyg6iGN31hZWFl7BrHlsvSe/y0G1u+SDURzUxUdsm
GTpC9yTdzXRMct76Y74l94dUkSbJT11RyB1CdU7wzKlOTpdm927jiBcz0Oh40vIYHiKiLHBMO7Cy
SY/bwWy3b5i6EE/jtJjkYzf4oo3tSxaX8ZwSEFQfaExFPoQBFdw1Ckm/NOvuUBS8CsEVEh9IFmG2
iydc35yb3NWko5ypTIngdyacJkYfnSuvQ81Evp7aOQgO88LoX8sUWN3YuRrds+qja3IYWeiyBCnc
1l+gyPd7jncjzUiKJNslkk8x9y1kfjIl1f4U20j1IQ+AQ7emcVib4NhwK3AhmjdVhZ8fung/4eHL
Zgc5Lz+vKM4MldOHqPSp/91YWBcO9krcZGmunsfI9qpwWfpdli9rXpsGovQBVYZpTk3zmjYtHRXN
7JnBODKyu81kE3L2MStb4mUAFIuSBJKk4IAlKsCNsg3NVwOPPEPaxvS6e9EZ1IWBZz5UwjGrVZsS
OrgZcoNMgkF2WLbcUDb6glEGnA4zAabv96b1UDdlkm9qoC9PecUbnk5lXq6GYcwIGAyzTT4o/6Ax
BvP3YZmFDTrtWo0rMGXO51ZoIOyYrfP7rIWyx7sHgiNf9HPb+PiSCIU80B1rz2yZ9BcMByuHlpol
Uu8yedTGOni1pXvuisn+MjIcWptBD1Epcwj4E/QhYa6g6WPW8RCmyupZBN54Y+QgRxeZUVsXzTTh
cpEl3OyLpBLtjUy8/Fueif6sd5JVT3qi0e81jyjQKvbFR3LMLX3fRkVEqkudIDaHvoQ3JnEgg05u
3t2Kvgumg06Dyb3EwiF5icAzTb5YQkM534MzrNfChUEPBY+xAvsvx9dksLiJLR20gFe3iIvbOmg0
OlIwWR4hUkgF3lDo3VPg1pW2TxrhB6+NJgi9TDSeHvBfpLmFdf7d7HwR7ZTgvk6W2d11ox9uoanR
vDG6Ovs08vLaqDjGhZA2EotHnmFpzvo2hF0TEgICFrO7hEqTG24YgfCaXqFK7On5JeZX0bOhz1ui
rGBMce4rdw6JbLeSo8J+aPr2CyUvyEOrmqfMdbKCpdasTN4NHLrjalMz3dvmU6/vslIQGhBC/alM
kS71zhq/u7wIHlPTBS6HrEA9zfrkc0xR/aqrSVymvneedYCha1cLbbXoYya5EEWDmxYky4F0Mu81
l0VD3G+Gm1m15DONJaNaRu8IRRmwlTfkuDt0vYjsYpen1XyyYRt/7eoy3XUlw6m4r59F17KZWuVB
5iX0ujqtywtQtGIxJAUE6CDRV3U9l1e9aX7K8+HFL+r8GCqDWIVINlhknO5+9AL6PKFPtcsODQcw
oNg0o4aWcNWrg+51zrbMWLI9AKSnlKdoCdIlP0O/N3eBpvJT6Q88whoMN7jSTbZSBrIFk8rgFLIq
90SWPidDYH4ulWl8iRTPT6zlwWXoRnXrVhgfCpdZSpkBwIM96u3sKYovdtxNe2Yzj5TdJi5KWMZb
NAl8xbCyTkJzmWK13egcLUJYdzz99iPhJ/qTwtF0dvJWPecZhORFmFn5qtWKBP9Bh4YBLLCzZIvS
b1HNWPjn8+7ZKer44oPPOoG66VbIHvKTpawndiTz0pRZcGihA2FEaDizmjD3mBlaMzs4mkHgZoMu
bG5PT0rmmPLbg97b9iM5WXI5dtODV+pfh9HvCQENaToYdFsPmT61HNGky3iRODSZjx4haVQwrN0M
VQiNuJKp20I3dAjYRgaFy3Z2ta6CfZxInRO3VarNxOa1HNh0P8S9N20aO3+doMdRLHncMqdT5gNY
yHwJTTS/jLZlb/yhw89KaTMvuji5LXPEAEoFxV73LZaXb1Hs+z3JBWSsBKfKKM01jaUvhKwoytAI
EF/iVAPxEkQwtiOmUnB+9Y7lZe4YVctlOhfxCQ8ioNbJeRgdz10HRX32hcKzb7WorpMk/N7kg+Hg
ZgLm6HaDeWqKMv8ykJ7x2LMF4ANxjUuXNd13dArD99LN7V2qRaDfGYnDiC+Phe4NN5rJMoOh9+Cb
xn1kt4S1uN6at4JO+Wcl+9hz8clginHMEqsKP0O4zbSquGMUhTiXbMGFpVkIV/vJfIiiEVt3MryO
MZGU4O104ItutiMt8aIAEcMqqMt7+pZdvykqigsPQKrvTAx9BXS1ozsMLaYagd577sIuNJsRa8j7
c1eZGdyrzq6ZBg/MAoaBhCldWFQgVh4cYz/66ARBYCyRiDQf4pxoNV3E8sKjgY+lFLG7cJTawS7H
4N+V/EjdZN+06Mdo+klz42QTzskUM5CuTzlC3tQyWE9u7K9NTuUnEiKs+zKNtk5TV6vR0vsXnnpt
NVGhPUZ5F68bF8VJAH0RjjUYGplTfgBGEy8DM4OdsmCBMwAi0QF6UfHoa3HwyKiov0h69PuQ/L6H
qumoEMoYq7QUORYcvCvmc84oATqQ+1GvPXWwPVccq7wTiMz94BvdD/qxARQoUmUDlj+OuV4GX3OR
4qn1wnTKbuDagAOKq31OyKt9M3Ez7gbNn+obVDiKYMSc1K067DASxWG01JizrnjKGFfVU/nI0+J9
apocin3QBNZdRTwO7TxcHFSLVoDcm+Hxzp1Me2+QobiINaF2hACRGGhFzY1SYRt+SJsxOOiTP/Pt
KrmNAUuua9cENNA01SkzwPFuK8YtI/RZPTMOcDEDAa+x6H0iMWIBm4OBaQTY39S14TCVKDc2TEjw
Dyp7uoG6ikXOAP7WbZpJWeGnSKebDWZCG8J+2wAPbb6nTqvAnBmomxb9mJTRGQS/2QCYKOXFzlHl
rUQwtcQodxxq9A8CYq9zNmywUDea4qW4CxjuduHaTXWipmlbgQg65P4gtUtvhdI5tTGqo6NILa9b
WVqC0bWKg7T50oym0O7QkiX+mVEu8vqmFKJ5HYXbxcjAyDZLP05a6UWI5h03Q/BEjzPC8NJV2cIO
XtxCN+LvgdZr3pqhL3PYJJ52kgr20MpySgnrpK0BdpJcERjlt5k5TEvdibDc0lx+pB8zYaJDWngE
0zne6qz5XeDUVbAn/pBc8MZAPTO4hb82yhSgfotdsgt1F9ON8B4bXGNkN9JTRIcjjfgmYlT+nV5S
9dlWo/UiNZnYNM/IO1pl0Th8o0Mxfp2K3jg0cHpeOsNq7EOf5kVyn48ctjYZSQjiMOQlz9xYS/Nr
QUDUsshxtNoooxjZeORwIVUjyTiV/fhdBRyXBqIM2a5HeKYLSmtXrslNxQM8ONLYNA5nohTo8E7y
LhnWaV5JXoUt44aHRvfM786guj25Wxx/BhdpTxRWo0eLAiEmEW5Q2+2zBCrYgKs1wUEvGUrIkcTr
IsdmkUaRCWtz6EPzY1saCaSAwYiH8Cuiz4Bumqmiqu0uWqzy5C6FB+0jiiMvsC3vi0kbNfgKiUhQ
ciVO2dq3TTjY8QHrVexu/IIgsGjjOE37IKCWEmFX1LrE7IlOxKflH7Qeqri1HYT5dvSH5NmuzNpZ
NUU7zP4Vr7+lpd0TH0JeV4HR26pIE/cgyYO++5TlxKOsen+mz1vuHPO8MkAEkimajyL1n9kck/i5
rjl86TopvTs4nVW6gp3nAX3vXIO+QqbZDTKNJPd5Z2qW5WOwcvKqu4vARccXNERWg4688Drt/h+z
he3/go/v7v8xzJVpwQX5n918l7Z7Sdq3kuwff+CfkmwNzfVfbI6ApGyLthvC5H9Brmz1l650xsfu
LLO2nX9DrjT5l2JTdl2Fkpt/6y4a779V2Zqh/2W7aDIYi/DHaDz9R6ps5N1v0CeSOQUINuHqM0kL
X5+4ok7VhNA0spDNUztDtedq5jgQDvIoEa3uwrZ2mMIO6Vb5BKGZnVUcQKAX2JvVdE8eVXdsyaJZ
JiQ6+X5A1nNexjeu25QX2mbZjZ3pJdOsAX9AVU/H0JgQMEHH8wgwpt3QSNQ1b279b1TmP38cYh5M
VxlC2opIE91x9Bnq9cadqAt2Ek9Y4lHGrb/yadWQRey86n2k7f98pZmA828x+99XcnSE7JKAB1yX
P1+pTet5FtDKR+Trcs3swtlPcDe3mSzSI9oAdSpamjULNzGmf/oe/kcp/W8+JFdUUiqH/F91DecJ
HGLBnZT4Qhm6DJBQoKH8FoJeqRrXf/6Uv1yKh8zBO8pnNLib1/cz4rnp3C4tL1qvmk0wqpdUBVAx
oea8881ZWBB+vqGM+Qxh8BgqQ9q6cwXjsXNdUSWM5SW29U3q13tcsGgFmjmgfV0O6QYPAxPMPb3B
ZSeeS107G2RWR9HR915S+5sQCGs0gDtEYI/pPamSq64T+5R0mTR5lG3wNEhMoqm9S4r6SHbXser8
ew5bKPUop/983+Yf9qenwxI6t4voAwpbAvaueGjOwKwyYHB/MYhT2KD6xRJOvg/NtwbRKszxzZ+v
98vTaNm4frFxSObs9LGubl6BcIhwiEpc0IGo7eQN0w62d3LsUy8jfaB3z7Fmy6VZvfuEsBNdfVKb
/FJDsPJ0FFLO1Tqwo2hQrh+KS2uj1mDG7uGsQEn+58935R1huVmOaXJTXcsSxuxl/nm5GYWRRxoZ
rZeWSfKOkXi8E7E2bePUXo4GvSTiaxCR+0gaYFOGawR/YHwEDuWIjt5t0ZLZq41bsy1x1/xrs7//
53f6v7I2vUdu3NT/9Y9f7jx+Ftc2GULbhkMxdbWBFkOJHpO4gqfQ89FLJk17Zxu0+ryio0K0BnPd
oZjRgH6e/3xh85c7DzKRd4NAfyQcJayrZ8ygetYDJasnIHVTldUryaFqgYLkXNbjc2V1lygZ4Uox
FqedYH1pdH/VW9XKTgXKNswwdMwgdozGC5E027g1v/lUf5Qe4ktO2LFwmJsU5XrQu3ceVmP+yX5a
HdCwXQ7wpjIJftfdeSt4s0trBTF5/tSNT6U0T96ktjAKV7nj3tbQqSLYNxK9RqiJZ6P953P0/6uU
fxiKvftfD+7qpXn5m7p5+5J++69/nF6Sr2H3rX5bp/z4I39TB0BxShv3l464hOU8byB/UwfMv9Rc
gqBg5TFnaPxv65j914/lSLCTxRfJVscf+t9VCkWKrsu5eJGsVx5U0/1P6pSfVxnkAtsVXAUQOWAE
xxXze+rNExOOwxiqutFX9ENc9ZDTNSIaDjKGkUDIsKsqPBruzZsb9JuV/fP64pqOYfF6ZyjvMKMw
xdX68twhyPCkoN0rs3hlkKcB9cps3nnD/ti5/r0Y/r6MkFI3bPqB6geH9M1HM7witdI+0FcSUahp
W2vL29WcoKBVjgsRfsrj5zjZFRg4cMNP69IllXapY1lmVfv78gmOmmYfVHJbaED3lw3pEACDDIQk
S4dEUHMJ05u2fI31luE29hhaWsYaJaNzY9wCWrTzdd8dZ3MRHlVjQVQ9gujoJf5qvbj5Vk5LDVuy
STzaJoKE+Dq+lj1OshUzYwEZT5ngBY62e5NhUNOgsfd0hwhXWNsdo52V906V8MtzwHfCkQ7MK3BY
Ic2r91xf0XMwOp6D0kQxo8cEZPWuf4yi7iEmImEpJ39YjpN6Z6/93aMgYGvgn7AVW+3VZZOskMRk
c1kdL+KGXiZTCrcu3mE7WgA83uyL/3wUeJXwwQDY8uhd7YtdbQIyFmiJAnvfVavSXolsG9Sn3s3x
JL/CcipMUD7VS5p9qJNbQ96leQqxaOPw+IPgAF3EO29v4MwhW/u+cp9jsDSZfmebB8OmOXcXwj0A
m78fekIAn1TKMK/75Le3Q/yly95ZP7/9OA6FnODW8YL8gV1882RXY2APqR3pK99ZGuoOTSqM12gT
+Df9qC/zEHRgNIMJkyUQqNUAf1v295HktzzJWCmcLVkwqb4JymMyvcjwuxbsu1KsEntYVjWd75uk
qtdFv4/LddCu7OgW67S05AKvC5KXs2qR0HPW/vsl8j/W37NP9XrFOhR27IU8hNTFP29G2Em9oUfM
sSIug45qOW2QHQy0rOH5e23HaiGc9897kTGXEdfXpASnwGOTNoWaH50399KSU4rkUALLFpAhw5ck
jL3bQAo8VQUn/RIleBi3u9xlO2wLK9g6k736888wP+RXP4KwhVLzwcPlc19VejlzULvK1LBq0Ywv
gfNadbVOSXwg3ELf/ufXcjibstLn5X5NOxUkUejosifSzBFjDy1YC9tGFp4j5u7fLUh+s+5gnPLq
wwVtMmKYl/+bmzsWVk7KFxcyG+smj0ocYujXF6kpAWQm1YfYtpdRXKOgct5Z8r/ZWLiyLTjQS16y
8uq9NgzEG5WN5CNGARRJ0UTbsVP+O++Y31yFF7urWIeGDmvo6oFFrW9mgs+4CghWWLRkXK45JI/v
PB9XZd2P7Ys2B4AiyjsD1tDVbYxDK8+sFnUdjsY1Cc0M8hHfWy1wEbtrHLK57jItxrMxoIrTmv6d
Tfo37waJfZyTCM0MypX5f3/zLU5uz/QV3fOKTvosdnspGwS8+thhfCNd8ODLcMUT/M5Vf7MZSIPq
gAw5nateVyZM8hDRk1mHv2CIt4FpMGd3sdfBGUasxyjZKxZ/Xhu/vSK7qq2byBJ1fd4q3nzO2Chj
Is6RPEU5+g1h9GzigQeSbkqBY2gIggj/8d/5cn+z+H8Q2eXs4eef+Yd6c1Fy7zALd8O4So07WUFz
9RVo687Nv4+O9c7j+ttr4TOa1z2LcebCv72WJ/pAi2OuhfBiQ/CMts4HwNhk0xX4FI13luDvrsaV
dFfOx3XTvrqdXhMmfsIDsorbp240e5RyOdqNEeXUBIbtz9/dvASu9lDoBxjsTcV/fjmnW7o/oEmi
s2uG2HFM3NYwgNDZ/vkqv34kU7dswwLZIHTaKlc7detPva+7XAVAnFjL5HPXxV9GiRTKhCbz52v9
sndC75dCuMKRQgneTj9/WWHpWm1f43BxCWVaYEDud207Jx7F+geyXxZ6RcB3HeOTU8Hhz5c25nro
p7vJtRXTTdO2KZfY2X6+NqF3BVICcy4wwleOwE91BEtiwNyxIvgCV1+JjRNyJpaRTeczC6ym+gmh
4nuL45cVyc9Bj4zGi+06VKbXD+yA+anuK5KUpuaryepYF7rYjl68jU2E/6GGpuT/4KNTjlIIEHgP
m+PqK45KZ0qHjjQ2K2b6NyuI+9I9K6yqDEIFbYDQPIdt3hNkWDoMwMX3rHOZZY3xez/JfKWrLwGH
m+T0R+tV0Ur++UvQNYfWiI3PDh0sQWApcDDf1A56VOInISp6noMwS7GcDYlkF2bB2rrTnYN0g1tN
dME7RecvLwEOnBwSaYFZNN6Al1z9NIhqw8mIJqTihY+2I5h342WZjauyrxQW2uCQFsH3P38b4pdl
7dLmc2lm2BwOOO1ePYimrwaCppxxpRs5SI/vHQcE3/+YF99YM6A5AZABHwWyGKxrtXGnD6m6FfGt
Xn9Oug9tuze1zwHMcTALeHXP4cw773d+jzUwXtrZFgdeLL9h1gMIK4A3J49egP91XZgEt32Ixk9d
wMj03Mcn4vz+/NHoYv3y/VLpzoUfZBmKZ3n1pE2aMiI8wrxuqp3QIVYRui2/js59igqtqj+VGaYk
deeNlzw5eg6n1gvgXrRpacARRt5W/QcD/5RfngUKy7D5qNptY390il3GsTbfAhcZ3U1ZblGHAq0k
mS9ZAi0otKW/LtW9T551s8/rjew3XrRPrBue7Kw9a/5XMzl15tEqXvLsBFL90xDvLIZvQI/U2TJA
gK6sj8OnxNy0DXmGj0lyi2BXtjfANhUhjV9k8HEIP3YTNkLEQyS37y1YzuES0Doewt5bjw+z7Wxa
6D1GJ4hw8r6pjmaHi/Ypd1EN8Fxd+tcIJ2z4kHnr0N8yDPGilflko9zS74PplnIcxzPalXpau8UK
PwvHbGkdsa05EiYDWGym4f2T7T2Ck3LsG7vbUr5ozn4uRZFBlvYRo4NDbtcnAAQDvlG02w1JCSuC
NG6kt1TtnW5CfgOZCkpqkWoH3NoRFBbjPvDiTQh7rPuSBl+GbD3aC0Sn+sQ4ZmOngFzBzRoKtYX1
oqtTuY8xeMCo6NbecCRTxJBEKOyH2eD1zhv+1w2TZ4q+MfMLl9GXeXXQdXg7pZlN0RTkFgohA0xt
5Udr8t+euyghS5N9/Z134u+WqKL+lfTJLeHM8My3RQWurLyqhrnG5xfLlNEAefG4ct9ZLj+6Qj9v
h1S+OoWZSVeWs8TVVjArPwlMtMdV390hEof6oMyz5c3g1+mV3A9H/1xUl7F9GMRXS3yr8eV38NIx
4Zv6PqhXWELhwynAAt2KiHAwA024lu62n/1pwdKoV8r5GEF1ydp1132EV4me50E7pjU05UW+Ds4c
WoS5AGM2wcD2wYGB+QrUJjg2p0auwG3k/OXl0t0i47wtH03gkslSwSkOVym5JGdaCrkLnWTrEwl9
U7S71Nq46WIPhTyDDvbaNRcnfMxg1Y7fp42vr9EWwXuGE8KiRxiwGEvEc2Gy1OVzMb3iH5fesQZA
CIVzvA1xG9d4jT9W8OWCnWng/1oN3SMdAcdeNGhzhm07rbr+ZAFyB2QJzKHcCOdQ15/QlzVnb3rO
k6dUDAvBKuuMzw6UlybtDw2Dto6wEaW94I4TxZ3F1KXBM1GV9116mHMDkWSNX//8jf9Sa3FmZNxO
j4Mtcv7vn5+rJm8Su8RVvupVVK5k2L3KCjq8JsVx8lC5/edXMwzeMbTNHc4cV0+XSeB5V6NuXmU9
gCFBF68vgXzaqMZXGTyTP1/t1xMdLV96UQ6BuEyKMRv9/OEqklLREIwjMAEyBscUy55v4XHC8YKT
mCdPxfaApzteIg57RNso33n9zHfvajVRJlPLQrfl/v5oi7w5dkR2kQdtzOcdJpfXeRKimzfd+p1V
+7uroOCgv0yxTMl8/TH1enJip0Q8mxOvh9h9AZTnvUP4bx4U/nLLVLgG52/u6j1qJm5nCVwVq9SW
m2SqiFHtCJduDM9HZjaZ73x3vxZC87VoFkHKkDQ2rsqyqMzdtO0IDKkIX2dgdnB12micduDmZyuP
MTWo16B4Z2O//pCOQRHETaTXQLeUX/38wDiFN5USMsDKyvpPBcGdSJtO5vSlrEPtnQ94ffDgUlyG
qSNFCXM392opRN2Q+ZjVaGsbbnvi9VrE6FtV6T7NSjfTO3Qhsy4rHDd/XhTX7655KuDw0ZgNWNSX
Pw4lbx5JQ0O9jcWmxhrMTkseeLQA5gVOMQOVY/crkgDtdy75yzp0mIgz3eW0Q5nN0f/qAbUCHS5W
Z9NYlwU6Mq064bte2T1041aL1xNqxhjV07ZtS+K3JuOd9fHrt8qIkwvT16G65aD387caJhrmu9jN
Vy4GYDsacSDmlE3VSK+hmdyHP9/g6yeXD8ta5CVNs4pa+ro4oL2kvEQjH0If7uoekIOOZcYpEfsV
jR1sYCt9brLvf77mL1+qySF21ujwfZIAOutt3lYHoDOaiUKWgA5nqJAiE+xh48dZlbgxl1XRfo/T
PHznAf7RGnq7uTkmEZwmTQcOAeAX5dViwWevGXnrpYw+76dwg8JsrXs3TvVkl0QYVKQtFlSM6Kgr
JNIuSQWoltMbfoN4a+o/x/Fm0kgHIA/jc9A9ITZEIrcJUVfK4qYlTbq4GfNo3bscebuFTawG/1+3
uG+NJ/4OzK38BRK4ELV1Aog332jEQRvezZQ//fnm/vL48Dlt1CMUXnTmGAX+fHMdMDxydOJsNRbV
o9dX2rIs/pu9M1mOG8my6L/0HmWYh20EEIggKY4ixeQGJpFKzDMc09f3ATOrk4FQM1q1brO0LFNR
SQccPr5337k6FfgjnFXDrLQzo/VkYSCGw8hZ0iiOQ2Ri+dYfJug4VJM5RnmMVJJrIEp2DhCwrXMc
krMs+3PWMIRv5fi2L/Tbz1/0ly0rNM/hVlvCZcctzwqlBl1Zx+6UpD+jURk8azCwqOgjycfPcOe0
8xattjo7Zxo+7WFemYAgEXMOB8jMjhsWapy2Wp3EZCllf5JDSvdji8vW1DlbbFjPLPInyQibvqVf
EX0QeyHmupotmUG+3ujmEcxIS6KqdZsGvXbejgdjMKfrsh13hdMX1yTKQtfM2tIFEnBm9ryHxo9n
DxFn8qFEm3kWkjHH76xVeIrmzTi6GqLOHKCkLFHx8Kj0nEZVjO30GJryIy52Svi1l8iekmGNDzqe
G0V2YMDPJW4kckodjTelCMRBearADijARUDPBCkeIjJTdreTzVunPnCx5x4KJkQogKEppOqSXVB/
J/mCFQ2TiX8zCRWYWQ0BDriZc/aED3BHwTonngViHshXAb8ayCjgszNj/lefBNEUYXcyyEQ/nFVv
9IlihznF+oShr2MUdxvbyLvLjIsI1cvKdijkDUwnw21C467sWgqUUYuc+SQnC/eSLEdGQCAVyuu7
1PHjxJMDI6ZumquA0mfSZga+Odp4vPRP1miF4Djw6Aml3edT7nTksxMbtqG+54VZR49HQWYjDu+a
WrhzN7tC4KdD1TKQJp2wiC5vPm+MJAa/7mjQaYS6CBYjkaBZdqnj5oZCQGqQhs6V77TX8p61RX6C
1IaqKg3vqNkMJo8/Sq8FJa2kMxu3FFc9QR+I8OlWTTetvpEf50uI8kC/czeHNmi88W8xfhPODULi
pPZtBceRjgUbdoH2fYHCMISkrWoQYj1gFxkbm6zxCvW+nP4YcbaJpg1FsSU5UWmbg1rm9Io5GBw9
cwtkJBEbHfw6DO/IRT4OPd3QPAOb99q1C9cS+4Vb4FBEsJdivyWUEe0A+dSGHyRbyjqXU3dA5eim
uNVu5tsOOESyyb5a35RugwIhwnJL2ivFHuMuR/f18K2wQSP4xJ7na4crHQj996CW+mCGbmnugWxk
zjXI6waP+GTbNZsE84B21yl+IYMOusbBpaMIBB516PN/gpEC9jSr/tQdIPcu9jHDLnlpkxstvMDZ
Kd5g4gQ3/3p8Hv7ML80X1Zeuip9gYfvU8ELjBg7eMF2VCJvwbE0xrZlem/qxSl/j/C4Hf4F31y1i
+lC5QEOPR58pb5236Mt8ZoU+2RqWgbPQjR0ku2Q1Viu0lClouIOZgdNODAOnghljEdTRsAlQRi26
mEEGb2NLDV1YmObhzMD95bglu8HgXaLl6yBtbKAYVYXSuYZceGWTbKASucPU+xIQDr6WQS6nB1ZA
MRICgT7Pz2wZJ9OU10eQaxLzsRCrnRyaeeEEL3SGmtRe5FEESbwWDwBeiIoU45nGTtYhzuUEegz2
JnlZjlZrgh1HVme1UAUSvQn37RR8CcZwV4Eq2GhT9j3sGAzJVPdnVod3ye9qcaBdxEI2+yJawNXi
kKdx3VBC2Ll5Qo2M0quLfoPaGzjQus+qnV/GhrZoIODeD+l402Umrmx9rGzJkc5uzjHNK7PoEh9M
QPPo8agIsi84t6m4Mhp9tOtiifhi3AXbbjFN+nyMnPYaR4hFT84JX0c7vYzgD8cmqq/VXnKwTe2l
+rIxBKXn1KQMnBlFmy2olfLbkJy53i9f4rjHaFMFIrpIKQxnrfmFNGG3cHGx5BA1dk/G6JumuOhr
FX1uJrGs5ufkVqcDEQ0FsWxHVSw01PrqLfuA0i+9RxJF4KO7yKQfGQxPexDS9YD0+Hd7dMkFISNb
huEiWj3u0bgs+9aKm9KV2Iv8WiYaBzmNdQbPQgsPhNBxLjgWn9MCn3YqY09W2IFV2yTUaRw368QL
bqEowVmoPfYUlJQjt5H9LFAn0EFgZxORnxn6p8cPjQGzxDxJhZN6XKuAC6NVYOmlpauMPeZmHVHG
oSemac4iOBQqVVKdmQ0Qa/FV6IRaA0gcom2vpL+9zEKqX1Ra3FUdJMn68btTpw2oqdZyV05V+JEg
M3InA94c4yZSDxBKGcKjiT2YMd99/rFPB9Zxy6tehxggLIh8tGy51mgHXu/EDhgJw/LC5Ex3n24m
x20tz/JhqlbEny2Ws9xta+llsrnvRwKbFcqate4axbyuJvUOr4HoTLtL7x1PV9plWWUpIEqG4vO4
3TwGWVKJiCAggPitmFoYClIRnjnL/qonOdZzxWCjQBW5mqLhbCShFKmFC+JkMcc1KeEc4NqGMfyE
6JzY4BdD19FRGTFwNevdmeD4pRKK2py5hP6SjNlrbKZ/Uj5JHbMSfBnYOcqg9krO1FFmWQcyj+Ge
VOjh86Gjnu7OyyMYLIAaVgwoG48fIWxIVrI5wkPrX6poCacXVkTePimuoMLAE2v6+LKEC7zpdOW7
PknQYkgEwDsNNikFgVfwre0tTTSeEAbs/4Qzpx3l1TaSKCaDFf3bOywPDA6PgcbVi247fmChGYmm
IIt1o0S6qXqw7aFe7cwmdTNz2hGuGnAlwZv88346GRg6+WVCQohxCblTJnLcqi0F1Im3SeouNJEd
pOUXaRi3jm590/LU/k8ao+CFCixu8sRojhsrA5uy+BY7ICduQnbvlJxGqvwhKqC65G1/983QR1K9
weUNa4wTqTG6JXloIhIe8KV/NHVb7Cvb8QF9uIUCNfr3G1sUZ5xFtSWyv3qzoBUQLMBiuMQv9xRa
+0YAdgpAV74ZY/PPzxs72YyoY7PIInAeY7/V1we/SRoRtUH7cEF5E3RKsKCsHfv7goFQcqs/5NFg
nlmllHNtasefTgJgavUx0RA7QPsAccovK2wi00LIz6LFoHIeSWPjFJoq5ogvVrMPI9W5SDm6bwuw
VzOXM3OU9EsrsCFvadYZ3crJSWup7VOXOA0JI1NeC9XGCXQO4UhwVZUt4TutZTdq96MuA3j4YnKd
NLq1s6E6s8osn/Vo8Ubcoy9xeZpd7rDr0+loAjVQM0C4TKRDJs0/oAqdi/+/p1H/aQVvQEUz4Tku
xQTLQF6rqWy0R6GqQuZOs6jayXGJsDciPC3nwx1V3tUP8CF3VOrjkCXBFBWO8tam4nnS58sogjEp
DXO1oAC/s/BWh0FekICK9tA21Np+PjKPN9G/npQKFA4JhOsY5qvVBL+CZgikKCEqaX7RnPy6qwPY
YG2YHCruuI72RxSHV7E56Wc+v3L8JWiZmkFik5xRNAC5J+H0qAh1QTqIORF3e8qnoH2M076ps2yH
iYjqy6iiWwNFcaCEsTeNkRcDrS4PhdFgRjfMT593xCq78P48pkP8ZNnW0U4aqw13TKTBkvG/cEG4
ma5WY1Nru1JoNZ7TYn8blqU/d84zyht5k8PfPjNfj6fr380TNNKp7uCUvFZQxoHA8jWh+b5F1QBm
5asEOnyW5FvQAVBeemk80+LxBPx3i9zSqH/VtZOLWjXCEyapsDChExRqxmzd4ic8lzZY32jS9nUP
0w2y0F8j7v+Lj/5rOdH877VHm5/YzLx9/1h6tPwHf1dImzrFzuzpy7UZ5ZSpGv8uPZL4EXI6xBpk
oKmJUJYf/W1bpan/gokim8u4sZF0LBvL37VH/IiFh/Idvu+iByaBtPKp+sy36v3w9c+KtujIrKU0
h3imhr7NWKejapFLZjVC24cicIiM1K9sgTgo2OroNNSBq8Q9Ena3T6fr0E73eY95t4UiAYyDEylf
EovtRwK5Nz31gEEVKhKL0cGEGXpoB0kGPIAtSRfwB11He9O7Fwfa41gLKE3htyptHoUoCDTD/oiS
vdLIeGBuraQkyDYv56CtFBD2ZsEA+PEt1LFhNht3LkERQDAKYFeCtQfFr12lh0Rz9o0JvXaxj3fi
iTwRlJ+NWiRfNdl4Dpz+fo4iHwSwlzrdpWn4WqqhrEhdwe9Rhsb9MAhu/+rCj5WTx8e5045dbdMU
qvZmHrTNrquhXRIVG8xbXSReXxu7z1s6XnBPW1p+/vG+VFdpNFZ8Qke9ldQ/euXyzO8/fZXl+os8
QXkXgdirBmpLKlo1AQ5oh19imSCq/TCnHC9QZ+mYOnwNVWDWFY4ddYro5RJHi12qmm6S3HR2u226
3NPwxm6y6KKV8D3tvwmtRUv4xCEEA6Ng03ZLxeawSageXn4XOs4rB5WJ2ZGn1O4kAIYUoQLQhC04
ld5Uld5CawWM6jVYXsxSui/g6C0Mp9K4qKFSft4Bqy1t6WE6gIQ8cwQgh7q+GRIWsIJqwFRrcZeO
ytgfX5OQSKr4RqZ4n3KP6/KNblGelCGFolMyFUEkj/f5c/zyO3x4jNVFKqdC2YQ81ewSB9g0prcT
9j+KRZrRUM+MKZaeD8ep0zdeHafKSu+dKBxZFrQZTZm8CQyUXPK5N1rdDf/dDsc2h1ASpb7L3fHD
2HWipsq6lJ5t1a9RZRwSOdhk6PbIZ/pS9K1xrkxKDjr9opHF/SxdE3Ty2vmb6sSYqNDXFYmfwAuC
H0HfntlGj09Qp4+2OkHprRj7NhE4k1NaDnAHGh06BIF3JAUmYVv7vSkR3wzv/5OP/E+PsPIf9Qjg
NYqr+ci1maHYoTROTcAP9bss+D1h0OkbrpaoAmB7FQqamsaCCAR8uvzMze90aVomzj8vs1o5IlyF
UqehhWF6aayvrTizNP16RmBYZdAGIpnl5x+Gj7lQRxOLRVZgwDy9CsSdbQj2P3j9/KP8cjosKTEI
BBTFrXXXsUWtTd7STg14zun9SjzJ88PnbZBj/tWkW9zPDeLs6HBW87s1QlmWcdHa5U3KCjcQ1Gen
i+2Dik1yl8po4BDDz4Bv82EXm5ctJ9Y5hPNmaU9jiCV1Zf2pGvFNPIiNDUgeO4vxse9EuzHjpt0o
XBpBrlE5EAA4zQzA5I8AknAowUQYf+kiim6krHVzkeLSBlUcs7Vu2MlioefCF7de5fpNwpI6taoL
qZIvlOi65wqJTeLGIHWmZxRfwpJ/a/VHMHVzc+iMdpPoqVvPzqEveH6L2V0zaySHAsliF85YruQJ
S3h1CMZxGxFdJAFAIcNTLSkXWp/sM1nsu8GvKtkrKQpVi58yWP/yR9xYfxp6/2Qa8wNAxfvO8jv1
eojHO5FZfybCcYFUEYJtvCCRQaXTcQkaUTqujaxLuGogtkg2Qs7TQRrZkKzM4bbBgUMaXpoU42xd
843B4G494xmSkiO8VmvHY4jc5l16nbbqVVq/ARzazHvrrqtf09kP2BuXVxggzQfINSfpXpTfC/M1
nF+E/q1JHTYnKj3z24CiAXMSrj6Smxxmd67IpQ6J1zkONyJzN8ARnkf7UoyqP0SPQ13v6nQxmfVV
VOSywJJpTr4k07BTu/JqGS5S/FbHcNvlxLd0iAyV7ALw3wp2ipxSprA0rqZIfbPFiNo0eBjGMCP4
CHg4BKOFNv4Lvk8wTsPhWuuHh6qmzsVq/REXrCjbOFzQ1Nat6tgTKoU9MvBWO9xAFuW0tZcXOfmy
PWCDmIzNBquHraaiogLvOCJbMLofUs5FNGIdl3DLfhv5SzHCeAhgrv2jI2FgooOPHeVQd/rBCi9J
E20MKzokyXcNt11lkHf0OYI4t+++6PJfJ4IMpLaE6jVMwCzizRmjk8CBhJphF3rd17y/aQFCcw5x
ptZFoOd14gc2zg1oM0e9Rh4xyLcyQeS5xte7je7LvN+B53DHKnclrX9OQow+NBzfYbDPKTImgVQJ
nCNmFdTBOqzHlKpGvVsjwTfK7Lqx9O+pnLzE+nxTmOU1uNH7drCvco6ysv6KEPLCMnCn5xDaiVeh
O5u8aJ6gs7mB9dhTSFPiuRSWMNp+Dnq0lSucrcdk36C+MLtpKzXtgzoXXiTP5JgbN7oVcbNpkzcl
0AmMsx8u5iY8vgV0qwt9fcCWqidXTSVv58TXYKW3SloSCdua8+QmiuQRYb2qshSiYXeZU1QdqdWX
MSxeKn6bUFXPLm9KzEIbEGXYMNhhd1OmLf0wUH9IwZqJhxdo0Cl5ygzuDqBMhZQzII1dWr1gAHcb
CM2LTH1XonBtwmrbdTC37YdBLQHiUigpW36PF9Vk4P4FVW05TKrt1gyzuyY3DsMgMDTVDmk4ejGK
lcyUcJUOnjTsu83ERG097GYIekXk5VPs6TX2BpN1k2GZFpUyKjFKAJZQR5+3B8eaN9KU7+fS3DbZ
vF3eEKeCBxMX11596YfQS4oHA4o+H6cartuyuI3z+BAV+YvdSHdx11yMgJ1UKiaScPBHCRCfuq3B
hLbzS6KmC2x7Y7BcQzz2eqSSzLEOx0aFhhTq/PR8wJ87o6JE32uBoOzAYQr3O104HoEBYNGOZ8u3
HDSJUOCUBZ4zllQ0yckeS1lsXq5gYXu2rvtBal1GTfgNooQP2fcqV/+UR2fTUo/h4F0FY15CFzGF
V0Yc3llqf63VL9C87xsxHvr+CylJV5scT4KJPqkFtO1sIxcksaiXyFIfgxaq3MZrKUmeGjzbEwxP
GrO/UfA1ntN0L9BWIITxVCmDFPnQhP3+813wPTx4dCHlUkvQnbJowyY/sk6aStPcRpR2NRi4lRcJ
4FMTMLqhVlsIKhtZzXZ5wZVQJZhMRQiuEUgaHE+3AW/2Mr5fLAZQcKUIhqp15tFOtufVk622Zyu1
i4wDGSYHue1qTXAD1BnrGizK26eMb0k4add1mft5h5wcPVatrk7imkAANLVVs5PQ2Dj6E7xtX0cU
/3kr70WTJ91OVpWFmbwqtXfHJ6nIaiEBqKCSTavamMLcGxKnbdHdCrnxSgnPrdHxlGG4WQ4ASdR6
k0rp1ywu+xoHSD5FpnmVWmPgRE2XuFQ7/OOM6P2OHlEgpjOucE541Am/YUW5aSgK1/itwHSNyGDW
mIfBfOruOyDwigYBEmEOflya4vV7jSthj3MZODUjSjdymXqK/lwFnkZZlBxCEoE8X9nDbooMv0Wh
12jdrW7NO1v7GafhbSS1t8ucM5X+yQjzZ6lNXUgat1nreJmTfwkI3Tvh8BSZimc7BHIr9WXIQQtF
qHpAWo7NuMun+aGVZDfqxb6YgqdpMJ+zLryfuZrIauMD9N5m3MYqK/kTZtJG4OMU5vW2K1O3BeYc
s5FoCRM6OqcHfQcTfPLl3q9YH87ALIFBM2FPw7C8llkTo+ZBl3ZLGMee7auePp6fxIVoS5+1N3DO
nIyPw5vcIRSCzO/BKEQABFCX4fuh9baGdtnotE4YtY3FrjpE13FuXHX4k70P0d+KL34tc/55xza+
ltXUxGHUvUe//vnTl/i1KQGOd5/+Lf9nuZCD2vVfWp7mf34XgbS/n24BDh39AeOiuJvuxM9muv/Z
iuyvp8Arfvmb/9cf/o0w+jpVIIxeS4DWy2+Dclt8DCay5n+Yy79CH33H/Pgo/vj+n/wVgFQU518U
SlApQcLiXUH77/ij4xCZJCxNdIM8J2oRpvzf4UfrX0sSEnID6kNyHvyV/wk/yv96Dys7DpcuanO5
rfwWofF4dQPJZJqYli/JVv6XZMHqApfqM+j9vmp9XczV3mbP2s4hcb8sCJIzy/evmqIHKPaE7qFS
nHc8UgG/F+gVktbvNOCPVhE/K6Mss45B3f7wAX4R+jveKP56KRT3ZFeZHuCjVkGNKM1YLNOw9WV9
dtCEdZNv93HlQUlrdyXKqXtKpuurrG+q50zo6ePnza9z/u+duuQ6mJsgL0mGHb/pnLfsl4Pc+lYt
jQ+zI9odriDJDm+14NGIiwSEXp28YpWeXFiiTS9redI2+DmUZ/au1Wb+d0+QIEW6S70MQZ7jJ6l7
UQlJ5fOSs8PEo5ur7g67I8T+kZlTKZeDWphMYoZRoDTXDj5mX4ogiu6DQRaAbyeO1xUE3q+pWSzZ
+I6qiW4onyYjtfb9UDpfPu+55XH+WUrfH9eyCCOQ0eWBT6oojTHO0mScO9+ZGrxH1R47RLznOVAn
o3VRWun09fMGfzEmLYs8GcUgKgVN68BinKrO2IU0KGasSwvVJrIU6CYec905eYG6xFrWL4eSGPgc
JW+LWvH4W0wOpWWyaBgVwNZbVExFcihlue9c7F3yZ8uyCs/ETnnB8yo5/mHNbD9k3Cz4u7NW3KSq
3c8IjvKu4TZsht/mApSMpASK4xlRj++OorEbmkmKqFzD9NaTp1EUXoLVLCLWJJ2h61Nel58ZZKd9
iJgNTCFLCC9HCvj4vYos7sMpDlo/bfG0hQDPvSlBkhXMbXDmlHS82S3jg6ZMlKvEboA2GquQYCsR
FBVpyfiIe+la6NiBLV4f3Adb27qBVhiBnwGb/7uDhCGiY53DSgKeaC0yiKYOz2ibJIg6k2JJMhMY
lNW2W10R8e7zpk7GyFLdD9mT9LYFnmSNeywa3Bi6rm/8aZSHi3Y0AMeDwD/zxX7VCjp+VHzqknxa
K1irotXFWNi1X+Ap+dUJDHsf4G3enflaq7A9n4uyLibxoqWhsgvZ3PHIaHCyT5JaRnPeAq86aI2U
vk1OO2HwoDX9izH11VuAXZcOOBJ10VZLsbDdkCjFV4jjrZ1+SURIhEDPDEzF63aEYPB5f6/An8sj
sudZcJlsxi5hzNXgdSZI6XOpAEGQ6sqDPwLPdGj1HwkBm/0899Zmjkay1qYUunlPuQO9au1Tm8yc
KYRykePfdTEXZX3ZlaH9W9FVSIQyGUjS1khKF8XaGt+k5EODK91Q+JI+y9ukae/LvsJ7kanezerZ
LMsyez4uUEtzNgcSinxUytTWKktHdEreyEbhD2XsWUplbHtNPOp9/tSkEyVixF9SnTq5XCURMysU
1Rt3n3+O9VLy/gQkaw3ZJteDwON4wJgExOW6Ngu/78rca50p99MIGj9roOJ/3tR6q6EpNhnmGEpd
UjVryTqeMHHFTSz3Y9PgRmRIG4C61TbuQTDUtXVmCVkuicdduySZHSCzHEn4kKu1H0R6YSXqlPmK
lVBKr0tjjlBVoaoHVUB929mTvZdbU9O8RCXu9Pmr/qpxakr4ooaKK5K8aty2Ibl0dpX5mp5KqEKq
SXUTq1cv1BzjOwLh7bZEvf+doIcjn1lq1is2moslX4fmjLHF1Xa1BIQT4i9ZqTN/rm3ji2JG6a63
pf6mCqn5h4Q0PcWJ2pwZRieNIjNH7QY1e7Huo1roeBhhImGHtUZVRzIo/b5nUO9mhhUzp/gZpC1Y
QqwazrGsT3qZRuFKk6EFJgpabhnbHy5ioHkdJY1k1R+7xL5qGjveI3NX95NhJfsptxU/yYr0dSik
/AyUZnmdo8FFy8swZhmzOOa9VxV9aHmoE2euWlv10zEiBssMvjK6Rj0jpv9FK0CAF/IaWEKkD9rx
+6l5j3bGjjTfDtsemxxbIdUw1t7nY3V1m2bNQ8aHXMpkThKGOqm7bu0ZyZKSEFtrg3o32IR3pEJB
UB+WWbPVjVa+ENk07rGTrQ4WfuGXLZ5kxPKABOZyl13jg0DC5POnOlmXACOqgKg45sAnYwYfvzu2
DUpeoPL1m7xuWR4xgqhGgusgoA6ft3TSy8vZl8WevX+p6LGWUfbhWzYToZ9ujlRQb1Z5malyBDVm
OodIPln8CO5x6AXy7zA5EU8etwLBrjfrmFa0Gufi1oktX47hyzRC1fddbzW733wrU8EOCakN+wqC
17UGi/NOHc+znvmVpaR7DEwtZHHQNz5v5WQG0srCioLjTRkQt+Pjt0r6IhSULmZ+N5fjWzkr5lXd
5oSiE9uML3CEbC70UJVjhG+4mnze9vrKiZacCvb3GuSFZrE+I3Ks7ocBY1zfaPug3ojOIkKaKNR7
BqUGQjQPjZRTD8iQWM1Cyu/g8t5+/ginH3XZyZaFjyXbsBcriI9Dp9PbmUVHyfyUk8id3TXatgq6
nHgspoqDGNQzQsOTVZZXpkiXt0VWxYBahvKHoRpXpi3ldpn5eYyHUwD4BuPPyHywUyXbZUnq7Mcm
6vafv+TJTHxvdOFgLfEKEFzHjepWM0+a1OFpbreGK2tVb7CjiYyMVynVZ3p0JV1kMVq1trpvLEXY
pkba068Dp6y349wqb0Jp0m0nVdVTaVq5ctFG4/QHB+Bm2g4m1smHVIvSM299+mlVbh/QXzD0wE5j
fY3vI6wiOTKQhl24oantbA1cUqHT4N4ipeWZNfhkDSLDztXARL7NdYsN7biPe02epoEsjB/Ewtph
g26hFVfOKeBPbgeU6+lMWPQ0qCTh66nHzRRqgr+6LvV+R86/x7RecXZ6NfU/RpvDOC4yVkoIwkiq
fSYKO3YHanq+p3MRXOqtLj2qSmwlGLfNyH6wYeL68PlIO+0FLrNsq0BOUAfCGT9+vEZkWLZFbe6r
GV1tw3DZ9ckgndlZTiYRd1mcWziNLgWM0HCOW9FrW2SY4uZ+ZyNtEiUFuMmsTq6+WMt2jfmkSMDe
fvPNqOZ/r18iXsy1Qll937HuiqGoYuHbnOSf48AorlsLANl/0Aol9EvN+CKEXfVf2spcXtRJ+EEl
nINhBcEOvJB55uxz2n+LMwI3WQ63UBr11aLHShDJYy0L35SyYStpWc1NblKvG4Mln9NFdzPX6TkM
18nQWDi+3B94LyJ86vo4ELC/VFJJ1KgDFu7mGWl0p6TE8rc7kFuziupFoXCDW8Px0MhMzMD4p/Mr
XDDrDXgRivyVxLr/vJmTFZVTIyp1agXYNCForFbUoQ+7CBe5grMA5QJTAjqjdgzh5mVY7z5v6rTf
KAfBZ4N3sQGvrGsE7FGMCPOs2qcoCipIZJieWUqv/0EjjkVAHTwa+8TqffpmzuywMGt/6DUbTnAU
XDlh0J+5mv/qVVgeOPJj98ehYjWHBgOxziwNtZ/jWomDGsHekfvmmYvM6bdBwW8sNzcKkgxm0fEQ
iBKjr4eWAEAWCPuSoHq6FdzcrkXf1GeGwekLvddYLsBPwAPUCR03pUjaFIV2Ufqx0kyYw6Xj10ma
5TPH26Vbjq4qVAYt1zLu91hzUCl73EpETRCBNCCEWTjme6Iy0msq8uCCUoThPraL6czysEz/4/aY
Fqyt8FMXefX6SGiFgSVUAK3MoT73m6Cx7vEz09E6lEp7IY22c5FbZrIdolycOR6dfrujpk9uZepk
FFOSDRD2q8ibMsQ43aQrXtSO51LUp72KEp06YLwkCJufDEbTSAu01stKYZnlldrmykuYifGngpPl
HgOD/hyp4nTVJddILYXCJYV1d33BloZSneqs6wiezOaF2SiJjRe2Y3laGHeXSQxHKDPy2Pt8Zq/E
qhzHCNPoBqQqcgQwztaLfR00ASZ1WIBqcd2jmBzy7DlLi/6ySXunQRiSRs9znBYotEzWNdgTWjru
yMSMX4VW1NGWtPZ8j0lhLTbFLBemF8R2Ge61HDbR7VRLk73Ts7Jpt9h4Gt+LCDXHmV3x9NSzBAgX
mxFKpymVwrfk6NRcaj1ewWNS7zvJIFE8VSEMc/zeexbcXL2AL0k9L27nJACGFHzCLoKL/WQkfSCh
3IYNsgXLrZoX3ZzAYMSGFDjJ5938vv9/mDTUPRCuWXDDHP44dK6LrKBGV6YeONrBpMa69VV8fr4G
TVj+NIUWvmlhwlkhKhIVeYDqVKk7i1SBqTFWE8QNJRkwurdLScGoQA3u9ChEPxLoLTDMNjUm9UyH
au8F5x8ed0mtortelmHiBphFLSvbx3tIoBcA6NXCp0oQCZOTNnbu4XjfvdUUrMERqcoq3cYBmCgv
wePpuY7D8adeafEP/JU12FWkhXWvkAdAYLgjFjVapkVenrB+If0t+umaoEofI+Rrrc6Ts0jljUxM
k/H2NbJ0a5giuKw0DrS4xugAFxrqKrGfttPykI5G6qVC0UNkjJL1lAg0S2pofJOD1pq2Dnb1u7y1
pR11oEhIbT0j2GHEuBCgqpOlzHN6Xfua2tWc4fY9U2keBipQgbgibL3BB0wVjAgLu1eUmIN+hV+p
oezrkuPzdqrU+JaeF/dC14YWwddcvLZFPRycnqjUdnaaFjYqhuf5XR0W8uhh7gmho+BQfFtyoxdu
WRrhra7kce5JQhbaJfqq2Y/TFDdcpa/y52Eitr9p+slRYIr2SDXKpIyuM0panQ2vreW7IIsDv29T
DXpmpIxgUQr4nZJbyDpqV1xb1eRqCZA2LmW/U7TP2imqvjR41RpbVpV0AV7V9ndRNXK+ya2sgxfR
h5UReXpb41gSNp2tbwc9zP4QetFd1vZAGE7HzGXeh7PV3MzAhNqdGAwtpEYDR3ErUlugyfaYPmmJ
kL5Ldab91Ahv5b7CnR0v1A4F35xpo/AaMqXDxgqL6jHr88SEd2MUmafGHUDMwLIoq9PMyHyWAvxI
/7T6QtMDxJCzkH0rDg3Mpsqh/i5XzizXG01I9qsJS+05Gyk83OGYm9d+N8KKvTKn3qYIPA+dDo8Z
mPTbvOmdxXikT/FPnWMHq9ZFmfUWTHM9YfeMEbwfjsUi5xnMTHPDsetumrxVQNHkqYpgTEMYlCYa
pfutUkMrkecoD676bshAOcUVPj8KeqZxE5MVt4FFUnS/yWQZBtCIn+uDnBix2ODOrdzJoal0qK3y
eNyAQZ2e1SmV4fQ70Xiti0B+mBTkjF6sovRk/Of9A3ZfMqjZPEViGIgOJbMJYbPZqlW8dG7MEQpZ
EbwM+FZh8xYGjvRSyaX0FmWFpW6C4JGbI2Db0UZTRjzSM/UeD+92iOY7YRcMr9pI7HKjy6V5VTRz
sUMok6I4zUuh7YPMqB+VZpgLOt1oc2hlsXkvgAOaBLyUwNcNa5x3kjxQx5FENhdrTiIgjDUSqA9N
qjQ2fTZVV7OWOKk3lFEyeRwkKeIcCwp33QH7ynmryNmIh7gamJtODqcKYuIUSuTyS2TiYR1ll22i
JV8ZacltGkplu2V7E2JT9SWBqJKr5fe0SYLC1VpG1XaEdv4yloPlbBo8mm9BTBjKdmrlxNwq1hCz
NIVGdEn5eD9h15xFoaunjUxJl2JHeEVTHQvLwK6TaudEqfEYqWqnuXKlSM9toFav7ayWIGJkbHz0
MEfGPBj4Q2PslIObFuyfCxgKj2jLDqyIkbBsgLWpTjcdyr7Yl7hOji6CuXRf41pVPGTmTOFWrcY6
w6TvAEVRGeKYfm820AIULKlNLymRmj9QGYZyOrU0sMxWIWrQsnOjPJZWzGYsDVqlbUI9RxBWGCpS
vj4ths2MPAbpsEX0kN4dZ5lruJiJu+K7/oXhCwEnxX672hACDowL5us0XI4kyL+ppdS9auxuFngC
w/phxakDrH405weozACEnaRvvumzbgwI4ikRhpI0jhLV3Fr+UwZfqjIlwoSSLr6mtM0M0EopLtY5
mXajeY15C2uDBDzLKenNifKJaTIyCttqKd3WcdLWm1Hr568TFR4Zkt8YTnAfyfV/U3dmzXViaZf+
L991UwFsxovvBs4oWbNkWb4hbElmM7OZ4df3g7M7InWsltp911GRFRnlyuQAmz2871rPWjatKBoC
sGSv13DtyoLsGZp7aNmGUaxotSzeaPMYW4Q0DY67Zd03YY33SKmBMhD9ToNb5Ne1HAozHKYquewW
rXY2Ez6MDgjaar4aqFqdj8SYO2dlpLGEmV6qnIspMfoKj0namTu5SIcb8BIlDk0so+iqmrKi3Jpj
6YJJjpiIQ1GPFN9dwuf5hDphnq3Z07eOMbvPS+4LgsBSExCLzuYlQzAv4WqNpeG2D4VTiPleFM4w
bz2Bgox1oPV+FcKPvzKzCz3Um6hHaJRMw21L/YWtW0eiIh3eSAybFMKVwMkojS9W6zVDOBaSUM5m
YmoJ49hjwUWSzBxXJJ35y4oVmSwi9jNiIFjUyEaoc2PnG0uLyN0fIFDGcVtY22yiVx36jqxe2pzS
0ratNdM4tzpyh8JpwqsdqEVaP2s7LWGwZ8x013qn6480REp35+c5UWhTVhXivEIokx6gCpfo7Vjl
QWkPrdAvBEEJAzptrbe+yFIUywE3tG5+cob6bQn914bn9/6MwqQgpRdfHLqLtxuefna7Uo/gyc8M
nwtmt8KlldfIMaiVhSkwU1RkA9pcnc9ng/GbnUdFCkA5jvdtRzkD20PNXqOkGj8HCaoLYwtcxruY
6yT2N+TsWEaYidz92WieU+6K1J+uyrmui9BMfVaxj/ebJyfPf25n7fb4dJ8BF5zsiP0pRZCnKgu3
StTvbacBn9CNYvfxVU6OY7+vQgOWrTeaO5IGTwptdunb0lK1c9RztgjWSFqdO2TyiOD0s0b6O5fi
PIaVFxf+itQ9ObVjKB/dKYmdYzTS9ghw/lKobOl8ndmEi//9fVEfMklPB/uM4f/kRD2owcB/WjhH
Ts/E1faA3LW5YbKwIZn89SNcRYw8P5Q+dADX+/7XRnvW6eXOVeccPROK7WhN+ia3MSIwvchPiq8n
J9r1bYGzo/zOMKfkfaqgq5VoTLLMrSMsi+xhAf99MBJTA0WoxXKnrSyTj+/tpFDwzwUFosHVIc7d
nbwzlsHMhdZgH6d8/sbmadtl7YNGI7ft0l+YdSA2zMlnoKX3LwpeekUSo6A6qbmMje/lyPLsY6Sj
n1dLO2xlJ/xtCrVk28cae9tEJx2ij6zPNE3vfHQ2g5SKCPQw1G8ndVN/MdoZSDcuj4xx4nRts89t
TBofP9U/v4S1ekmGDhQKyjB/JA4OGj6DcliOZbTudlylP63VmFCyfnzyHfx5Q4KZECX0+g3Qij0Z
nACCygxv+YSokUOTBZtv53XD41/fD/kv1GJdEhgox5knX8CS5LXZWt2xy2qgTbVvUsWs/au2E+oT
KeRpI5wRCeiMBi0yBppsXPLttSLdyuoZFflxSDt5RvqvcVbmyvreVJ2GF0abrt05dkPTHSpU87F/
yC2/v/eLrD92k9MdaP3Zf/2R8Gw9JLxIOjApnJaKY/Rvg4Ha/Vg4GTBQoRnfSkfrL2o7N4N8cZcz
mtf5eZ559l8PJDpS1PmJaOUHiNMGcmyUsejmejiysZyCZVb9GZskwL+LXu8/fsd/DiQ0u1zkd3cR
GerJhFqXlZ0ZXm8d9clk349EARJW/Nlcekpz5PVa1KZtplK68DSBTj7A1u+irFZ8+36OMCaO6yR0
HK3DJdlNO8pc5pGCvQfe1DWfnWaItn7UNYSH9dWZ7vdZOBpwozi4G1j+pLaR9pg8TKMgbWae5c4W
bbRfaqPGDZ8oHEm2tjV0YGp//17InzNZFSjrots4uQuK0YnURWId28bRH2qj5yjapWBVypWL9/GL
WQf8v7Y9a51nFTAxN9P8BRN38vEZQsEfnQaFDNOpQtuLjTvVduzf6XLvLWvJq0Dm4/hJftvJcKDm
iCKFfjoNdYAfzqlObAIJZpeanx5Y+1zcl7ob2j5es4/v7Z2r/HYIMH3Rc8X/8/Zjd205TZnptge9
HA00z5yqDohDzPKT65yWH38PO9SEUM5IBKaEerINGlXeun5Kzr1EqJ/sbRXpLU5hYXZnkTnIH0PS
r8w/N8qDSFT5leCMY4TWMvN0S3fo03CmOEmBleX5Fx0i4oj+6kmsP5BC/dovXJnLf4htp9hL04XS
wdHqCTypBQlH5WyVh7+/irdiw3irCCxPdd91QZXSW5c/mALxhuK8AAfYf6YxPHmr3IttEaHI+k5P
ZVWmvH2r5Fp5DSJhcWwG7zsKAjq8ZSkQgnx8M3+usmz9IHKiGqZyiwbl7WWWxjcGZ4nFsUpb/Z7z
C9E5tZ0cVF+Z248v9d4d0TzmP2S0ojY5mRwtLZ8ofnKkQR8wHO3UmHeIlT4LF3nvhmzkwsDxQDR6
v+fOf200m3rwkqEYzGNhFPZlakTTtT1DMka01H8i8Vifzb8mld+vaFUnI9qjncHl3j67LjGLcfYj
A4XOKL1N41XuzprEdLAs2V1mNTZa6ke1wljalt0nY/2d+8SgwlhHP88u7HTvjk6nM2XFyQemqvpS
DsRfAB6dz5werP/HL+69S61ibI6MFD3+2FDrWYv7D/XuMVsopwmjiYJBWpQ7s8r4+zGyBhVytfUv
GpdvH6mrzLFZ6tjE78e0aQxNHNZa/P8wRsjbMgExrUEw4HHeXiWPlCWiyRLHuOxzbLwUXadBH0i+
JJXw42f3zqDnUj4/lwYDFs2TQW9qvef2bNeO+HUpX7oeIVBVNH2ygX3nDbG6oJalSkl3S5w8NquI
68YvcwY9HodLqlELOeh1f8tc/lm/8GQlXQc9l/qdK7s2l09PV6X0p6TNOvPYO2N6k1AwzoJZt0dx
nJwiPvhWMz0k1aDpnwzCd68LGBZdJ+8NUfDbd6bn2Pg9EHTHspZPDdXxQBsAu0/+T8uam0AfvPuP
39y7z3QNDVjnRU5YJxecbOzdbpSaLCY+jSyoVIFCy07Ic/b3V2I0rmepddwTUvT21oaxz9s0TwRw
wd64UbYPGrly+yuqgn8pz4KDhAaVyCWk1cxa9imlxB0jD1UKK6Q5xhOi4qW9aP1F+2Ri/ONdrVdB
6Mu3xXVQYL29IUz3qptzBj254BMRwLOqrztX07a2VQonyGl22JzGZf708Ss7Nc+x1+IjoPi+Hv45
EusnT9Iwc7eA31kdu2FwSaZEM37v2eXwoFl1028zu/Uotw5Geuh0GyJFoUPfP/fkEFO4LBt8Ax//
oHWMvFkhKEDgksQpw7GDytHJd1kxyen4rMvjoAAXVKpM7sdJ6J+oBdbHeXoVRCtYQVGJ0MNcX8e/
ljxtimwnnseKBEo/2mqUNg/zVEU7I04f8nTSP5ls3rkplgE8qcTlcKg61d558zQstrUUx66TOCRr
0e9yFX0W7PTHGEKiyUYORYJFGUCIt6/y49cAuf2PtZpyJzspwndW7RXr5ttn5DmFkUZ9JA8KxeDX
Nirokkhd71/7IVOvFNMXIjN9B0sjnZK2CwrLH9qwoCFw3caj9m1kZ/Mw4gb9ZU+OUYR6OmUNuYTj
FG1ZqsCtSAEfrS5LWLWytAzovPZAH6iWRg8/btHFRTtXc7nJkrK99QcaVaEac1mGS6RDmNNVWZ+J
ysElVtcWpX3CMwAo5Ils+McnuKOkpGTU4P1YFvo+dirYWc2iTBgcYKd+TC6xAmHSaimwnbKPVNiM
eUOjku7jj7qr5whm7BKJrW9YA8EbhUT14GuR8WJDfAdZ1Mv6a5xjbQnTlBZ/MES5+FaB7xmSBIhb
iTHf2yW5B4F2HGf7tkaAmYcYq8CnIWa30SMY8FBUQULDmIplvp1QeaDF9DxSpPs5j7PA7GMaGINr
DXeYaj0JhdUl9gPFYSHCGcnhcbGoWOxn2cjbskeysGGjJy8nJ6nybT627KVMmhjPRbbyPgaPP+6x
w8RZK1FL5xHGxo7CdLhks7pbDNzCMJhq8p1o27u0qHslLkDikX5poO1TgZ429V3bllh4NLJkHxdZ
dTe21Cx3C0WDcIMmnm3IAJZTv1SxtdzIiLgKCGdJb2wLd6Jv0tgl+VtUXJBX0HykNr7MCyi5Duzi
QZPGOASys/yws1dqj9Qm0iOXJN6kPT9647HFbzgu2e6TH7sEsA64fCaAv8VAFGiDlmDD1iL/omUz
8Sd1Hbl3k6uZD6L2KNFkbdc/kuE7p1uvG82nzErz16hD6QA0x46/x9aUOzT30xFWUBY5DNDB1VbH
Q8WvHTAbc21mzDSQY+cesbEZGo9VZl/jYTFIsR054SFS86wtUo/hipMKWL/cYUiDYUnZfWIKrl6q
aiLCJdWTla7DSe8AP9d7tgWECWkiBNlMol8IvuM45Yem9K2RnOUxi4IxN/pi7zRePgVZTQQqPWEt
pizh6yu7wVIzMUdpY/7kGD0l24auc8s/1Cme5GwMBi28Wp110QJyZQYacz6JpjLDyhDeD29p1U3n
04mphjwZKWZMoKHSCZ/ytp2Rn29KUcpHPfaXL4ZZ0vuQWtzdzI5Uj+gJUDGOeYJYI+77iV9UTuQf
x4sxv7rp4stzQIatRe88hl7ZmQNUcSpDtNUGAUITpHAMo1e3nys/9mg6mvr4y6hkARe/ozlHF1kC
0ygccBYhrlP5TfP95aeZRuqlbJPmJgFU9FCwjpMoo6XlU1Zl3cWksD0HfqLIWo6TyX308YQ7YC0Q
HIW51hQNmVAyfXWzOLb2laUX5jmph8tjnEsNelhsITKpphIlRNz53nNBXlCxdZbaOzoVbeLDQkDf
c5I3NJN1Na1URsoz1/PiTC9jKWj1oypSz33WUcWTo5UFlpGoy6q0l2xriUa/msFKyy1N0eXOThT4
KN2knQR6pDHyQMVL+dLibZCha2tZDaIrpu9cdoiEwtqh7IgwrCkCvRklDK8WfRJ50h5exSp2GrGx
usLll0dzNwTOQGpL0FltTSuxT0ozmLPWpd2H3XPi72fvymREN8yfdtuENFC6BWmKNV/NpVEdxOJ3
+WpRz+3NhEf2huauITHwqcQmuY77OY/dxHs2K521gPYc5YTZ8gpCHPWckWLayi22Q9yrYrsMS3X0
x7laNpmWKeNQORZ3sSxKvsQCg3VgRbhyQ8NmzxFSrVd16BUSQ7UpSvOrWSv+5VFneze2X1lM4X0T
r6nKEd+3lOVCMpBiqrbVJH+QVak/j15Wm8HiJ/GFH+t2uge6v74bbZxXHZvVCqghsT+FVduqiCZs
SgB0jYLT/BrXWcvsZS3OoxoRKBxoyyg98PXBedQ8Po3Ap4ZE/3nxyl9Nm0fT1mZJk6iEGjvZzYuB
MoFOdvnkYd86VwVxWhuyu9gMWPMCXwpMw0LerlHn5aGpmuo5N92EoQdJ4qkay5yMpL5FUpgafmfv
3SI34Md043KZOrP7Yx4a+JzDZFjE4fl9shnshc6kpO3tBGWqtT8aJCdQFVvbJifJ1r6nWAeTYIpt
5+DEiMXCeUzT107X+AjpFsTlxtIz5R5Q5sSvU5+ob1O7lDZ5aFpKEw+IggjQHNEKzbK80cJZL4cn
FAXcRIdgLd5QuDQMuGemNpwP7mSzcMihre9zJR3zQL1VaBur1oph0878wNAkCiGHv9s07l6bBqy+
aEIWhHeepa6om+UGLnyn9YOYiCP9uOY+50lYDVZmHjn9EIrnuMoTYTUbvX7vjEYyHFoybbNNZsXe
y2Sg5g2SUvJi9VhAxhs6TXtMi7QVez0fwB0QH5RRtfVIcGQsVdFtYiNfmKfOfbWGcnqN7DhG0qNs
MHZl7rZEWtMUjoIF0Q7Ry7wvL+hRFj5S1DBvzNqdvvEj5m8YJ+bbzFLZLwQF/usw5gy0jkb9Oak8
/BCt8qpt70zkqfe5fNIQTPwyRm8ZqX6sPeUxSWAGaVMavY5Rmz1klbBvUC96N0s/xexu0kon9qa2
xoPbN8gsKENSafAb2BabNeOThpYUdrJBcYnYrtMa3SNN2hbfVdnPyQU5g80ds5TubqvB6dEl1TRq
t6Red2B8hn55IaGib/fopYcK539TAnFrS9Q4kZWpaN87qYW4YpR1vzOUXzp7a87MSz7haNzQX0jT
LU3f+YX0QAcUsYH9JFzw1TzoXZyCx/CWAb6Y5dbXys6T72kU8ytzQ0QI9UyVNUFN46XHLjwmTjCz
+H/VfGSAG2+i8Ob0mV+GUyyKEecGEp4dk0t+m7bF+KW0RP/cdIgBuY3ZT4KxaHieTdIWUyj8aYJQ
VHiRzjpPdNc4mosIo7FsU/aB69dCI4+tYkmZuA7mpIV47+VtfKOUPSAvIenp2mPsyyBrAAeEaBLZ
auoDGrMNW0LSLMxe+MNmdvuUYdSuqp5VfXPXjSMAxcEhmDhARZT86jky6Ee2ruO5p6SaDt7QPutT
/JykFjBnNimc/Xo9nfctG877tnDI2opsRDvB5NnVZSYStIkMM/dC2VbMQ0rNxN1Qe9OBLXqdo0KM
pCIKF2NKLmFFCAqIfb/E/B637kPLVBEgKNOV3/Um1y8WPa1+Dpo2XGpsW18MPxfGAWbdQjxJhUQo
rHIDmKE/L1EVOny2UIoNbaUcFkXebERK2NmhzU1+u+vX1osTLeZ9jFYckqhVD2dpOjuXA+vcvHUX
5V1OUW+gY8xS8NWoXTv29yh1ol2fyL5AA5L63xYjL5KzJqt4W8JjBd0MvUYqJHUoYzz3F5KuNo3Z
MsmOmtRe4AXHoe9S9LWrIhdnioMvzMK0rMcHDbzVnejjDoWGZVoJHqjF8og2cth0ZJ2LXzJuidpr
hck7hOTfXiW6GJ4jXRKy7tV+S39n6eoLq9ORzFiDch3gzQAut/2INC6cVMNer0vTGi1maqVqW+fp
4iHx8OVhMqL0C9JFE+Ffgmo5LFw9fc5sU3uyEFSx5WVfx6j8UZXGXV/6bpjP5rmWd09KjAeVzoAZ
Gv4rrqdNPGsMdxm1ge0217W97GzL2zrI7edO2804nB4iJfCdL/0sAZyohjVZ5eMPTCkXjT/2T1nf
NLAVAU/ONn8HG+zOZidwleqp+YREFVzlEtP33fVp5d1oCJSCSsXeJaQAe9sM7TZzq82SdTdiZAlE
iAr6tB9SY0u1AsVaqs7q0b1LrNzZEOy5G31iC4uIby5ECc4hSrO/IPw5mxpyPcsVdB0Vl8LF6dxE
WR7aiHItpOGhMSZ+ELnWldkqRKCZM3w3InPZusRF3xeadDmyueNZmTT6dUoC17XRu50ReGZyNvvw
9NyuBRVqude91vcbCOhVkDSF/+hZ6KHq6F5QCNgkKlq++H6U3c6yrDa6+kFyYNJN481oOpcpIjC1
JIeB+XH1m9MDhYKi/xiZEu24vxqX7EdkIgodB3ACPXG4gBtd1WwRIgaedI6kHx0g2F657rIhEuRW
jy/QkIILj3/GnBKz7KgbvcLNOd7n0FSHJa8RRA1muLj3DdtEzSRIA+JnDyZhpD4ez2UohQhQalBS
3qRO8m1Zzl1iujmpgNXU8ninoWsIOH5s5LTAvfzS65CZOpGUW9qjyyby8ajWvAJqowN7gam79tyJ
qqQRu7u5MAOxlNm5Jop22xn1iztztNBoHn1x4d88suLzJSDIJvnLSGvOzY4h572dT5vFcYA/Rd2h
lMvGYk0bfEKLXZVfp1n9sxHZ1ov6JPSHzrpOFEheOb8keUGyrwbL2MHatfc7dQttNbnX68Q8H/pW
/9kr8iIRyXkbZ5FdmI3+ppyMapu4Xhfao33jYHXaFBrukjS/lY7Qzpu0LkNRiCeDDWsoUWYHNSzD
gEPABeby9kpXjf/sutUPQTFvYzi5vV04k4d2k1+QbrP3WGfD3FjmoG+S72sa03mspgIYPDhOvboz
RXo7MzMgVhwh/DtHUEI/ZzO5F+prYSjIs8uuE8ZZ7elIOjuorMRfJt4t8s59rscPurfCgFt8EIPD
KYZZwQfwsak1n+hd/qhGF1AH3ex9z6R4Ihn5u8zFo6DqSQoaeJfAkTFcgJ7zI6LMh3nCjkdj2C7q
B9OKn922jl/jFIposzMduLV5Fm3ykYzRJS9vaCwifa++xVo9XyLXnu6IP3DPjcwGvtoaId/vPnNc
StPEkQ92e2yAehLx085BNNTqVlTIkk236M5qtzwwQaNAyDNIrXZsaRwYvVeOdMwvtrnxREFUaNrt
bDY+gVWTe9jVu0p239PEr8NVNGdzcoy+sFOuXqzE8V+GyEvv+PLJY9dRq+L6+xZxBN9NvrjIRXyX
mYCPND2eLiOnshXt0kzPQ4qj2yRF/M82/3zS3MvJtEKBlHByq++l1ZLeKwuVhspbrlnWdqLwLq1k
PDRs6XtEe0kbT4FdlubRlZPa+N5k/Jr8JQn80cfxonYSGiRj5edckbhNHURp9+Q8sPNvrIfOE1ex
Bth2iWr4uZpen1vTcUqtiNVSp8HQG71zZohKnPnWd8b5skE2L8oQs+HASk0ZB/fEjcrTguQACi0b
2++MM1O1jr+pk9QPI08gjlKgEKIinoeNX4h+7+dVLOjBpGrameRMpUVTuqw0hs8OWO+ot+jUHCBV
91TH4oEt1I6lNj+6gPGcUClN149exBwM6kqmt74+5cWF3qamdgfjEJdYgBTW0Z+Y1lo3NBpXaMcm
Jyf6Suaqe6yQ4vJAp7p1LikXptpuLEqzvZ9LWVEfWWp17Klg5FsMQziKqwj1/572XIwWl/+hwkXq
yvG5oXmCraDVGZg5QQgcieoaiFwd5V75MPImmp+Az2fBAkvikdWPyU/LrGdtxz/ORE65LNpx/ipI
YswQZmxl2qIb98phRKPZT6Pct1LU5S7LmuoVeywRNOikzANaHoMqChr713J0WPK6DozDfijr7qtJ
gOdPvxTJoyjTHiSwGkaqL1Snv4GndW9ZBvBLjINV/aCuYgpCPJfJCTLK+/edjnCflGYVD194UED7
DWKhrNCy7PJ6lIJ3hqzKmo+5ib1qo5P2EF9RDI1y5rasuZPS6+CaSLnl5D/mR7P1e863qgJANlEu
HUIgchkwbOae58htFf/qZdIwdxgTsahW3dZ35lgkl71DJmms10xiBZRbRTlj5+u1ejIxMtUHa8Ts
sJOthjwcVT91fa1jnxkMC19gKOx5OW8keihKu8swXle9TGB7uzhK5kTPOGV6BmRUnlHLZpdkkyet
jdm1L9b6DcyLV3/jPTokvHW9j+1AJAMK2UWon24T6QJ/kkecSisL9rC+ynXKya2GLpZmA2Unxj+r
ZGb09VeWhPzVnaEvB42pUL0buZldLC6Qv43sctG+WlPjUDizhQbVGQsLTrl+eiZqQRpBNueUUmLi
Sa+J2CMuPm3Kumf9Kn1WcL+J7vMmH5+MuYyijTk45kthUaYI00jMKpyrfCw2eUny1yHRO2/Eo5Nn
t+3iXsSUXH+kfTn2V4Lw2zN4/dHEOunBRVatm1GnTiilMvslCQXpSGivnT/mTyKbxRdDiknb6pPO
/swD6G1smzpyWvwQznKbFLN2NzSJX4T9aNVU2A2gIUHtJsaj0y/unR+VCjS3kQ83eYT2OShSo30y
pVM/1M1S3NmRk3QBdXo2Z6KL6zXRHHQ+SQE5FgsdB9eeZPsx/6St8mefw7MQSq9GO5O+ymnrFp6R
3aos6o7WpEWEP5X91WI57SdX+bNnxakInR6sBCyKBCC/bXT8jzyZ5yHWG/04a7Ux7Nm6k0KWVt8a
pAtbLHLGCpWPDmbtizu0fvnZSCVuJ0o7+qSv80fDEy0w6iFBDw3lGn20ty2StIQ5L4wciW4jMycY
0omiYanV45fFlp8Fzf3ZsyJUck03Qwrpm95pG3mSuZFl0PeONeW8fccx7mFkCdnOjs2XX9vO/Sct
oLWn/7ZJxtvkZaKZW8Gep3pZo2d8cZztj17mR+2z0VrOD4B5yN9KUkwoQ/aGX22KxJopDA+pPe59
vpwgrsAl7j/+LX8MLPpZMPpWPRp0TRqubx90r8bBVWlkH83BqrnM1O4rs/wsa/Cdq9g6WXrIodFq
4VZ8exWjIVl7to2FJ9wOe7/M8i9+SVvq43v5o02HngcJFEc88FUOKI63VxkJuRdpEi1HcqCMS5dj
30E5YnhwkBNx3Ir7nQA5Hn580XdGKk5EBLsw+ODmnIIvEHaRC1m6y7FNfBplrGg0jwB+IB1ZPvko
3nuK6LAEPFbsoX9Y27NEaxrRe8txMovl1ehqQZSW1X4yIt57isBeAbzx6a26srdP0YsoljWLvhwd
KxNXeCqdOsgHYrX7rql2heAoqcefRyP98RFyQytBBD2fjqziVCtlSzU3WuMsRzpWEpBiNLPDdLrM
fKEaO3KCAoLRr+2s6cEW4/w4UzV11mORn1E6a8VES2Jct9F6Zn0xm1ijmKt0epStsdquPn7p7zwj
BDSIMSBCclw4VUlMntvo/jSiBx+peFlrwmsFsL1ZNJLrkwkBZ40E9uNrvvOAUO4YIMv4hsBInszN
SY4TsKIrfJR02FozyTaFSOnLyfRbSfv344u9d4NslFZ0MzOU453IyZSnxoQdl34sxQzgrooHiGxK
S7rt6Er9tsR5d7/MifHj48u+8zEh4gdfiQsaDMCpqlNa/oSb2KVy1+XZeWSjnigLTgcVse6fPM53
LoXQBeIc4J5V2rg+gX8JFZw5R7SpzOlo+WWzVf6AL1rEbn8syjL7RAvy3rX4ZqGbY/BG77L++b+u
5RGW6GH0XY5+Z9VPpj3TSBUUk4I8n/1PdL7vDBMAwHB+EPgDWvJPJkH28NJq7Z5JsHKcmIM2PH3d
K7KzmNfpsYmjjPfxS3tnWsJCDZeRBW1Fy55csWWZnvR1BsyiisRyK9cptRTi9uOr/Narv1k0UQjB
r4SvxMyHvuREHTpoFTJzgxvLAC0+L4zeK1xStNo7WZmPmjPoF0WCTRhFbHnjs5ie09x1fkwFKsTA
FMn0JYqSadsnJHyFlAzjPX3n+ZM3/d6zgHvH7t/+LX85+ZFtUlZ1Y2nL0UKYtmmXttp0ffe/CPYg
4wG/X/9z0/+OBHzvKitYl4ewymRP0TBjPPvT0PjzMVo8c18kdEmUEX+mLX5v1PpAj1AMOjCJvBMt
tyyMLhqiZjnO7qIdzIKQhJmODMd+xCW/X+5fIfn/73j7V/Vredc1r6/dxY/6/wfo/ko+/D9nfl6+
1j/yN5D+9f//D3Hf8/7DYBfswlf2OxY8/mR8bbv//i9P/w/z/z9QJbFyuPmT/x34qf+HvQiuHtxt
v9XUzA8t8Rryv//LdP4DqwPtkU04x/q1/lXgJz/l7SKBqXSND4URuE5B/5rOUq2YyfNKm4Ob280N
/sz+SsqoOKLfXrY2MZ03ulnl1He6AVtHomEa25tNq+1T5tfbKoM3wcqstlFTRIdEkrnjC7P/VRSJ
s4Gskf0cRT8cvMxdT5dpOrzmMrG3elfkYTX25orQHHeIpogAdix5h3a/vZTVgASAUPgMnLWoaLiO
04VXRPEdZblli1hCf80AvW9SFJoNTaLMPVBsy258nS5INYz6/UKGPOKKJPJukXcaR8fvvG8D/shj
WuT5zwXayRMOa6g3SiNHy6koyI9d4Z1rhpHqQaxn3gVtHwqnbZltEB6WZ+PkukeLrvNRFdK9XQtM
l0KO6lGZVbTqYqH7U7wwShd+gSV2k1LVa4K+40aZ0sLJ3kvtyR1RaARDE9WX8ArUhaMPAEDIxrju
PDf0Kj0+b5PMuMQnNR1oO823Q1rn3wrTjh+STDnMfqlPo8PX4ZpYUizfh6ojqKnQYCDn1BgpAmZq
2mJo8PZZbnVf+sSsv082RR7wfO0vgcv9koZk/5JBJ/2Stv7UhiAh6N5PdDqCPhtI3KIf8zg5mbFp
2kWczThzCU2l7U08EMhga6Ok1TySZUmSJ5wo47lWc/FcmUV5XLq2fslsDNVBqg0EoQ1jisFAnzct
OvBdS1DT2hm5M0q4FqKjOOjTKUcCFZBl9jjlxsGhvwBWIfaDJKNqvtR9ehtT9aotn072fVmzVeQY
5W4BAhZ7F5spCWX+xsmynYqldZBGdymIpuoXStYxR6VbiL7GIUpHsdGqX7EQxj4RSR7Sh1eBJvpt
mS4/nbk9GH6x14ysQfzVEBGVVRtzRODfW7dtaa1cm3w5RJm2lX68peXyA0kAQBbv2uRw+Sst6Yu7
BjL9ACWs/jKafUQ2n/GrJrjxKyDidqvwfYQqx5lv8Rel0x9iGpODn8vH0af30YomO4eMuZnan45J
TdTCaN5p/t4dXS2kzYvs5btt8LOybNlGUjsmGcluml9+N+fJ3nnFLRq8eldqdMGpIuX6fY8ptSrk
BY5w50h1O8gSF3oMjQ23HG7wObDjLcbrUURUVLt+H7f5wZTlM4pSD5NwsS1oZTjldBQ28hqZLM7q
fGGd9tAY6OrKYh95Jt1kzZJ78pL4hX72FV0zkOmm/Zq4znWWRGNQjHVNr7ujLklRLrAmCZuJ+hlS
KI1yWvylIIY3aAFcUEi+dqW/lS7ZgRhyA6PJNX5jQlCve1NEbvOgfK2GvZBk+4bYo5ZO+CUgnHAy
/idnZ9Ykt5Fd4b/i8DsmsCWWCHseCkDtXVW9Ly+IZrOJfQcSy6/3V/J4JHJE0XaEXqhuUVVYMm/e
e853Sr+w6tTvwWtMtjv6OczdEb/bqreddFtrPImWaZaQu4tn9Yr+MYpmXQ1oDEg2NHeFmd/rTflt
yB+RF6hEWtFXb6mZVwbvJ8RFeB202wJV66s9ZAKd9DBj52q9ump56x5sqTsXBJk8INOnRUW9x7L0
CA2wvAyTwld3plXNNGbtohHrWWMzm75iMWB3H4z7ksS5qo1uHZvOP55R9XZuI/tb2S9El81hMMhi
8kWbGSfbXN5BtZIrCK/VeQfXhFIyrtwWhWVMmjkOhOLWatvhfTK5adpUtufRFNFG6ev0pNLwSZiP
Lv2h5ljky1oL91nF+HylLAvwCwkEImaJPSAlO8OiqD/mcTHelWpMPpbYLT+NQjUuUdthEWkaIKtu
JfzcMWnhjeOT6BW6DlYotkLRnvKKmYGr1TxuKYc4RwwjGbVju1/o5XEOnCrGYplpfXMm4wDNyfTa
LjK9xVFJ8x36txyNWw9U2acMmw4aU5I96a52kE8ImrS+O4FyIEKukOZD7dbDrW5Oh7JEKpFM8n1I
texSGoycbal2MRGE4Tm0reIjrEL7I2fQOq+MoTRPbsqrmv1GMAI76JSelsxT4KDkuZ3mMr1uXPNA
nMODMsoZMYV2W0Tax2Iu/ToWibYWSHYepFJfcVkaWfF4CiaWs2w65joe6jBe7Jee1MSmUEdtVSGK
eb/OrbwaJYAHv3ODlfsIoIjWOdsHS2pUiDVsT/YcV8u3wGrm1RW0ynHe8LWoM0c/mTqhkZ5oC8sL
Y6v9UlvMNND1j4dempxlc2c82ZVSpiS3tSYP3zJqdcAylvtmwuB8lY2DUfkZz1nb3mhJ3/MXyR0h
YrRXpBv5btqIFb1JT3IGN4reOg39S163xZeqrQ0vzcDGIeYLA84LIuhhiWiMupCk5tmaW1GwGSOF
SBUbI0yqbLmJ3HpsDlWsK+d24ouuVNSbRBWnK4RJ5VuowVFF76qiVJ5G9zmNM8Mhrspma3CvOktH
cVqvdTvav0jqPbOXrr/UbQB85hKJyIBicx0ah14f5SWEO2XwZS/gaKQoJqxuvTjtS5v1/jiZ3xx1
AjXSTKDvrC7k6sjHsQK/MGDwv0mICyFjVVjONV8QIWu7rw1iLROKsQN+U7maIRl5VrfMqHTZOBjx
+0geUVM24brSvyp2LwOYSYin+ZxWKXaVaXEPh/FLkTVH/Fz21amc+1M+fsppZHjeKgSiJf0I7YTV
T5pqslpyqW8Rf1erbMKIa897JyPFXEbeYGuowxrL6ywdzElYu55hIO5ThApwhpTTJMfOIp/UWXmb
rKZkeklccULNQBYgLK14Mb7RtTkvaIFQq457QzG3bkZ4aMZ4ZwJMVC/4K2jnf9gZU9RkXmDwuKaX
wJxZaaPRBLbRfZtVC0/Q2RLtqyyMy2RG86YylGYPXX8VkswX203xiZofiabjsxYhSIuaN4qc/jD0
pLkNNUMI16k1fzHGm0GK7DYaDupMvnvRTDoIpPpgw3nLriQxrUPk1NwQSCBfEhLXjOkOka/qDeEH
qjX9GGlWALTK7xlokPNaembXn0olXkvssRFEs64vn+NyQAlZFk+aKLyF5sSsX/BV3+T9vFMZ4u3T
BmElt8UXcfwOM5Dxp2l5Vc98NjOWWwwRxzmpTtBaLrKH9xcX5layRm+Fnj8TOu6unanfiay7cRKy
5bZgpey9KeWqMYd4JwtEhVQAe7uMn7pcMe/LxfmmV/MqZ6DlxI1X9tlLPTFQBYDzQULlEsAtzMYp
9aZcfrGWBC1JSPum4GFVmC4NJmGUY5IekV15mUofAi0lanJxsvNMI37VAGk2vcD6T871YLb+9TIJ
lLFrqxDNjWkq5imz7hkZPqHA3wllDJomye+MYfrGeIA5WVWpK9lxDB4ds/2qJOLQRagbh7B8lIn6
MMJtXqlFd+SZzSi6ihfHTRig1aPjzbmz8JZlazOrRra8pfAAwl3gt2gojwhz73Nyfl0lc7y2yF/t
HE4UitbIMru1JkZ9pc28aUSiKuFGFLHpwVyrg6xMT2NJwi06vBWZMXdDZG3rHpKi4jwYw0ilgT/n
foDqjupuosYoUa1XvNHV7A3J19QRl8FQNyNGnfgqvBzHgsnl7B61esG03TAhHC4kjh4yV9wwoMV2
LBGPu0kpt3XWO5UP7o5RPNA8PPLQi3TAegqCFhyuqS9HxQzElIHnkR9gutK1sAk61Kcy3gDl27VO
HXOumT9Z+JUiOszUojtQTXs90qiplm1BbZqwrXQ6WltmHfU9TSbUMplqPSqZsQeTKI5qXR1cm1TQ
PL3DeDX7mplvc7dBROccUkV9aCl59Mb40siWk0IvzrJjEa2l4emLdg5FRoWbVkf2pKMaVk/KtJAf
rDv7iEXccapNxSgvzvMYnXx/VrVz4ui7zppvr3JZ7oiFrGrQeVl10lTtpT4gPrg31d4Nui5+I8Tr
Jl3weowR60a/EkrCOt3WD1Y3Fg1KbLc8MSm2XkO0gyJVOYbJ8QsPLPvw3MYbIrdWSkxEGRvoNyHw
FLA9HtOZcV2kRydlgqHlqC8UU2HMpxV+mgwUPq46BnZb3tuJjXpc11hWq+xJwiLlPUFDx8CWx2Eh
qsaqMPyBK6tKpdm57dfWQow5Iy9GC7rc2+wtXhg+KZrc21ZuboscERTiDjNXkFup7CxW3XmIsPAl
ZHrsj5FYvNLRnY8yS6a3wXJPibJPlH5CphsFdNCOusrH6XuJVhLCLOfehgKoN3MSzBDj2327cbPq
UZms7chwNRtgdpU9lBIjMz2lMTdlHT2W3bUMcRtSRft+51QCtqUBp61r+/tiNGJescbheg76OrWs
2zJDXAUT8Fx1yYfdK7e2tmylLXBG6AaaNnevtXq0aQbVGy2Y3yDPtHgdJ9KTBheikCc91V7AdzUe
cZtH9Cmfk70kJzR+6crUyy8zv9KHeu5LekvrTNE3iqu9SF0tfR7m7k5DSLSb1ILf7jgjJLmVrlgi
36Cx6UE1RfJSOMVyS3/vGkSuelYrmICnC3HRdXmpmv4u0UzTcwss/rUsj0ZttTtZD62vlMqXYoi/
IoZ/t80MjCSxRIznEWqho3yx6dy9lKN9Lpwp8TlH1D7OBL5GnW0sLT+q9piyFF2H9oXp3AlXeWiU
fN6mYS0g+DmH0a0/CQoYMZ+008Ew7MILje4KANSizVXPIuppb4zqHXceq4Mg/fYaU5h3AMfo4Di+
2iHK5/Esbvqe1kemjwH9jMjrY/oDVqLvcsgZpWzQ/hThfWdO67GtwSQpPWlevTw0YUGgcfSgtUVN
4nbSbzq9IL7btW8Z6e9TaX50CXIV95xGjhcNzkeUssS5ffpZIvVY6a0ZaDpNAZVe4ujql8IdvWGm
pLapvGYTTImLFjOqHmWFmhOX9iaKk0OTknbexnDumJU7uJc1hL9jTEmqVKtxRsDXpyovqm4HdToj
EiBVOHYXP8Ev5S9qq20XpeWb2hw7GxTQ1oyWUPZtMJOdjgIy0Y61YiHpVQ+FWGSgyOgMK3G9dOOC
bS0JZu7qqm2eW1bp3aiBoI0tK/WjOnxlqT2ZbnifA3hdNSm9o4wNQ29HEJBtfK5C/QVb6IUxaBZY
49gd49DZkxH/JRmdz6FKrgYqjfRzlUBqivNbrdR0z04dig2G6Cv21bUi++G2NJpnTRqPTsyua009
QQtDEA9io2rUVj3c1j5HdzuZD0U/BHqte8nY9byk8U5JYJvq3Ze+yB5T1PJmWl3olg1elDndasGm
mc8EWevNtzCMrk8KIm48UxWLbOIpUP3WCkE5TZx9y6Ame5Gh3BlKelHrhSe90LxGVNArr7TWhb0v
4+kxY6gYCoIrbBoRXzCFjrfkmNiGsfvotDH0C2GuIzLOSftw1+pi3lQzVLuoXYdm/C3VkvXYi5Wq
TfIxapEJKBSjNe0VuP+cTuq5eTIS/UvusBPIuuM3uzwNUlU/F2SYbeqGuVI+hfoVGajEt1aOw2F2
qR84OPmYvV74xJ4hi7uiaOBXmYHSFO05jOtyT4pg8ywNgY6zc2gC9ckrA9HLPFdd0BrWfRVxERd9
8ueEIkCPxVM9TRw8ZhuNHk2fIWvu0zgP4jAB+ZNOG9wcD61m35TLeJMmksNBcZOLR2Axjg9I8DnB
5Z0p8yc2gyPZ4ue4zwK82M3acBRcPM7QB4pivhal6SvYiQgYlxvmzSSWZJgEeRTtosYDUO10oWzd
1FB50I2gEEZMfRnVqzEK9xaDDZTxDnoelMvP7XVxAQAcCvGcgCvRwLutbaXedeVy7KxlTTrKnXSQ
Yc4h8dRDvC7QBa/BIhyaRp60QVvjm7kdogHFWYyWPWKA5iycOMbQq80oO9IX4LqWB/J2u7WbXZN9
CUDO3Yu8CnrYOz1bJ0d9qrHyCLU6AXs9uxBqqZ+zc2jCW0Hstg1LstRNmrXsT5ka3+VL+WxOWHwt
eUX/2ikNF7A2c6ZlnlOqt9AL8eu0vYfze9wQPNDwckfq/dQ9D1a5TYz1FSjjDSJiqknvhyGHir/g
45rQ1KVqHwyxZl9Gkc0EbomNFoWbVA+dtdNSqPCo76SBjDA9KKZztN3qzMFzX/TiK7kNqzjTHiaZ
d0CPlae4ooWFq52ifn4eogS6oU4NUN9bttL4dvXsZlTaOAhXXTsb23G6VzF8yJaz/xAmEF+hhaTq
0L3lQE4VtTsoCMoQmbV7uqdkkKkW0sXB8PnDpUd25y3x/IBE9IwlZs8rdTSW7FFKAK5IrJ/ILiQl
sE2QU1UHUTqnanE2lnWVbi+1djtXg875avaE7A+8FD5EEU/TjKeQM8HKVJStkdaXdGxf0pqqTbPb
YYNGgnGtEdYHvW0OWUybT5jnRADC1fOdMzhn8lxRfGX+hEfTRmNPeKrIPI0eWd5wtNOvZ+X2ra4x
yA8WbVl93BTRRtXnk5hLVoGu3KPEQ2uJPs9pdUr7SLRXOXLjqxT6pkXxuYzJyTY4+xUwERjRe3GD
9mvM9k5pMqc3cohg2ocaK0/4E1Svwb1JEI77iUWhWrUuz7cqWetkls93QzckgVL19TO9RSOtQj8e
OclEVOeo/vxmFq+27F8BGyd+jp3zGF7tsOrSRifHbbciG/dWs6RrMCn+3FaUWXLxzKIzthXwctHv
tST/NqLDe7RUhL2msFtSE7kpMnPlbbngvZwTnNFth/7cQqyGVIbDqpMOB8aBsLnz7Ii/blvaL5hj
s2DuuorDOHaTIVhMmmcFg8ppkhvmlJ5s60dHhK954Wo+/RfgeO9uHj2ocjo6MlwXy12uUzg2BANJ
51tEpW4ymXBs403P249SreGeJsEkMAsI5Vm09s7SrWAZ8y0ReU8LNMilTL8C7f+cBeVKH98r+i3S
WWpH+6Ba+a0O7XfVW8ZxcKJjmNZBDbIpVa0YTbCSBq5uVasupZ2aWHI+qElk3iRWMnptzF1waUzN
T6ne6B4N65Gd171US/qwtPmF+QjlrcNQIKR11HK8I2wGTfQ0Rg9WSxvacVlTrrHzKg+c35j6Zijj
917NKGPDtY0vZm0Z5qMVtiNzFO2STQpYXbM2EEV24xpl3YLlbqjWMy3NoJlvdKyRU33XDmZs0xSF
cD2XH+zeHAnxQkFY4NHV4+jU97iJhf3ejxo2zVGsbRUqmkZzxO6oS3rcckW8QS9seHGlnjqerM6a
7jnAnUk6nvmxZR2Fg71SbwI3oXYV6G2P+JZsv52Ut6HNbmRCq1tJvlJSPjkMpIKs5pnJqN92yqzZ
K9CvYZDp6j4urj1QjITJ1TQbIWxbaQwIEvdTx6G+suN0O8XJVX0/eLrUBJ4zFY7WEtImbr/19Drw
BsW+NJPyUDJymfLBT4pKvwWsnmw58dcHN6FEoxFNhct+iSPOrQOpu6RouYnXQRDaMLOrsJbgK8L8
XqnKpR5Uui3E1VHBqNs41K112mAqT/Q3Y+DFWfAXxnV6EA1Yn0lNCsYWPW9frlfULbOlqDdSiG5b
YNDZy3SxHsrG7UkKQ7B6mYxKwCN33DdwVvNNG5bVu+hoorG4RUhMOk0b1oNV4NJ3OwRAXTY5K6MC
625Gt+M8kug4MKWeaPZP1kNeqyTWKGFR34xDisuxUkPZr3HVNjvWHZoH+rDWE8j4s4qRUHQXd6hi
3Ajphzrnx0pDvZ4WV1jAcoPPqrsSBvzOserTQrvgS1OH5WXKMbyLPHVuI1PSuB9mWmm50wBVkFGe
buo+515FevueqrLkFacG1kECFx3xNonuk8a67EHlpzYHmIkCpCbMRZIDC4N2UNEio4i2mlldw3vQ
MBOnhvu11lKF0Q2Na/BzzqEihyLIOXgF5H806yu7+lpmaMGC0fiYQRQ6xaB1/XoccE2aApp6WNbt
5wz71sN/1Af2wGfMygHE+bSM/ZY4IX0/wj8gXzBR75Ap2zD4HIFeZMGwuKKyDxMvGzrdwtIx9Du5
WMOXyGrynWVnHJrdZkH/1QWhqDn8K5SUNSYeryrm8cgV7dcO+7G+VtKlnLyJe7vtqXN0L9RbrP20
64tpvdgYZL0yb6eNisnrPBuTcwyVq+kkqrX22wRwHM9lzSvjoqR+XGRXJJ45SLpFqqbYzyDVxqDL
6mrb6jPH6yVzjV2BiOfQtdRW6zRU2IlEXCa4rTpTOzbRSN0kC4j0YZRjI3SSt2wplK8KzuNlFbeD
tTZaLdqFWlGvBf+7kkob+I3BE/seTfgW6H4sJ1HHy5pJrV3iFc8wdJGbe2sute6H0m3XPa9ItkpD
QqRnq68PEY2gbTYVr+iplgdNU6qN4XLKYL8Kj9Afp5NDPXOhhzHv0go7lwENERG2SZdB1ObOMob4
Dmy0eY6HKQtUDCkbmXOIX2EEMMczZx3Gcg64GIp3vPrLDnJhREedt/9LG6f2qZsHoGOV4t45Bgd2
j7AQ5cagtxPUUzLLlZK6yWvvxu2NGTv5edQq86CNbvuKbaud91kn8OJXVMVHeuzkYKt2onSvRKn1
3iInqspKrYtv2F0MPH5EB6wj9NPJ1okibWLWlEqaItHM+LE85OXAzCmXeMCKrMf4tIwDlnmhT+LC
AmLRo8mwLurXREesL30d+XbNNHuUFXY5nf7FZjGV8E6tlTtUftwCxWFZDLWy2C+9Oz0tiuyeHXq5
QQPLwcttGe1gCk830NCMje68FU4jNthwYhersubeJ4tRwEMw6mCBh0hscp/Et10mG9agqoexULVF
thlY4gmSj40LAdpWteFtD6OjKUeOgmMy0Wt3xtGqMRBIF+xNuBwaI7ZoM+Ic1jzLoSOzdrr+ols5
Jr10iG8cjpFgohRlDmSB+cwIUzf/yr+rjQ/IFXi24Qa1m7YoiTFgY+gnVE05Agd17B8iQ7cNZrKj
eBo4XD03lg26XrHncT+Yw3SkywbXtRLqsZqn8A2DiaAlQv/cq8pl9p1YC29aCD5BldHFp1NNFaGm
0XthDtmdawEnvVbfziFyc/OlmfBnS7PAxlCWw21jN+bWcBaxzsppeuqa+B5VWXybRjJaayR/4DlN
G/sVwUA0rkfTMpkIouM0pVWqF6VdBuUeqLN9skf71cwb9XOgV4xDaGTSJ/B94s+uOa+1hKR4o124
xI5YdXjRsAk8LEa8PBZsShbJQ/Tc5kfmle69TEx8g6hBy1UN2RKgEzahZGJVmMp0BFQ/IYYgC9XE
wlkpz4iqzWDMKxyeTn/tUqVEUxSGNT9zuYvjaLo09BQlzA4qB1+sorRxSOFqPYnn4TjjIEMJa5rG
qxo77vPCmGEjzGIdE2ASRNKOEGzb4nlwCxsgmVDtnRtzTVcqGokA+/f4ALJR7CWKlyCzKs4yg1hy
/ANm+mBUA53thpltYuAwtEFBrckdD9dd0afIDuyJEA1S4HwUL+zhJE+fc112hznLw9tOH/EHxRHd
0LwvbsJ4Vpnj6Rln2omIFXpHSGMsQjc5U2WMCFKCMk51pmNUncrKyFY1/lHpLfngTquI5+WmNdu+
3c7MGDNQE4W8LLNF6zS0a/NmXoyQqrecR7hV9oI7ta45bSB/7DgsTOaRc14fRCjxaG27+Sp36b66
g46L0gjpBHZzaLD2MUGx22b8EiqUhrjD5LmaTbGyQqs+C7LcPKUUIvdZmWfMvlptP8gqZ0pP+nyi
ol2J6ncLw3UVGCa1UVV09FuVKO8Tyglo/6PKfmTADEpw9FTZ8+y0boQdOJM3cyvlu8g0/RYuKHMr
ULkmuX7p+ILfmFGbAZc1iJyMEz+j3+Ksm4PVbXW3VX2DRwwmLRoBXXHjk90phk+TuNzP/dh+sxhQ
rcbKXi66ULsjDMZop1KdBlgBwIH833VzD1XBPz9K4dASflQ1x0ZiCf6++axO78Vn9+MvXfV5//yt
7u+//RgFov/ev3/3h6Dsk36+HT7b+e6zG/L+7//x31rF62/+b3/4b5+//S0Pc/35n//+waPcX/+2
CCb+d/q3a9zrz/Vyl/f2/eMz/7ddl78DaPmX//K/lXNw5P9GPLiruyryRfCr/1TOaZr2N40YzCvs
DAQAr/0/lXOa/TeNVR4EI/p6averIvgfyjlN/O3KFwdpiyzZFALt6f9cgX+oNbl4P1Vvan+qmzPt
39w3f9DNKSEXI0N9ukcqdEpJc9TDYp/16imrTH+ZbBoYygv72mlC6a63tNtdPWItiLZaaA0rskU+
yin02Gu3f7iGf6InFVyPPxhS/qHk4xP9AJ+cRK+T0TJ3+7RW947SROjYa0ZsblFCoqMer6CGIdMj
IXvuj44gHq0xO3VVLMNXuqlPjdPr3mQue/hH76bdRCtNcWwfkAejYwg5a63MHxjm2GuGpSzIC9Af
q2L6hIQP3RGNj7BQ9/mQvJrGsl+W6mEp0hMC2ad56SLmX+24LQFEbItWwUbsVH1AeR4xmVk+hRPu
oqLyoexe1Kp6QIn20BTDyS4ym7NiDIVGpC8GqA+vUbSPsVWftGGyNmWu3s+iilZ05fibeuu8QGH4
6wtqfK/C/ucF/dFKhCcD9nUzyb2bIkGSjeMNeO68KHYQOSLkwDjlW3nsDwnCyLA+znX6WpX2jr6l
icQp8mWHFIYxJkmJ1baIrE9YN6tCvjG+x/80XfpUKD6MjGjtlGOxG6Ho+L2OsM9NdRm0c3ElUMgB
QsuUe6QrsfSa1gP9e+a6tgS0Ye/++qvq38uEf/+q12fqD08zTW5VIuWU+zkcLwz9Dm2ZIiEybrjI
W8bc7MmmzL1YhPZzaPD8YuN4RUuSBnKhRBV9w9SKjkwd3VPcbODofgxOD+27AzVnR/mLUenUp7VR
3sZzdBkiBpe/+Oi87H/22Ks/aP8zzucActRm34bRdl7obYl9Au4CQ6yPuH6jmuGdw3AqomlOS+JV
WuqTlfUMlWI/a0efbknu5RmPr9YwsRh5aCHpaEfXgFBmV3fRNN7/9Uf9Qf3++1X+QWsbQxgVmR23
+4FWgJaUfolLM5N4ACXTS45XH63g8XGqh9xI75cWd04YR+qWistrq/pY8KqspvZXlrmf3fQfnAwW
VYMmBOIWxxhWA+ZLMfBm/WNb++kK+RsC/Xet/+/f9ip8/8MzBdCV+ZXakm9OYBXNRIzZ87hqLFKL
xLV5Ie2y92IV231rahvOE+zmMZ71XC/uo4L+cqrG5/AqFemgyUV5tjEENlA7T16J97nX9G5bpfbn
X9+bnyzn6vXp+sOHtTE9TzPog/1UIpCKPt2ixf9V0j9nqGfbv1hSfsjw/v2a/GCvIE2rS0D8NXut
GnfXxpzVFFyfaIN0cGVe66a2Pg1M2Vwxe3/9zfSrzefP7sMP9p+wjLpyyssGMdkCSxF1QIaCyTXj
fNWN1jewkaEPoUd5zKIB+l26TS1Bd0JZfIW6jwejp+Un6T3mkfqSNjQAu1Z+cZEDgliADAY19VdZ
xn+uRjcxRXx/GywxK1Y4O/W+H+VrnRDMqMM/uGpnFlAMoM2SJt9Ykfuo6x3au2XyHLN4bnUMzE6E
oo7tJZjV/qUYFD+MaBRq1LRu6CN/9LKYAKop+WgS/Q5CyIIQUVd9wIRBV6i/CMrQ/3w1wr74/RdY
nK7Bs2M0+yWhMs4Qm3YYMHXDelAX/RkhA132YVOYmSej1p9ra01MIscG5cxQ/WYG2YVh+FZB6rvo
w91YMSbtbNB56TYsQBOjWP5VbOpvwNN/fS4Isfj+o5YlA+8idJt92ilIDAbdOS49Ir2FY8bJHRcr
iDhzevGEQBXRGEgVLburrFo9Cy2yVsVV24OwkgZTRMBlQZNbhEi9yrAwGEh13ZYAukdlTJ/opT8S
1/fmEvXFeSXf0N14Vzm5U4kkhpdMaoV2cD44BdmOljAfjPJXJhvtZ/fjh90hbK5yHVOrmXDEnlUm
B8sK94UFZoxASnCmp6x94XYdxGKsOSIdaKmsy7xUfvHC/4Zs/7OL/MOSXzp9OxCsWaOwzVUvX2Yo
pQVFD2q2+FJTUgAPgQJWMtsl9e9LZpgfNZBjAGs2fnbXaDcWZyjVwWWWz0xK3eHrVHDEgWAA86NL
cRwUGrFlNUTPFUSOwkfYe1vXmbmdIs8uLN+o20ORy4N5DdoAYDL6ZeyIALaNuy4H/ejUY7YBjrnN
Q/190RWH0kwCGSgQi2sK1RRH58fFyXcGvswVmxLjgEa9g5g9Aldq3wTIGSQTITT8mCF6pZxk2T9m
uf0cG9mrZBFHNYNYKzK2dRwF03jFXMXmL7xa+vc27P9ZUansv3+KbbUbYVfpw16dKGi7qHnoJAqu
Ggf0CpEXnZxY59zYwjRSht5Y5WOpBxaLos9OnK0dShGPsfS7G9OiSurr6T8k/ZaszX07TiSHTBTC
f70S/8AM/v2z/rAj4tQgF84Y5J7J+6mVN4RmA9y4mAaBjC0OC3MQeybvuj/ZgA6oCyBH0ETABOBS
MHRRvpkgRVbxgtmgPWfT6xLlN7bibBr6PLXTbOsJ+BEUuM42t+1ibHIz4ruSZA3nMc8sv21gVVdv
tEG3haFr3my3dxBsaE0z6GYUOYcaIKXb3Dqy9tI4ORby66Tb6wgAacKk/a+vw0/v2Q+bbUhwRxKP
st0LSHUbut/5Q1Yyue7xlu80p7XhuGA/qEhX9Cr6nDyZqq8s7mbQxPKOczramunSoFAi87RTG9s3
GqwKmi4ZSptYQLoZoNMvPux1a/6zN/iHLZv4ZfoniOL2QGcECFjCF3eJlc43YRmH1MrOGTkQvIvr
C4ig2fZMdFJe5FZH09IinCOg7NESx8nFYYB4PxYO09TFbG/g/YFILKv+CvvC3lFnaWB1v6hnrJ8t
fD/s+jPKnqtZq9rT9O39xSSXOesza5t1KAulWy+BEdc9OosU3ZuJOlMWRFRjr0RuGTVHSMJ3dhMi
GZ23QkOwWAtqZkBtcTANlulJuC6rBMsq+Ki0h6qJzNvCyrbS9dQCwVHAc8rsieEUog43uvRQcBAR
6eYWc0q2NRg4YkEG35XH/KDRMFMgT55XdY+XoZ3TOxFS9F2rxrDLKz/Ouq2c81cIEpeENLnaBMHD
W7RrQobCShmkIcK0lQ1YMIgMFagVEtJdOGcZ79G1qlfLadNJ67nPrso+u4oCia7R0/McxeDo/Cr4
6ydFLxDz75cjrcmsgcNrvQ8VkJmkE1ItdSNskrEIp2vbMSItkuadXQ2fk4nHp1dqAlunrg7cchiD
isjVoKm0Z60T+2wxbmVqIDGIG04nhjhPujyaJWKR0tB+sUX95FTyL9bQaqxL007rfJ9lznMs+7f+
St4W6giRSo8vJCQ+67r9XOjxeULftiGLnJXSUpjGlOjLyFm9dIX2PqfJ3V+/cj/9RD9UJgZLbjzZ
JZ2MRkvO2ozaCISu3t+HRrmNFQuXie42PnAjEcSaqfm47MZt3ij71qxie8MCg6x3oWd0E4VLgk0o
jH7xXv2k70MO6Pc3WJcwTbterfdRvIy88A1kLqOLNkYORIgiiuBdQDO2Yp17wquh6fbwM8mCCOxC
g0SGcYXxT6WulXHQ6SeA86l5EH+xw/zkfGH9GN6ioTBz6gHVamlmO3S+mxEUlqo4NzbDbotX/Qpc
E8LxCi2+/X/eLfH9FSmQJZKPwMQiTLRNn4UbtRCQQxPngP4OBqq6+S/mzqu5bSYJ178IW8jhliQY
RIqKliXfoByR0yDj158H2j1V+rACedZX58pVLpsDDGZ6prvfUDnOpjTwxe3BE0TelwofMBX2IxUU
INijBiI8qI9XHufzMpg5l7zgoxtdqSj9DVp/X7QoMdda3QK1i/t7L0KWM66ooxhx9ptu7hHFs4MW
5E+4DiDSqY+Gq9VgJlD4+5mHOmAFEX03bekKrf/dU+STs2QuNcG6lItG6pubJgCeQQ3H/+ZxZ/6j
DIpzI9qcojSwYIQUtW0YtseYalhSVd9kIz8J5KPWLVz6fWtD8aNiEN5wu+weat9EulZJHg2UFUcz
erPwXQfzPwBOq+8uT+rSiW3PDkEvkVDbqe3mRinbLwYa34C4+lVfS/gQiPRNietvCJbXa/oxdKFq
ILmYEIPZDKgpBGfkyG+r0McVu7G0rT+y3pkEFQxR+NvPuNVefkplSrI+m97ZmWcW0hhAo2luVAVE
vyNHt0rZx/Besl9a2ZA95f6dSeK7wt7ghLLfScFWb4WSDk+W8nhE2OfR5sAqva+W4HLWdBupUOvd
+/P9TwT5/4dC/yKH/v/HSv900F2q9MdhVX//Z3Ng+i//LvFbxr80e/I9U2mj0O4xyJL+TY435X8h
WqPKtjn5lWE6yaf+v+R4k7YAtnSW8f4/plLmfyr8qvavScGC5BvVDMfEXPd/qvDL+qcFYDQ/ZpHN
d2CB+jSsXQrrtnfyKxOB2NBG+I9Sc+MDURKp+Rj6TQzLEpHFfE/zrc+LnQqMuB1pYY5W3FNzj5C1
VNtepfWrK8GB5G74M4QZViHo88Qb33dw1Mwp/VLTkOCSFbDlYsguwDXWNBKRljU6CE2p1KBvRj8t
fQGjZdpUocMebdOx9WJI8pn3w2iHAk+KOO6+9HIR+7dDrVhwBibd5DV6YJQUhna0/qhxSuszTaJY
3GQ51OMBZTv9DOXONk9+TeBBmwto3DGWssC/95xRZC+WSK3uiBB6nqcroNnweVa2EPR4x1SW5ZPF
vQF6fqLUNm6RUTOi819DiHRTLfFqwAUdbK+8M/3yazWog7MbBjtRYXxSuf1CAay8T+lPOnejbSQg
5jXS9RtEmiP5nEVC0dYOLPT0JOF20N0bosx6DanZuIRGlCu505T4RzAdJDqJ1p4agZ/UN9r6SnHw
B25lCh1EU4QPyDt3ySlQx4ZWptLIVv5Aq90vbin6cixAc+9a5UE0yLceUhmK+yrtc7t6iUQycHZq
TaRRwBQe+FM9gPX8rc6krgQPBusigeUuW5gCgNyOq44Mvklj52dXYGPzx2oSUT5r+GTXpyIxuuwO
NxAJ1UyaqukdyOeWD2C3MTrsTQgIiYoV8PlxekhLT9O1ZQVh8AwCz8jv/MiwI/QMQaJQmElrJa9P
cZ+Z9kusCjiHDdLueNJEMrPs+HpIhwFVP/SZzTh1Hv3GULq7Ok2L6BYiGuqUXYqu9y9qeh5uRnWZ
afk3TZTVESy7TdKcVoZtIueP8PxT5kV2vCpDP1GeUdXT1E2Rw+4TFYRkkrQUVouGsxza2xmXMWCb
GLZjM5/W59JSy7NPix9RND913jzdLvwbrljwU1eV5wtQnKWEZ4OHjxrK2XY6TU4BmxjVU464TlSb
OjbCrxNivgJ8k0o3aSyEhKZzkMruIAr9XgEmf6jtFsn5LM2jiUKWNtYW8FWMeKwuySoSkYncujQW
gcy17cTDSEbTfgMm1A2UEfHwXKWSsNdxJQs4t7m69XCHegNFKK9qhAPzdRbUE4/W68QwkeSLnSg6
7bUT5mCsKoNMzu39EBFEr0aobFeglfUrrFtpQqmbT5Zw8hzgcTR6AKt1P9/nJV7oYJJRHEcOwnnW
BrTqMsfs+m3lm0ZwBlQHMwBxz+ygBGX1VqIQcxM2MBTVWHlXR0ZQZw0ovtMOteOFOSY6UKiQ7m4w
EBgT0FQrpUgd8VAOdvyAHiq6+KLzlPvei+1gAyJbRjY4saPvSEznh9wZiwevwMRnPxiS125qrIWS
CtnywfKtyXYFmMpWAtJSbGv6+Z1bq2CfqFON9J39DNt5OYihKuhZXUZHP21C8DeN13SHLIpz5Ksl
fBy00csqV8m1obqNlPKQ2Z34rYw+s5P60aaCG0IDjLzngB9g/ZIFOv88xvQLNljbIQYAWlJaC33Q
ZHDjURrtfdBOP9IIyaFd3OcBBFUlj15QTqU1S6WdGlrtmQ9hp2nJ2WiINhtP89UjORdyb+Slww8c
xM5yOCrqJhFddEtpqe2PRWt43VohogBsQYE2WKmVFPyOhOGcLSk+53iapE+N0Sp3lYACvKpSA/RH
VrUvZQShQNS6dKNpKWlMQlAFDTL4BsYToYcYgJVF+Tbo2cYlQrtrkGlHAzGwYiJuUXArO7su3EqS
IdKDdkpQbyA6WycLft74whIZqx9ca5P4EIC7OWHaUPpPXtZksOttP6t/VyO6DnsHSy374FFd+h5S
hs22JnADdCiCqrYfmszwnUNf1cpX36RyAGFq4P/keG3qFNjVyW9FBGB3C3ZDu1bJZU++IXzyHAsz
zLWBThWiGZ4KHkXpR8VfD2OhFZva8LhMV7EF4LekDotws53H3aOJhOHU6028WxT3SIH6OhQRqilW
U2/SIvGGu0LncTZ5qurKiyo30bBlybUsB4wItWOYjjhQSWZptqfUYUH8toNCRSogyOyRrNuE3Kjp
8sTiVSK0mzxf7U6SOUr5vqxieDJYjwjag0mIDlIcyccRRW5ESSNOm83gtSZuitxtKbhFeDZthRwO
X2oRZy+IcYQ67imFaA5Ki3LhuoP+p22LJhSQsUqvQEk9KEGF9lYjH6qiwOtKz62AKNwARxlobsDS
zbJyU8PpStfGQD/SFV1ulzvU4gbYy00BDTdJIe/KPnZoNFVzOjCDqsXRw+CF4i5thyp3sQwL+6Op
qLKH0GwZo40CiHKfFwXaIhhFZNlzVPrNQw9tBN6PgnzrOkABr7oJJCuud15Pjw30U+RQ8+tNWXqo
5YbeqdcE9Lxa5Iqb23oUXgvP3edyXJRk3lsNgKi68u1MhfHDgel3BwW9sHINTgmzil5FHnxb2GZd
nrU2oGpJPQfMQz7CK1r1oYPeZ21x9q1KapbNnwFxXnxsWAmg55KKD1Z5SD9uytJX5XWocE5lLClZ
fLUDD+neUkEZfYNtT0/7veyrZznOMakeIbSfBMZV7V4zvPZX19iZtM11DN75QFQ9j6ZVOhSKCDk7
yeAgp4pRGcOzI0RirHJV7eR15tdDel8GrfZaGAU29zpoVE5Dx4MHZSthl7qBrmLJVVVqb+00iSot
IpTYZqLh6MMMw7TQ9x99CoHyOXWM0UImoAHukCmSygykan22+VopdIfOcyimOcrXxpJ6vnQSmnG2
lxqZMl0WckcC5hym2jmxKHKtuVxTY2/7Kr6jCmIVqwB5AOy3RtWhOucEcXIsURl+LqDGW2vui9kO
XLF9FwGfQ0LfLMLqcVRE98hzyz802xtQAVSzLDzIYxVwiUNAvf05toOtulmPsxhqE3U3bDDSrqwX
lD5M1Nz5+jFGAmjs+j+atLbqLch0iSyvz5xnsPQ9VmFWwGKW0KwL14NUyxkAUhkmVEMEGo4SlAyx
1v1MLVFmiYpuTSyUT6Gf9S03rSrJjukY9jBCGlte5UWDAQ88kr51I6vovzsqavZAtEOsFPZVm+AX
UCV1hk6IiEngeNYW3QSLDetGKbKvbqNB6bwL1Dbun/IGIY/jOEx2VWo/xOmh7wEpbIRFxxDBFAX/
CaVGEm89KiawyLBTbWQ/WzWojk5dD/VeGU1IdR3ADP+Fb64ZR537sPiNi1GrwuvWx/J7DCqUgihl
3/5+MIJBedBaqQncpo6ohGSRnG5NgDuvuYpEEeYEUbVRlRJFuwnbFuwoyasoqegYLWycLG+afVH1
EXg0HW0hoIdeaT1w6dGwWbONUHyBOlsUt3HAlQFeWdafYIjVYivzy+fMG7nMpGmgJV8i1UibU5SR
wr9KiYGifUvNxrxTQDDa+wGBymdYBVrBOkuKu7wFpbIXoGexsJr8Bte0fJ2Msq9DvbouS9n5jXCg
oJcXKiPVU31opJNkmV59g6Z2aAM7LBOsqJQiH1dlZEzq8JZeJtYNqx72jCobkoRniOdJ973p4HAG
wpsdxMeOAjNxM4fvtNUGeeg4fPxUXylm3cBbQnPqGS1Jk0VnBmOfvxU51jE/nZyg8JPCkzLiocPK
rf6oCKblMrRrC8+xTYiFrrduEs4RcCt5r7lVCWaJEpXTHfHL4ehJeh8uSix8Eik/rMPvemqar30v
KtvtpcKX4YJYFPVAA2qdv+XqUKnDRpP406NXFCNQdvT0rsyHe6WtpQBrnlaLMagjFgQZH7WxNXUd
cUEHPR1V3JRrXBgFbb5KctCf4lTaaGE8wGPGuwv9MbOET5iEvdaiP5V5L1CXfDiK9LZwmNyoGhQ6
wAOW50EMsdtk0F8VLKesTeTl3Ino7Yf+XYtQh/+bMIukKXzmqt8GuGPYB9toAeKsDKwUnDfQ4mr1
iGZ5Zj1muVUk68owM58brY9PFuYwBD+LOOq5Bl5Xk8/IUGvjLZ/VDI+UW5wnFIbDaAdhti3vpErj
6tQSYaKbPC+7p1FLovq+yJpAfyjCuIXyQV4KVBgMr+KSxhvo+nYxBC7B9a59qoZK5vgaccq5GarO
a9FxUbSvuRjVP2otOgCvud9/lyVLeaJ31xRI0hV0CgK/0TLsdxodxZCuC39n2eBVxQrSdNpyXcxj
VqFS9YiEdfiHRLylDfOjKs4pdxJcyY3mlbq9B02lbey9aiLLEckWqRHGbJax5sTtK1dDPSu5xZur
BS4UY2Uep6uhTvMEpHSH+QvVVeM+sr1CIOyu9yt4hdIGbrCOBbRRqveo0IGd1xSv0FZ1yvEGrCUz
8GaUEoiBgag49KIcRbStWsqNj0o3p/7PHjlImGdqX+nrTASKw95K2GFFIWBr1pI86V0ZiXGnAs6r
7o1iQPIIj3pkb0YSsmQTIsoWHMc+NCriWxJoKw1zydANyXXqA2hA6RZheh+tAC3r7FOFqh73dSlH
sn5V6YX51Ugq+xdK7HL9hopB1d8FltQiURTpTbVScwP/hrbPjLvEgJ9Kn73V7Qd+AuuSFtGeiWSv
gOGvDClDmLXGXyLey2ZHL7NsbBT110VqKC/IKhicPPhiPsWKRQVAGCzvddKbuX3gvKmDg24EGMrj
72Du0ibWIEBVpodnqlSK8Bbv0JT2psCJCc5iIaNS5+VdsAJYVHpHAYEnQeGBW+qadMJ+7ILSQQLI
6dB7KuwqfIWqMGHtPaGufTW1v3iNHSEGUDjBc+mX5te4gTOD+EMcfi+8enyyrSzjITsOdFsMOjSE
QHPuzdYLv1lykygbqYuzA4MM99qgSS6BNX4AhgbKMsE2B9F6z8Y1zAd7d0gjXDhdBB/xAMR/rpyW
rG0gWcQ1wN/2+Dr4nHMNhhqIZgDTk7gxBk9+K+HaUcQF1xy10nL9j1TafvCU6jg5uKPCKUVtwLbN
dQiOKj7HmBOeqoFmRNRI+KIgi2eVrhAAgh4nAD9UYUkl6nqcWlmDipBqAA1q8GacAAeSQtlGSsTK
6KlYYFEWpNU6IRNfGUixxk5+Rot++AJMvdn7iS0Px9rPM/Gz6mWPwyKta/9GGvAW8zm/Qqy/VlGk
6fe9TDa2duISXRBk8yXpXiuH4LbWAluG9ldYh9FGJx/CdG/pGzC3fvgl9aGb3NMk1lXuqErbI+vi
+w+UC9PBdaomPRtVq2EDBfByQEsanR+t7MrjgAURglZths+n4XGQ1o5TohGm6/YPBV3IEFAAN5NV
boTOkwaJ+8b3tAL2ZoPNAByZsH8hA0IcQZLEgGHhGOX1URKWWaxBtw5fZRTQDh7UCHAGjhedizZP
/ySKZZUZOa9CtPCGZEyPKfZF/bGFvjfJFIJkXQ8xKlUb8GGSChqIb7azo6RFtMzIjNB7sgwfFocU
IbaXFKgekPVCprxRvaYpmE2r/o2kX+xTbccFFAtafSh3epNqEOr7vl1zj/PuQrVTT7rnPDRN4NBP
7DsQkoTN8bbSwkI9JZme/U4q03qwqa2+DTbuFTdZgDHgXiiJjPwBGlbNbpxo38hxd+GjYWjag157
dCcRwBuA5fXWq5p1GUBoJPexPNwOAXm9kf3sNLbESqcX+ipTVUPFROO2VnsIRGLPd/Y9x7zTqLW2
66rCuMBtuT694DzWH0rOzgd7qCvpkJo95bgEqZYHtJLHm7ayANQOnpPc+MXuZ0FDrh5MuO66jL/v
Di0a6DfmVHUMlMh/UhM/eFVsFldoh2APe91odnmOHQ60SIpHa1Qb+BRYRWln/F/UM05ow3ePgtKX
lHb03VA4tbJH6/7FkYfVAD/A8NvnMUngDona928i/D2xQCuN4GiUQXDgw0irojJBT9BnTknuKkFj
guk3vngI2rUbk8uzWDdSAvpyquf80cYWLjv+q9Q7I71yHjGsRXvHgeYt4Y9ZceoM/sQjKuEverSy
HiK569st+TYuREE4UONrZb18Q3SccoPlaRqV4FR6UBypPtA+qgu+VZf91I1x+G0PbQEAXBoMyHEi
tf9kWYa9kNFG/FezbGNa5TVkxDCjDEzVK1CfVJ9iqFtM7milmtG27zIY5shXidrb5I4ViRV4Jxw+
INb3p6bvw2iNIM34TKle67d9CwzpDr+c7hvlKNxmWrO0f7Ox1D2WHsh1aSlyfEp8q40CjpRZaM1d
aaLrRri2fsSp5ZmnD52I+3+3hT7qL3/aLKK4PwPjdIqdcfDlBYojiusRjaCeAlxAgWp4HcrtgIhM
ds1f4NOeJGPNAC9qQgGRuhrSVeoodskYwh2Dz07/d3wg+Vojp0IxXjhXXm3qT/xXH4zhZt26hFjU
xEpfuFYWnwokKjz5BPzgWsP3U2gJPz9rswHd4TCp+fmgyklLMRXjAnfnaNahRDlvM3r+JlU6Awsm
G3NKqzki0/0SYh841FcaqUsvOENZBBZGrHk1FjBpK0RWPDtZUWmFltP4/+7VLaKXlWkZfDKH1rRs
PgCCK8sr8xgelJvq020u8WI3CWX8heo619YdXIqt0unqtsVCEIkz1GqhIfxC4lcjvVcgg0/YvVgt
tN69vF4X1tAkLf3xgTwMOrNKRf6Messf5BifyEWpIjn5lzDQb6REIucYrnzihfm1ZiCHAfyEosaM
ZbE4e46BWFa3ZCnfLr/KQl/NmoEix7ZTwr4E8jJObLJC3gXgXVXrsRDV4fIInwMhNNQN/zlbuRNV
emwIaPIFxRtR7ropGnIjgKaAZ7y0ViFVp3ACSWeutZ+n9f/ZkplHlBr6tY82vQsrSM7THSXbfWEA
ifJfJMQSS1zpU74YXkd6cm2ZLuxFaxZZMhseut9WvWsp6sQpgfcuUSu89VC2xvIY+yObpDVGOqfY
ycGPtL6yQpY+4SzEKNzcCgfMvAvANsVTCq1+EYIIJ4cfHxs1v7oPpy392aTOgo0pBkllHzJQIN30
2MzwInp6OzjZo1SBh62GdaEUNBqvwKGWXmwWWtpRmfiaee9mbHZEibe1ah46zIe5f14ZYuHkMWeh
JdFjjdy66d1czvZyGMDwNjd8KQKLm2Hz4FV/svQKcuNzvNLk/vHPjeAjxS0pqDu4pqTcMMg0Zu+1
rhWKl6RW1noMSAkB9Ci65w8ZWKmBGg0qQtlW8vLj6Igr22PprWcxpY9yq7J8HiTMUXzVu1t6dBsG
U/NvJOVJgUiNceX8WxpqFl/0rDfrqkp6V7URXKOTl6k/WqqJudS7HjFgRJyc+uWVULOwYsxZqAnI
E2TIsL07SF8dWToUpjlFgEFCJpbcl9yUsuGtU/1BU3VtErP7YHSl4XsYvCEIffkhFg4HcxZ6qBml
dlyyaqmzu/hW4Mr8KqXpzlefTBNluPrKIaQuTe0s3kQKsORAZMQ4EJ5UUo8xeZCBUCHimt3PTjk4
GhQrZDCM12llW1QVGzaP7osbREt2aVeuY2BoaESupuWVo7M+TVLZGeeGbpcUGDe2M2DjLtZ1/guk
7ypKxDVo2EKANmdBK/GMsRT4k7otd+mV6jwYYE9DIzxpyniG4Up3XEZ449QLczNtxMvf5nPUF1tw
FsJ8ZIkTewphYmy/WObojhrLw+4RBXZcVfG2yvBioVrqM4t1fdtFSG81FEUIdMbJGtBupggbgbtv
+3InlGivBPVKz7/J+OBW1tvlp/wcdMlTzgKf08haEkB9fl/GBIDa+2FVu2wgwWIlT2uWLZNjAV5T
ORuGlx4tTo4TfIWvruJ3c69Pgr0xrboPl65ALfFTkNlKY3WbgJKlkIW219lhz/K+xKdA+0ZJAPyW
jIhadmVRLw47i5FJOQaCan7vSikdUHRJHN6/IErl9j0RsWZhMhUi22KYWW7i7teVKV9Yj8YsJOLf
iOi7Vvdur4RYb3xVMJadCpSF+aSJWzxb1nECwA4GqA227sqgC6Fiwlp9nGORwNQJFUKFZEnbMjrr
Yb1B35l2mvdWKcNemN+5OBgDYvJUtShvZi5vXjTWKWzkG6OFtJbhOX39OJxi1GcffRY/LblG69Hj
YKgD2XH9DknqQcrC+yvvuxCejVloTGQRltn4nwPQ137kHuqvwjoP0S1Lq9HSW6277bqdCUsET0S2
nN0pZw4mtC32l59h6RFmQdNEtdhLZK93A/W3nsYP5pju8S9yzWBzeYBpqj6bwllgUxH7KsE+YetI
6W9dWs6fPC/2LKXLP/85iwpC/SyCBa0qZXLJjYWVYMl/WsTEQAhxhlsNZPdy2wH3MTG7Z/I6NItp
Al4eeGmtzmJSEA+Z0Tf+QBLmtGi4D8+153+3A/lLMSCnMZTfVU0vr5yhC19JnwUf1cSJgUbHgDZm
Aw7PPo8dAhO1Zt9R6L0yxsJaf2cGfQhwEX3r1K4MAlxufJHN6PHqNWThYNZnsWQoYJ7XNolAqmkn
6F9bZgjFxOg03V+Hpt2afvxEsL78YZbyq3fI5IcXqSJbG5KB4XQrP4sBtEr9kmIlT7wiYrIkjLH5
/tcvNwsRtWymcGwIlFOW03KfQJt263Gx8hBKfc9trq71hSWnz8KFGqkJOAxerCvEhiawi9vYHbHB
76OtnYhf3IsvT+H0YT7Zs/osKPhJYCRZxjuVZvRjivxTGBKvkCmPrXJluS3EBX0WF6oKp5LWZIxO
HvZ+lrrWaCCLf81lcmk1z8MCbWgR9SNuQ2n+lqvePRnm5clZevDZxseuAwLPgAkH1j0/k2J8yxPr
1WqrX5d/fmGra7Ot7lmgB1pV612goL/MwT/DhjzQ3qZLAWj18hgLrzDZen08ZykiD70VmsRMsO40
pCwBLKx8qPvD5d9f2PDabMMrcQZf3eq4POD0w40bSjMSZQ9qXu7K6Y4YPly9ly1N1/T3HzY74JpI
0SPCfxRjz64TfTlDRxk98iz/y7u5NtvisdfbUuMUg2vq8npKKnrSAg29u2lrVNzAgLeuCSii2F0N
K0sXP2222UsNcXW7pmdkeWI/RXkSNa7d02yKV8Mo3Sk7locXYzgT0i5/t6V1Mdv3VGt023AwQmmE
9SfqawUETTpuuWBe/v2FuKLN9nyLBl5tcHK61LcfZQ8jADQiC2e4Aep0kJSnvxtltvVTkOk0LboB
VUy4wlAXV2Bdz9M5o5fj3sn/Nzvg/1BmaXrMAoHIkUHEqWZwVXMAhRgoUGfyb6pc75qxffjbSXtP
dz+s8FQHAeREvI5Q0nOTN2eBUhfSAneDFN623d99mknJ6OM+ovmTg+VrB7cbS25n+OTkDWo4+ddC
ql587e+qq+/aCh/exbMLr/Kom7kmmv7/zqQ7bd0EAFzw37syyMIxqc5CQuQLzzQKBgn9GA6ntw5V
dcpYOY1twNpKGrp/tdDeFWs+vI0vxa0uKSyAIG6RBO1ucxsLTtnTuYv2KIsn8ZVEYemNZrEgyI3K
ArkGbcrCtk5K7b2mkffEtEprP9ioOPqYynClQrUQUdVZEHAAz4BF4WLrDPGdg8AwTfVyL+zyB9DJ
KzO3cDq/U1Q/zFyvOxbwKrIOG8PfVRKX7Uomll7+LAtRTJ3tf71LKsmDD+DKAeZeyI1+AVAIPuPK
/CzdL9+JaB8evktMOvxOQJRMnprh1ab0AI8z2wLG2owoakW98qUs/m5fvvPJPgyWBQZY6pyvAaEt
Z6aqb2TJDgSESb1RRSWg8hTtypstHNvKPAZAL0TgiiyDV8KDfGvLYDHD3YRVKnVQCXW1vnpLX1jS
7zXhD+9Vx1rXa5ysrmj6rYwKO9TV83uF2TbWQTCur0a2pe/1XlX6MFQ+YHlVOA7phyHtqNIo/ksa
4ZmBuYy4G7IHEScYHl5ZfEtzOC3KD4OZlWqHTsl7kXQQNtW83RsAL1l9zOQ4FdRNZ3N5nS+cpu/t
wQ9D+eASMe/JCT9F92z49qRgRjEqHvtVG+NQDityfXmkpcvIe/L9YShV7zJZQ3fB1VKNximplLwr
W5P1gBLopgMihidU0gOyGutH1bOct9aHeFZ0iveoBJV05TmWJnd2f0AlzkxQAeJOROMoNa37CkXg
CMRVo1goyvXPlfjaXeuZLcQoZRZGGuK4XyRcwJKg+u2EhkAiBZDT5RldCLLva/XDhJqG5zS+VA6u
r2LSJAp5bXvqU4NndqfpV7bzwhaba8RJakRjQWYMkNtu0cquXHc/hhKxETJhk+q3EoZ/txT/yzMb
aodntAw1fRA6iCmy79P9LpE4Bq+1v97j0Cdp6VxOzYKwqGC9y8EeBd9KR7wOZgI8La5WEAQ3yPnc
dC1eXz3+LyQBqRG7pdb9gHiBwVG9U5zwKaOqzb8/jldNrBdWiTy7bPhm0yL0SG7gy82dz95Gzer1
8hpZ2N9zN3c9NbqintaIketQO52th4Ru0yPb0CbOaaoVXh5n4byUp1f7sBY1tJBMDI25+iXeaWhN
mHhj+vi3if5cvqwfbEOx/OnyYio/7dY+oUJ5RDbu++WnX4gJ8iwmgJFv7cTitjcCf962YYH7ng7q
FuJRdRtkOYg+BKnXTt42KyXB6uDysEsfZxYdABfXbRBPkD4d5XnEh2+5m91UaUqxhNLJSpvkcS4P
tfR9ZnmGKoZEqnISAIv+FU4Im1AYz4JQf/nnPw8T8lwWrJf8LB/Qh3cdCfS6wy6SrfwtirlkKPlN
U/c3aXH4u6GmR/iw0oIRMWxhQP9vo8epjZaPCWDuHY27GxrLo7jWWJ5m5r8DBbTtf44DODIbC1xu
XTlKtB9hC6QJ96cJVx97tzUohKSXUiChJgYqVXXtUvv5d5KdWSgAHF3qRa8O7pCHSG+re90w75Ak
vzx3n58Y8lxMCj5KmMspv65k6muo909V0D57obq7ulE/D2UTNf0fXyfSQy77IbNWhBBgMHAjdudX
crKl354lFUhh9ZORBmEyqB+ncgk+EVfC5NK0zwJAJ2OPmFqsX1Uu1qXT3GSGer764EvTPtvnXq3G
8jgy7XKQwI5rTumEvYBLdbVcsTTCbHtbQWm3ViERwLx6Q6dNz8wnWz9IRXJl5SxcgGV7Cp0fth1m
kL3sjNDY4GCh4/fCtVfgMg2eAltyJMcY7WqG/349+mTvTTLL/xgsFEUo67xOqhXPDr5/XY1bQD0e
I9nfT/12SdYBcLZYXLSwMUfF+vpXG2SufmOaHPxRpnDOQEx0smhbGN46L7FHCq6Er4UvNVewkUTu
aEpokIsBgu8n5GyZnhoT3K2XXbnhLuyTuawDNveNWgqNFEzra0gg5p/rDZ6FQD9HlVpxJGlFVI5u
nti4XmC+g7G0FD9kVlWfmqL8LhfGuPE8cOKXv8jSgLNNXwlw+8iZIOcFOdkmG0EQaW0CofCBInum
srua4y2NNIsBI3Bkz9J8Xi1Oir3ZIXSPbn+ASQn2ammTRUc1VIUrGTTuL7/b0lqYxQUBm6UKcOrg
Llr0mygZ+kPTGOFWGRVl70OWcS+PsxDd7Fl0QMeYVK7JR9YcbsGWvoPYuJdt5cprfH6NkedQUoQf
bRxvUFyLhPbg99VJruOj4BKwAinq6nrsXLllLCzsOUQ0mtS/W4MvZNjlERbQV6Wwd5enaOkdpr//
EN7sSDOjumRbemDQp6Q3sumNhtXR5MBXr4k5L40yLYQPo1CvwkTRsrm7AAy1zWgni+zYR7dwsK4D
thZW1RwaGhSa4K4HnkV0zhZ5vh+SkM6Bb+xKub1yGiwNMX2gD+9RN02u+EOIp1Uav8gOjVhqIaYj
uWUFnfHyF1kaY7bx+Q50YhReIwpxoUQjPUZzvImg4Y8BtnDdlcW7NMxs15dF3js4hY1up/cFnr04
lzqRdCDRg8+tXAliCxvQmm10E6Nz9K7Y6KOEjXMuD7e4waBaqAZX2ksLscua7fBYFoMZQyLkAyBm
LI1YJ71MgK+I7gVyr9urpcSlo3kO7tQgPA5RRzzGGgRdv7NOF4lm0uQKVkEFprVUYlWVY2l2/Sq+
MH1zjGfu4QRrD0jvTL/+3r6iEg+obEx+R5DhMmCemf82FcZomCjUAWMpdkkGLi/Ehbk1Z6EhkRU9
U1FJcemSR9nbiMGNRp0581r0uV9j6COXx1kIDua0Qj9sKmTD9DiWC6xWKDG2g0+HUH7AfBZy7Vuj
XktrpnX9ydXKnOb4wyhhgCCvagjVTa1tMRkRW/JN309q0ncRqhDm1OUy+m0cGuty/GNcq7t8rrAG
OWcWMvS0MG1OctUN0d3tVd31NPyQ6y3Hd1EckJpx0YQ6g1OSkxfAlYiMIgcFWK9KbiInuFUwKqH+
GfO5r5ZZF7b+u7Toh6mwVNHgCUGnJQgizZXlGkJ4EO8GybeOetrgdHz5wy4cW+YsxAB71uPISQ2w
Vwg/97DBVw7SV7vLv760PGexpW0DFKISH6XIEPKpWY8mKkOlC0knWcFwesTyud80ytUFNP3uZwto
FmoCLZAiZQgNzrB4I0hkdP1rX26TIN5Uw22evYXSl957bK6VUBe+0hwziZKsM3ZyYLhKZ970hthV
or8tsIiDLXjlAy0NMU3th4UwQgHmshUZboQ6IhR6rT5B+e0OfuiLY0+6f/lLLYSxORwSxbDeE15u
uL6S/YqQfuV8OxjOr8u/vpShzYGP6J9kyahO8qpqskOR59ADSNYzGQ2UeG+P6neIjK5hiANUtt+X
x5ySv0/WgjELJnEikcxMK9tT8FCpSQT7tYJ6Vp3folTLyXPQpGt67gv9A3kOdKz8wGztvjEgCk/V
y3JviFs/NHYM1uZ4YN42kb2NMez7P5x92XLcSJblr7TlO6rdAd/Q1lUPEQFGcJUoUaSULzAtFHY4
9u3r50BTM0256IEZWpVZVUpJOH27fpdzz3HSi+18seXycsMN0SMYwYsKo1KAAsHd8zCE9y5bDul0
0fDPGHsCdfnY3aXt49pgp0QMoeyNc2lbXsNw+P6IPjdQUwZF1V6PK+8wGrY7KICU4+dh6Y7Kg9Jg
DyaY87tpuwaGJQFbnVCQ8RIBb07ovX8sJr4P6/kmqeUbRzBtxwiyorDHhBpSX09oPsun7Cs0PpHL
O5yfg8UamiBHr0KL9qBDWCdIhe8KBhw1ca7dBf2yS3HVxJMPWeT782NZ7rMJdpy9wh9A+seCEsJW
YKkYjgUZvtRb3P6Wk2ciHp2yW2pgrFiA5uVPI2c/klBtLZPNWJj4Rqirg5dqffu8CARE/rdef8gg
KDdCfD5b9c13FciaRblh+Swnixl2gqZLnImlFOgIchX83+h2yqOnCgo0b96MdRVf2HAhcohOhhiC
OsWj67NPedZcbNbxbBMwrEDEnJotUyEC0AgMID5D301TA0BP3fHvEWRWGxfedqKMC+8NrYOeS0wi
rLp8H0l9yRw179O6CN52ZI0rDg6ZBCxFYPxUYgIHmX+deDVIm5YNX8S2TMb9piGIHaGwwAMXShAH
MqOAHEn0Bq6MZTt3zL2N82SLQkyAI+PuQKoUAwnILvHBv1iPcTz+kBVGZOjpBKAuBVs+OGUgeLwR
xVlsi4l47Dzap1PE4cc53QXo966mJb8ggO606CDVC7uDG3R+m2zX0wQ/uqBoa4CmGoIo/4mGBaHC
h6hiqwT7fgQxFMB6IIc7uCAPOz+gZeN+SYS9uD1zXJVgcisGdKx+q2pxD2H2S1J/HMsNU8nWA/aK
p2DCHwsnSsAd7w8BaEBPM6L6zgG9wg04L6FPne5SpCeUdvao6SzIUYXQhN1BKu+EIA4x35q+XDuq
Jl1+aKLoEMn+khe3Imou0U+UxPSTj5+ts3KFZ0G984sP2H4FxfFSX+FP2AC+d6SpeeL8TdDvB1SF
whfTfLn20z6QW0zhthjHhFt6RMUQ0gUklossWqBlkoPEqKSJf0UYaz8OLCe3cplAd0vnvZjz8ZaC
UecJrGvjNfib2xq8diBTuBgmj/XHaSghGO2O7TuEUwivm46El2j3iO/nEe3hGwGhbecNi+DLMauW
GLnBOir346AOOR8gEvWUbqajLXGtCXF0hqQU4YRkPomdRwbmhIzTD+PKDDAO4CMZP54/wpZhTIhj
2HBHo+eaBQz0ZOhsDd+XWf5+jssDOM0gbe1uaSDYjI8JcwQ1rOgKgXd/NT5d3N+CTsFvj/l0kSoI
UEzoOhp2Mpl2YB49PzfLu2BCHpdsASwHtfxgIc0NkMRfYzFfL4RtFNZsS7eejZe3P6q4KlUGawrl
oJ1XR3e8BEq5UPqidJbP/rhhZWzTWP/8xTiRZNMAMS2OhNHyvR3KS5WCsyav3vh5wwVg4Eqeu6ZE
JMzRDNsly+0MIW1/63rbVsnwAWrIKEFBAhT6BCrYsTs96Gn5mI/tCF5M0LRsurC2VTKcgBQhIjRi
IP0AhqxL2clblUIrrnI3VskSVJjIRgmyanDtYxq5XJWLjquuCNTSgTl55Plx8eMAfS5vO7aGO6CT
cJFpj5n48fB+6FG7EeJGTfnGK2lZKBPWGDvgj14ABg988rMCqOs4D+wigvpu8KZf34Qydj0XRZQM
kL0Y9U24OEEUJneb3oTtt1+P2YvLAPpUNxsH/PZqrtg9IKxQep+T+QpU0tXn8xOw9LURE7Uoqn6e
mTdCPz38Ox4vaEzAis12IJVy9nF11egQNszZw28pyi9IsrztiNF1yi+nloDUEEyXyKeU75bsa0/j
02oSC/LY15A6z+Vu0zG3+GQmfrGLcuAVGYZqr3JyAOY0TPl7F6peuvjgNsWG+2Iz+SZ2EXTS4Lhc
j9rMugs+kTwAAuXY1k2wcr1CseIurkDYq+anZM6fN2dnOSO/pO1eLKTuunaCZDAqudJ70vEz1CZv
eFWeNo7Heg9fc8oMS4Ne5KruCIpeSg/yEC2df9SF97MAfeIBQj/6xxC7/WXWqO46EWvLdLFFTmSZ
2K8cz4uJhWOrYkjeIxEwAeXnrGq4Ir5sqi1BD0vs/GsfX3xfUTDxTRmyNiCMuy1m/2HczJJYGsnJ
L5/9xbcpyt9Jlzc4CyH7qj0y7WUvrsEXeF9M2c0S8svZcz+7uqG/IhPilgEQXUewrYPGA55vVjY3
IBLcuOOWC2ACNMG61mZehpCx9dJvNQMF2xTOoCUtVgo1VOgb+Wmzd9DiK5oITdpKObEQ0WPsgxcx
jvznvPO+VMunzAW8+/yhtI1hmEWQvc7AVLk8kDL80i/uQepmXyXe4+Y7blsxw9sZahfcvBXCODd3
bweE87WgewrXdFXedA6b77jloTWhl1E25f2gMZNsca7jiH0Je74HgBsOIptDAPFADL2VJLcFjCb+
ki9RFolQwveBHfIoiMjQKE1CUD1A9hYBFpgYRQki3q0BLc6QCcjEGpKBRRgPXCuPpJpup9jbL25+
V83tYdzCq1mnZVgotkjhFi3i/HDFv4N1U5fdCdJsl1mqgj4p74CA3vdeeuFq0Ww42zZjT4yQyEmQ
MvTAGRfMWQXR6v7QQJTiYvR9enB9EKMucgRxdfIhIxT868K/hv5jvOEy2dbVcJkysKACx5UiQcPp
u6z0T3ChjiPgyiHotjZ371Xz6/omXFOpvJpmlotgAXt1lUNEeq6v81oG5+/wqzcMn1///IWFRI6s
gy5DBYFV9BDsluSTP0KyjiTux3LoHqWEUgtYDM+P9eqCYSzDXiSJGIiXwCaRHiB4V+m7X14gAgBe
QN94Mxv76m3GOIbVgEWawOuM6sqoP6TIGqgZEgogDylb6IVqvYu69LQ4G5mm19nZMNq6cS9WkKuO
jP76flH0bR2KwbsFB9wD0j8QD3T0e6A4+4skI59a2T8NJEohPR4fYtJ907wAP3Ex7c+v7usXEL+I
EVNNDpXQBcFdYM6jLt4hxqU6vIy7p2n54jmPvCy/bbbzvPpoYywjwCKASSRqwcMqmdAn12uTiwaM
MOdnYts/w5IMWk6OW62vdtLd0Jx+4ZQ8T1F8BAvu/J1WdXYQoxufYhb/OD/i6wUr1zfhSk5TuhIa
lXBCAFcDjG0fevdJQaBdtkZaKJN2IE9D2JWR4xJu9GtYpmky2zU6H7pJQ6rPS6AlnnvjEejFx1mo
S1Gml0oWX8rSvWJqiTfW1bZphrEcZ5WmbTqKoJcUopOgAO5yd6u/33r8DHM4ItWCNmVINcNQXUYR
W25aP/mRa/VAxrTeO4y+A2730Oj0Z0cruuHuW8yjiXWNCQe5Vo850fhvOjMXmex4P2un2rhVr/o4
rm/CW8noKQ3abhEUvT4CC7Efm/QWylDBWw28iWMtojKhsktE4EF5e0AmNOnQkpFmUbsxBYvZNWGs
enI7t11iLNES7xXJHtw2BiGfOqKd8JhvFUBtC2WYQZSSax2WeKfchaFLtXZAfhxd1r0rD5tJKcuN
MRGtoAnufcQjIhjVXbJ87VC3rsGSOkEGyZHe6rCBc3Zj1SwPo8mT2tZEw03vsWqofcIGrOZU3g1u
FKzmYRPm/yvQ/iOwwwEzjN3EHIk8MZ6PPmwPDEFjzyIwvcea7soxT06QWgqhXJLro3Kzk3SgQFRn
8sOYzAAFlXN+kJDhgLr2Fo2jxUiYjKrjBI0NHyToaNlGF9Kqc49CyhZuynZIDBvBnbko0HwEVzTy
UAia3P6+Wkq4vsxJLvQwqI3Ns0zChLnGGmIJMUPxuqpiuYcoavEeWPFww45abI7JGVqBLxedLTDc
WcOvcFsf3Cm7LMBJcf4xstxXExQa9gMbkYdBbT+GKE4/y11aP0ENIEekCCGYLV5S2xqtf/7Cb6k0
neII2i0BTWd+EYIX+F2faf7t/CQsO22SgYbzBCJVSItC4zv8zuTybkriKwcne9Pg2BwvadycCqox
OongfwPpfhik/DaVULn1WXQiE5xyByVszr/7LTSFYuiBIPnTaXKDRYTOwobzZzESf4BF06xAegGz
rFcVhj7qjk0b3aZ5/wQgb7MrQnfaTyndCDhsa2rcHhc6IstSYcf6iN5DOKmEKh/Y46Mi14GeIRdy
fussx9uEjdYVq7GwmQD7QHGoaH2IwW7UkXYD/2ox4iZCNB8TZ/ylUMx5znZZrI9zPB6yqoasBI4K
HdA6gL6BaqbVxoWyTWi9aC9OeurkyAeWAMsI5jykXXOfJ5C/5JVOd+dXzHKVTDionCoZMW+9seAI
268aLOD2Xb6c/7hl100UaFZEcm44Pu4NkMWkaR5dtW257MF4vRwkh2rY+XFskzDsAVRcRj/PcJ08
xb8M5XKsyvYtHNmub6I3Wb6EWQkxjQD6j5A4culXwPXfe/6H87+5bYUMQ5BOkOARE7I3XEL2a3CB
/9JAszmntwEbMQHDc84nKN6EUEQKmqG7pU6FjqY4+a5C8dz7euOU2mZh3O7YgWDCr3Cg9wvw3coP
SeZAeordbgYclhFMeKaCwCuk2AjerT68Q4bfQaIG9YQJEcf5jbAcIW4kE+rIgzxh7mEj0APmJ/G0
o0z/PP9ty6vIjUs8uXUkIPWG6gFDcszNZHclmuVxiCDbJeunKOab2s3ruXnFJTPRmXGduZ6zYJ0U
kQEKxvD74P1ByOSw+mite8ea29XfjGAXXf7GtVuN1wsjRViVlT040QKnnbMraCmqC0jAblHXvJ4o
c30TkUklmhoSieWbB4gk5seepHuQsryv6TOSnCiJI/MM6MKucfs3bpj3+4Ri0ImCTBqruMaDbs0+
N6l/H0IhVdNhu+xieYG5cffnKaxDt/VZADg4YtoFFCYCBHP9Qk6JBLeyXtQdm/Ktnl/bcIYhqJI+
iqBIwoIo8zy5K5nbfq98ilpW2WRXFSSjbr04qSDd3tEtp9nyfHHDMExOA4EXaHcGwzh/jCE9BClR
QLS2Dp4tcDdxmE1EQTxPgUrP3WeqxV7V88XqzdIl3UF7bq+d7moWC7yZDUiYZRFNMCZx2eBohglB
q+wm9sObbqT7OI/edyJ/EvDf5BbQ2rJ0Ji7TY2EZDVKwQClI/UBYcuXgH7bXzmJRTWgmpQwgsxHH
oWEeHPSeHxwAcEc0pDogJdvwxyyWz0RkorcqHpqGs4Bomu+LOC4ANfCWKymX9kgg4fyh8sZswwy9
XocG+NJwAyCqN0BSCkvW5RM79EWySq4k6P1o211YuV+iIX3oQQLTRVADFPLWbbMfzQKBPrDXnc6b
etuqGpbDmYCyymDCgnGsHvt8gA5r9VGF3cdJDhtpI9uaGmYDZ4IIKT0G9RjxjUODc027QQbwPTyg
q01eRNtEDGsx0JwhXYRRwB7hA+zYHyCAVxy4nz5thkGWN5cZ1iFXXu9FmmGxIvkBCZKLNmm2wAGW
VTKhm/0wIA/RogEo7kkcEOQKvVrtRZm5O9Kqywo4hfM77r/+4ppwzWaI+oIC/wBAWN09xErmd3nt
QDGjiasAJEAo9RHmXunR8+9TqLVuHDTbq2hiN1vfAcUzIwy5qmMDISWH0wP+b1E+Qgl8Vww1dG8J
NDnB0P5Wc2viN50hox2kEhmkQb19nQKNpO8m4Dl6/A/ab7242dGaoU9hd35tLQfEhHN2btJE7ozx
FgH4UIbwp526jYjU9m3DWJQRLzh4NzjEreb8UrvocUBdoN3YHtupMOyA1in0a124RF3R/BDO+I7V
Er1EYDKCllmANs0rKPc9Ry5/f36lLNfVpKv005AV7hpHOJN31UfeU5QB8+pBgA6SicPX84NYniTP
sAkji5VOOgwSK5Cddx4kGOV1u9XlY/u6YQ1qDd6zuQTGJgSANShKNAzGeRnQ3N94uy0mwYRucuZU
NUj44YZPyw4cJXdwjrVfXwGBvGnSLPtggjZdGqmWMYzhDNNtktcf0r5+6v32746+Cb3v+iZKM4XW
ZzUJoK382r2QHmSG27qrIZChNrC6lpthklIyFjpFNGAAvJnNTtfuZar8duNKW3bZJKLMZYWKfoiL
EYLkyJ/9K1HVl4T6X84fUdv6G7d6yduFdASfF5DXXFbRYCC4mxQ9u5toAdsMjKudwsx3o8YQvda3
HS3foV70yIc3UQRge43nHQlapnmDawAE44cIJDGHGbwnUGB8oiQ+lVm8kdiw3QbjMhPlQfwVifIA
fImHoa0PeDl07twDebhpv23+uck/GfvDMIkeXkTEyX6VOEMEugpAzJ/7HGqrH0QEyeP6cH7vbaOZ
SM2F+yjkenguoFJ6nMfuymvjr+vqLQ6rgZzNnxFpaXh76alNNtvnLEfOxG8y1Wdll8DlE1nd3KeZ
lz9AwK9OdqOjnV3a5WzDxlvupclDSeK48ZQHdynp0nlXQfx29nTxNk/dxHDyPHRJ0wNtPnTZQCDT
hP723I2LXVEC7F5PXnehvKb+dn6rLM+jCd3UagZjXN9gpxx0LSAtmEFbtEtBk5d532afn0Ti4spu
+RGWs/4HfBOK0x2I6FnA3ZjtHeIVP7OZLIckWqrDVImy2vldHAfnJ/f6aMrEikyQ+y4dmq5hCHhQ
qZc1JzqvkluzAOMa8d7xcXgTsabrm4jRuG/QzB+1OBMseQc+vx4okSzoESgOuRftlpJsVPxt/qaJ
pYSAbgPFCJwF3fpHf4lvPVVAGh21kV2hpgunaJKrop2Gk1flOPsF18j1jxuJd1to9+u3epFiKtp2
KGpkYoAhbfYK/C/gf4MhWcum6IqIKeSJn1ZNOi7SQwsh3M2jY7H2v2zNi4El8Yt60Tm6L8v0TkxZ
2qPnYm5uHDH5n95yXnwTW1kPbdSFTYY8EEBgbJo+yAmqICQ/pqJOkZIH8fj5gSyWygRWZvWUNb7C
QGXRHnzCQGjXf5q0hse1JWhnudgm76VDxqLKipgFfd+DkTmj+zYEJns1Vti9U+qQb3m20CMQJOWW
2V9fxldyniavpZ4Lv02U4wUamJMRbA7QUPk6yHIPlZNPcmwOTdkf8VhfCKDrdwNg4pvgS9uKrqfm
xenoinBI6wGSmUVb3CSafYWI3nUcxu+XcivQsw1heDS6Lfp6qTtsWgZtufmxF8MhBkvqOD+ePxWv
myvfxFh6fZMzHwLNwdSOkM8t6o/rsykcSIdFZNjj2J8fx3Y0DMcGbp8DSWIcDZ6Sd3XoHKbCDxiI
QvdKRZcIoS8WQC0vN6NVy3Np4itBFTWFPqSRg3puLocK5e6QbkR3FqNAjFDFS0iUOQk+LdGH30Zq
2Sn4U9u9Oa/vuTKBk2Qoeg4PxQtEOoAfyOu/gxgGuK7uc8I3giHbEOr3k+tWnTtGEYaQa8aUpoc5
9q5kVrU7xBLnN/z1DVB/YBmF4+dqxhDUT6GJ6BRfu2XeyixbnD1lYhd7QI6awcHXJ+2c8gY6euWC
PRCimvZwae/qiEH0ywH1LFTjTpAN3qpHrCv0p7lRJlZxQLBVxTPufOi3KAp0l9ANFQcikfxggn6a
quGSArO7sU+v3xplohU1mIRJ0aAuhV7PryTFUWPTnAVz/F2mGFW7f9dl7u+m0pNveiWUb9zTLCsA
u88RgEjJPzryIoQnBg75Y9EsG9fHundG7EHjelJhiRAKT3jReiegPsFyoaphp6NwH07RoWTTabPI
atsx47o6ZTvWWYig3AOKzKvmeZ8D112k6WEc8+ek7t6KiFMmps8RpMyg3w4ujaz+AF13YCHl6Y3Z
BWUi+vwI1b1kBNQTPDL7dTJpCYrMonjaxHRZzIKJ6MsEGZZ0LVUq6Nk5tH3oibzyUq8EhGfDLNh2
3wT1lWzIG9pgjFH/gLYPNJ7JaWWc77ILHAQU+Fj2pXhjCUqZNJVDTYlPpgbhupB3naM+zggBNydj
OVp/wPoatmSIi0AEIsMdUuaXCJnu1JjcqI5d5CH7uNmcaxvJSDsIR6NELWEIGjc8RvOvDseD34Hx
gI3yBvrZf6d8fj5vuS1GxwT25WkIv9fDDk38VDrtbqje5YyhaPyZReQ67J7l5fmBbMfNMARiItMw
SvCDLEDSA1K88xv/XdYPl5se2uvejTJJKWse4/QWqAOI5juYCS/QrML8VV0d1Tvn4/lZvO4OKBOy
N0ei9iclUWtgY4wIL7lOVIau1+qN31+PxAsvkwCmVfg5rv3cCmSDQjQ71OrAMrEFG7C81CacGzn7
WGUZRS5c5NGupeLHZvxkiRuViTjEAe0y2iMp04XzfT7wS0DkO2Cywmsl41ui+59C5wiTsWpRNH8p
eLjV42XBp6o/0IiVKlGKQfYJHAc3w1hcuaS4KBDM7Rx/eFpcFcRlfLUU3TfC8yc2qQOQPtczSq3c
50e4FFtKG7YDYvrwus980SNFVHXkOqvdr2iCXIkWNiyq5YybgMUoan2xpAs868QjAfir+DfO++iL
D7bya38l0FwA+344f9gtdsiELpZFzb2wRN0pR23ppqya8IE3w7ig4bZ18p2fu/Iml4z+RF7F26rm
2RbQsBN0VJPP18ouRZ1zXUAagX5xq4HcYoVMWks/8kvS1bi/aTfv8QSpKr0ts+9MscP5NbPcLxOW
mHulcPioYObCodtPIfArOak3/DWLsTZBiQ2Ysoc4gYUDLwV5KBq05gSpr5pxN079nAT1OHFnVzZL
q/dhKBmQEZ7Tvu00/CJieWGakJEc3JEhpUDL/kCacM9BheN57tENsxvIDx6cfisxbtkls1ocJVVS
DynSagt0+daYSLhJ0BTtZRY738/vk2UIs2gsKRwT7a1DLCQBrVevdgCQr4IxIBvty+rLm4YxqT5J
Ao4NCH/DHLjiaRo6ZMJ1ce+1PSASefp0fhCLUTCBnW1WxRlxEKZkzvQIiCH4X/pDW6l3KhlWNvXz
o1i6j5QJ8SQt+qnmAVE9QqLnweWnpISuRCO6Q+9WUOqNfi7oTG4Uh+xn/dj0w/GtIazJ9SlI4eup
xW4JjlQnXYaPU5V1h64GuNSf789P0HIkTPyn28V6xn9Wpjfa7UimLkfsVcPVqZk/nx/CYlFN4s5K
gLWzDGs875AE94eLKJ53aAmCJGiAEv6OZ97GO2GxoiYUdNYhcZwpReUQUWvYetkO6p3vN/fDNg8j
zGpXs5JEOQ/KQZ2gg34HX8tt00BUzdVKLELcNxVCIPP4uz/UTJFTshr9OgBEuVeiD8mesmLesKeW
HTeRoIsADU4Ro9VzClUQiel73kcHD0xVm5kp2wjrlX1hNOFfpUnSAqU+ufGN7Px+v56rUmentIy3
EiSW+28iQUk8L6XM0HBE8prdQvYqPaYyArVTXy6AwCRpUM5jvLFmtpjORMHkBKQNblauXp63y+R8
mMJ7lNdTDwUJj95mNVpZ4w+562yYUMuj9wclaJFHtHCBLGei/JGQ8FuoynBHp+k4zT4IkwHFjz1g
GQFaetvlMVGo1UCdESz6QOKvrHwxfYySQu/CedkocdgOhff7oSjqMcuiEX0/RQqtxLwbkfpX6X3k
J2WQd9XFeVtjMQEm5nQpp7TKO/QEwtVxLxRn7+XSqV0yJc0Grsb2Ipgq52WO7Y8oQaebIx+9MLnv
KhBxZcW7dJr/Hso68MbyfTeQDN1ZgFkXLffBz7jVSmyboGGEqNsiMzhRdIC4XbMjyXDXuNX7aiuJ
bdklE3BaT9D9q2v0bJI5/JqLuA2ceTiFGh3ToaN+vmmTTJCpXzlF1gCdFIyrODfp+An8Ke+Azd3Y
IssamdDSSdM5zyDbgy6tuv9Gcy9FwVd30B/pqnz+eH4SFvtj4ks59KC5CNHs3/P02MoQcaV2rrmQ
q8oVYry3pqxMjOnitx2RYS4DryrcB7Q96stR6eWOJ90EWT/k/d5mAUx4KWn1FOYKMwLvH6fI9jj+
TdKmjd4pOtI3OtSGGRA+VyB/aFUwgQWgDBJF1SeSaXSHDF0CrnCU7kgNqsJ8rvZTX6hmozpjs+Cm
yDnan7u24gnAmLW8G7Xod95CvV21jO/W16me2qcmTz7CSk37TZfBEhiZIMYCZK1N3RdrWTdzjimy
sknYtxu2zvbx9Q6/eGaTNsl5OuHjsVP+zQt630Rbur22T68368WnQUCdJOhHAa4lCr9VY/GFNmqr
nmlxo0x6x76UeejF+LYqk/2C/mCh0Lmhln2iqoMfPm66IRYzYNI+eWzOIrfFQLovdqSi8R1FfqTy
lnrDzliMpQlKBL2o5yhw+QTDRPdLnZ7CJIM2uLza7Kq2nVoTkjjPKcnGGKmPirW7Of8CEBMSyFH1
jcQ/OEwNlDd3bz6txtvSsVZLjaRukC/euFNAAdB5q7HAcqJMcKJeCClICji+07UPUGZ9p6WTbBgu
y4kyQYn1wBLdQtMsmCbi7mUF8Yeec72rq+Uw0+SrW0KHNc8vzxt+y66b+MSur1NfQ+UyKNRH0YU3
iAJ03XzaRKZbXD8TnthPCwkTASAKXTshC/8K4OsdfM1RRLuaS7Bh0e0DZnnFTLgiVG76sYAKZDCg
7N6J4iDmdL/Ca2btr0nk80tmG2U9FC/Miep0XTnIwgakyIvbtEn0jvcD7GwWM/TRDR14sudyI3qy
3RlTNbuH8l/hcSDWUVdMAX8q6302LJ9Xf7lX1edoSaBNVJI9z+gFdfOtXL/thLu/T3KG2pQz1kgE
p9L5Btmd7kCjnJ3Or6Dt0JkJQk/PcShXbtG6KbqAeH16Lz2IK4HQqAncFlmdi/Mj2Y6fYQS8ro79
fKX/JBItwMmzl/FDUrHDaqmp5LtcundoCArOj2aZlwlp7FfipyWOwXGo8O6WJf0y1s4lFB2SfTGy
jbffYh9MBCMwXHJgEk1NVIS7Yg3V8PK0Ld3F7SMcq+PcbQxkeXFMBOMgljqUCu1aiiYXY5n+7avh
vYMC0/nFspwwE8M4RFMoFwD74Qn6j0Pt3fip3ComWK6oiVhs0HEt+Er/0IzRc+S1d31UpxcJ9U40
da6UGre8TNuOm7ZgpgCRhyCxAFFcU3oJpNubgwb/zXGTMNVCP6BM1OCSdF2aDAzdtEWjilMfkVGi
JhI7DHLIbf6+JCGwfdoXwtmrOJGfHHQXDAfKGYfaS5HF/aEHAn39+bxwL8YqdLdo0Wx7aFgJzyez
1zsoPYq18MhH4e36rQ4Dm+UzUYR8JJBChXRgoIBF4xGEbOQYQciS7UqeXvX6NkQ5FZQs28Vu27Ex
rAXnaMiOBXJ7+djrahd5IQ+vGoJ8786rSl9chyzNqlMhKEAPv27Bf36f/it61u//NxSl/dd/45+/
62puoP7QGf/4rwdd4L//vf7M//13fv+Jfx2f9d3X4rk1/6Xffgbf/fe4h6/d19/+IQC4uZvv++dm
/vCMFHX36/v4Ddd/8//1L//j+ddXHubq+Z9/fdd9CdWwD89Rosu//v1Xlz/++Ze7Yrj+8+X3//2X
6wT++df7OMmTqkrK5/aPn3r+2nb//Iu64h8cREgCxWsPLbRr5Ds+//obKv7hM+pzDiVdRsCz9td/
lLrpYoxK/4ErRymSIZx7rrs6NK3u179i/xBUUDDfSA6hI0qQhvo/v91v+/M/+/UfZV+810nZtfhp
PID/AyiSwPa43COUSR8vEwg/1zP0wgvIuNvOzQDEbhNnzoUrhx6web/ZcMv+HIUxFwwvlKOGz30T
3kPTolodgOXGH7gHmrK63rdxMR5frPy/53Z+LowxiYE8yQBKMEnJ5qFTuT/4802pQr1fOmfZqxYE
E+dHMYrK65IxfFtIzuW6dO462RdLpnxHaSGr6cYbdUsOsS/baCdZLD45kG9+t3Ax/iQtrx/ymiKE
FmGk+IGLHHi3xMncrdzgK2vLlafQo+6hO1yYxZCetRFHThezJkN7IGC+vZpDb4tl4bVZC4bWEOUq
9Hr+IYMt6mJy4qgab5LOyfLDkiXIctKl7Ys9mF8ruo9Gzw13w1Tmwx7djsXjsvS9OIBZXIM+y3HH
DVfy9/d83QYOPAhhRHFsBjHbvEtVNyFoMYabZNHfZMmyC9qA1teBgMT5Df/9Ufw1EAW/tAf1T88V
rlkDhDveVYlbDzdzFOvvESw4YjFRQFXAm+600v7GeK8sNcfNZ5iU4KtVMNIxUd63aUIws0EO1V6j
Ie2QZuP0hWvdPjllCPVWpxjkz1DM7Q9Kq/hnngi5BxUfkCDn5/7H4WKwNRQ4UlggzN+EGiH7VM4V
6FquU9iPQxGhVt3hCm5cqT9HwZ0lLlfgegb2zwx4aFr5iDp8fu0w4iKQFj+pJmLDS39lEAGryXwm
fAHA+7rNL6+tV1Icy6q6qTng/J2k9adEavp0fsFWe/mbPWWudHFKiBSeq5hpg5q+rzSI3fIbj0bJ
chEXZVqDP7AZVIBkxPilUtAQ34FJWbGNrTJy3zinGBrHUyrCfekzEyBMwrhCPbLVNxKOY7UHeVRW
HppaedfdMMXjji+y/bDkVeOeOJRaU8BWR97vGk94qF1mc3zvqM7pPvx/L4gSEK0RTLkgtzTzyvlQ
NO5QyuYGMNJe7726mpHga0j5M0/TWl24xcJ+1mmH7OP5gf+4tsxzKdCOeGEpU9TEAMXSc2sQwuU3
fhhDFljyEkrHKjy0UEO8qTMWbVzbP8/XOp5QHiF47KFl8vv5KkTbRLVb5jdFNLr7cXLHwJfaO5yf
1e/h0rrJHpZRYj64LTgkhm/HfHC192Wd3+g29dy7jMgF0qAL6yYg/yKtrge/nh4EY+lzK0HitHHI
Xpkk/BG84cIDLRHu0e+T1GU+Afas9Y2GdOFeZc64G8A8tWEPDPDUr1niJaPc9XDhKc7y78OAa6CI
dK3KG3dxgIIYnTwTO7aUzt9xmkNT04Ui1vdBkMTZRa2uPw2+LJ58UWf9Pppl+1iIClJ9onX0tAMK
txn3WVrozcLjK6uh8DRA8VO5uO5m+jrzdMWz3C1vHBpDx6yb46PbLMVBjnFylH45PFbRuHxypyQ9
iraSey9dskufk+QJPBThyVuQDPNLsHicPyRGrIH1ky6EczzOmY9AS5gR/DwO6QiJ9/k6hyjvXZ8N
KIR77tpxVlF0TCmxXEcz6U7oXhIntqC0FM9J9uP8b/HH6vz6JYQPW8s5PAfjrNRNNFIXIMXrKJb9
g+RhcfW/ODuzXbltrVs/kQCR6qhbqWo1Jfd2nB3fCImzrb7v9fT/p3XOhUtVWMLaQIAEcGAWKXK2
Y4ypp/nhXdne1ZXFZRmLTW4BmYGc8O6uzDESnaKb5iDcJFW9nPovE6cNo4z8yQSBlsZ5/tegl8bX
OlvM8FSvidP6zMRUD1W2Qq0aZia2HbyTm+DEwfibDgJBriIs2wNh+jarFjnPc6DNloH0mNs9L5ac
HoxG0w8ey52lmESpCz421Fljz5GThVFPQ98MQWoZ8WlGuiBIlnUORpXYv978RV3DwUubRF+G2i+F
cktZQ4IbAndYjYthtSbqD8mRguiN4SZJshC1gVdKSkLMuXv8a6oXhjn3wZD1w1M+bjF0rS0PEEXr
z01rhG/qFGyPhfUMw7ClYEQf/7FbrxxzuRqsx3y3/jSD5zkbS5/60Dgspsuu2UGachMiOBZVG9RS
iFsxofuYqp/scGoipwmiGTqooerPwyq+94b6OmvTp7CU9ptviC10rohtKRyH3EOFRYvYek7QEywF
0RzBRxf+tVD/fYJErB9All6+zvVz3IwPwTkuShe4/uvTjNolCkOrXAOtJezwzERUjmcWVSZOU9vo
i19Ny5p7oyvS5NmZ50F6diNU4xORGEzXntb+m1z6iSkuQwpKpasw9j7msowf4rLTIj+zGMmKtHve
I7xulbZ41+pRySSFrrGVT4i6MgBtnLXMTzXFrL5l3CoflrU0hZcMcik8rRRThLRvbf711gfC5m2c
FsLwji7tnS2a3HXuOs3Vg1R2FFiiNX/squ7NkcaWrOvEUsLm31QOro8Y3PRUlpEpArdq5v8W62D6
sWVYf7y+l1u7wipCbKaVaNbYx0/mUjH43FxF0LXF9D4P3fmE6szIuAJa3K8vdespWMrkdhqG5TL0
ZbehNbLziuKfHtjIoPpGkrS+YSOk9Poqd7wiy5DHbQUV8uW9+SrI10JdaDqTIXtGgJdVh8SpTVPC
WxBkOjsTvTx+ygBjIzX9vg6rk9MN5UEd+t5mTWFapNI8Euoi119PtHZGFFCJwMmm6iFbq8nLKjUd
HOltNsAl4S/XFRkkWMQ9WEnGwEnzqhSBoXpGPTBdePRT1S0fQ7tNW6/ppS69KTTLP6C5Cembq6YL
z0ybnOZv0Xf2ZyNPhyO/eHfzlqUkGYGAqbT70rLGj099KII6XkvfnVzbK12Gurz+pe+tgskzTQNl
AsvcE4oWq4UP3ksRqKiFW+g64cdpNYwD0NSdVbCm1F5IvHAce65nOLjRAH6/Dxw7K//UqBNcppop
0a/v5cYbKuyIzUBIk3hfp7R1fV1srVAdldglMKss/luHJvWDAq/rZ/i1Lz0F3rd6J4WrMCVBo5TC
4Uler0eJfhqptkyBlifAqt3Qab8la17+JxmM9l1lLKhrt0lz8Chur6sSrIbLt7b6nbWnHOrOopwx
6kVQJOsUlPQH9ZPbdvrnNl+GB71DRNSrZZp8lm40X1phDN+FHHvDM6KiftJXo3h+/dxvrQWRM8EH
mRz3dAvvrw9ilLlL5yE3AncyEZgvR7M7FUVjfna61rk0us2UzrSJ3vdE0s8rHUDXY3alc5BV3uR7
268wCRIIbzmcfTDUQRjkIVVGoBUx6ozQllx/rcf6IYwYed4IuXpabFj/6FqYvbVgsi3t4gBMU/Bg
99P0DLfM3DAajcAp7exHOM/xP4WWfHn9mG8ekeKv33JaVzi82D3wdXZVspR2L4O1KPPWi0Jd9yvj
UFb7zjKU0hSmEN9sUMG8/pgV+cFKoUwGY5jmf+VVoj3jjLTzmzfjWA73BcdJ7GPt3ursMMmVkaAy
sLs0/562TfGgk11VbzVvWzVDJ5SjXE+xbX8zpZbVcIxqGaRhhvBZZCS+GpL89PbN2IKrR2VOWvoe
UpmoUqCbnMqgUeGIFiTEBy2v1gPzdufDbEWrLUk06bPtw8XMaSr0+BtWSU11IVPsT+2q9IPHfBNy
c2IKX7j5XaKyfQ/YLue+KIrBCIY0rL+klrv8KKRunfSUAoYci+h9HpvJQSh8a7mxH/TKOUEk8TAk
13eudeY1kVpeBCJOmmAYMvs7xkp76stueWR2tMwP7sUdI2pQ2XRsh5qtTey9s92gAuJozOMycBhb
4qPkUb3PzWjycjHKJ1fVmfL6JbEu/Wqagaua7mPRauNTKrLmuYjc4kj65uVcr5IBkl+XSigFADTD
KOlcH8Gcl/GiyqYIGnssck9NdfXFbkv7XTXo43+VnOyPaigQXANPH+Ung+mzykMKqPu71WqmIWvJ
3CTnThlx/Zi5Q134W+j2deoQifc0syyzoyPcDMHuF+PQafrZWD9FEHH9i9sQcHUX2kWQz00HbSSB
ToDc4lc6N1YQ1cmYnbtunn4psbh+WIyaOA1THx/FSVuOu/sZZNgvZWqBKMqerpxR6bWrrKgDawoR
u9EL5Tz0bl0+h/aYKi+1jbz0K1dv31fhmjRePKzxcGDNbhIAzKRFp0fqVDRtChnXR4Fovg7oyDIu
jc1Q6jCZ3JNLaOANC8Oa32prNnvGa8HYOExHktdLAZ/PcTa1vGh52D3LMBdeRUj0P6xC+8qlKGMT
a9z0OrtCi7sayQnuu/PYxGPzHKbRkZjVvWPbPIDhUL7kAHd7mWI9qdJFNy5J63xAZO6nNpqlJ8Jm
PggN7iwkcZ1ULGxHCLk/NGkQEIq2CC9mGQ2XqewtBAa14pKM0a83fx5UFS36JjoNFGoJ15/HzYEf
mWbuXpSWtI9imEs/iWEk/C+rICdFuknRd0/nWAgupBXhBWImxD9ZnRt5fUH35PVV7pwaUY0lt2IZ
VmkfT1dW06C4bqhL0gnpNU1Swx5zNV+oUB1s6P5SNCc3C4gn3R0bnY221RZXXarQqH8mTfePwxFT
hDBn58BZ31uKiB3/iUCGTdR2/YX6igaKFqfqMtDB/2k2pvNg2Gb6TmT5EZHrNiJ9wSqITe6Xsvde
baIQeu2Y+RJeCnS2vdzNyq8phVaiNq0uTjTZ+qCvnOQ0dWl0pLL3AuC/toss7pAL4cbdbavX+9Qq
I1NWXIWXqUmyyMcIV5k/r9L9O+vHKXkWRWL+7fZV8YPJw6bu9UOm/beq3Po5SRUS7hqX4qtuw3bw
hEzyzofHWo4PaZc1/9itTGbf7GaACXoRRb0nFuaZ9o4cIUSkUkupFhiQqEUkp3/bdBu9QXAX5l6n
eBieKlz3j34tVuu0rIq+dDUo5eMiYsTiByZSzxbB4Klu3O5LIxGw98fQiT7w/8eDbyqsxLnpa/1L
P9dyYRJPZv3ddJ3xZxp3TRZUkba23tLUoXvg826DIypJBpcUWRC6vPtAr6nbqFjrUF2Myv0jr6tv
LlpjME+1T0UafmIWzEGGeRvysR5TBreW+naLdt/QmOn16vmqUOEksBwXNV2KECG319/5vVXIJCm+
C9ch8tv+/Ld2r6Xri5Nv73zKkuxUhsry07ZwDsCzd94duTLMciIGmg/ObhU5W2XUj+wldC3nWWMg
9SeT+fKeKQ/f3b3PhL2navRydHs9wbpta3saJ3Up+rU/2eZcfqDIoQ+esLvkiaKo9VB19f90jITO
Di6Tavx+Yo9KozZk7gUbzFT1mCVx57XJPB58rNtwZ8OWbI6Z9J9j3I75t4+FjkBsrIOuLsppYj/r
3OFhWerhuZ7a8VO0VoJXY0wXGSn51A/pEevyTq5PR5Qc39Uth1xkn4WArJ2qdi7dSz+W3WmktvzY
hpH0xbilPutSXyrXBIUxFed66JKPrgH17+AZ3ruwpkXRiuq5IF/Zvv9vZ9APzNN19My9EPcxzEx2
7fQjs6b47VGDSTucOhvNajoQu9eX9xUDsxaTZdbG9bSxLla4k4nxDiyue1Ahu/dZLeG+5CIwZvdj
gq1chmWyGu5FVlr4Vy766fNI3/i/w5yhtGT04ft6GP6JmdL6UYtW++ebLQAtUKq95B5bD3T3Nuu0
BOo9adplHrtcAmnv5TmCiXzUXrnz4WxDEYZh0Mj+9xUzI5KNZWSOdmnrdvmgI150Ioiyvrx9NzTD
9a3LuQEatrP+7XokMAvr1nXDCyOe68Du8+E0D9bbaz4gEcGvEIVh1OiIXa8yx2XhTqMKL4MoFGz6
tT0xbdw6v76X7Y7tvPgLoggwjg61bJ9ZwAHSCwtppEuZEI2vTin+m7TK/dSUXfytM+rDluIdM03H
khIAe9vGjezsS6kXzhBlPaHlvLVkKG1dpqFOT5GtHfWj79wGQBo8MPlSN9vj2kcRxnEqG3UZjd58
oq2inslnj6q0dzbk6ltPb2sx376sOJKLLKDuX0prhSfX1PaHpo/dIKmq7I/XP9Ydv4M+I5gii1oG
8d7uGS3jEA2Dw9mp1aoYR6f0U5q2y6es1pyncUzENyMcmoPao3F3gwqIJUpZ7HHfq8lH2vSUPKFt
LWZ5mUupvd9ATL8YryDeZRAip+exd7KvziAcDdZIh7ptKcI50GnrGF47S/s/tPdBW2oLwCSv66b1
r7mvMprJUESF3w+5/t0wHSbXq3roo1OehT1+lboAzJfemlsEJSLLfiQ5UO/cRfSZV49DYnuCkfR/
GXNZf1JxOX/XDDv7j8SMmp4+RsWjZVbNAg4y0pfT61/iTuSNi6S3SuudZGxPB4jnZQhbY1GXXhuK
R5TaqufBlMVzGbfaIxNAxCVLeyAQyA4eKTbeudUsTazGqF8gFi+f6zfrUxVz3jSVUJelXHWvcTJ1
mfOpf7tvAibCNbPodFDi3F21zMGtZg0b3OTmfTlUOXTtJPJ7czrKYu7dr83E0YVjRri55/DNTVUy
QKrGBMHteopENjC4NDF8q3Wsgxjx3tkZCHSRppN3unv69lBUOjoBg3NReeh8HBtpeXPj1G+PqtkG
Z7YhJoh5d8mmqVVlmpHkXKJhbp9ahkedTdX9eP0G3js1UOdcgA0rTk577R4IzBJnSiPnUjmor4Qi
tZ6tRhaP2SyPBhTfomBBzIN+Z/Q8PWGKQrs6CuaZkHCesQB9vPjIKaJ16jbvEjuqfWZlSi9aqshr
zfKpkANMqCWY6+r76/u9+yPsjaDhCPCCpBPXG66LqNPqiaAblDxZRJOmZ7MawpNuh/mJypl7Glz7
RwMp+j0fVnu2wih7DNXYHcls3Tt5oMB0FSiV8/52p6FMUmxtTUjwIWU8WuOYPw3aZPm2Ya+n1zd9
xzsTAVOBoeEIGPdmzyJ0wXMTjBvcV58Ga/Q1ngr3SScaCMzcTt5elnM3Mw+bgVCNRa/PuOzHgjl7
3NzVsfoH10lhHDN6+e3hNauY9BeBLxJybLv+zYJZeuv0aWQ5F5JP54m5e+IiC9keWLB7b30zkQQa
vHUat9erJJYxxgwXMi+dNjIUPTMTcgjrqM90zyUz+ZjXTjBDyrKrzGqpXKJE18yLoxrxKGVo+h0D
BvxoJTVqrWlFbLvsDiZz3N5A8Dzk0rxE+kG4oOutgRUWCYRH++J0YvBHp41PTpF1Hk/nyDi/BEnX
ASJrYckETTvYMXu9N62fHI3xzdYlrscq9KSKXPmwhq3DLLKc+oFXV272rc1GqFPCGQA3F0bYvbNQ
5XE8GeXU5qUeF4+ROenI84YN01IVSjGVN3Zlv3qrzkgW/H4jDjKe27fjECtRst+atYre5vUhaYbS
YqD75sWSET3TYqnfT2axPk2ZbXlZa2lHjYLbC8eCFDNon23l2b2MXJ4MDLWuG/OybBDAntlWz4xY
UwfX+k6C7NCctSmbkjMCNNzZwXRaJ1VS9L70KgI+HjVW66EuKKEmt+TFMoufZ6SXz5YqnEvOHKBf
btLmB7/i3l6polL/AFEJO2p3uG7ISGo3NcyLUSj9cW6sn0s3HQVZ9xbZiFXEnDCs3L01GnWd8Sdk
iZcxd5jlZ6n11JtrfHqrjYXcQV2Kco7EtexDuRDYjzZGwr5ECGL7oG2sByxk7ReE4A+kk0ct43uP
V+mQlagr8nz3rY9Y9KJjup91WVEn97o5ay5ToaHLptz8IHS/c4A0pinRUtoDBbc3gWZjD3NUEyPQ
XRpGlL2nJuihf4k3G3S6HqQllN+oZhD7XD812J9NvIyhfSnow7zvTGAhqZZ9ef073Vpa/nLAofQC
qUtZexUD5sWXXPzevhh156D1P9CYCHX7XY9cxqlnssdlWVvzIJS7LZtwIci5eM+8N6gc1ztzas2d
dORdL0AuVghAoz58X5Es+SeeR5fRavzxR23qlvhktrH7I1+kbD+9vu97H3GjydBXYus0za5/gq3C
pHW71b1My2h+bWLhfrSGQz9251ZuRoWQmNiYrut2+r/5ZNLIyhWDSy1qMr8qTRof9WaOznp/qNNz
Zz+Q9nhswsCnQNG4XolWjAXjtgwvDWGlD1FTnKLS0Q4+3P1VOLaNJ4YH213JWlZ90aRxeElJRz8x
zwqd6U4UB7iCe6sA7QOVqVOPFft8Ik/MlUyC62G7VfjBWNzC6/K0OshabpNNUN4ATB1icDAme1i9
MFP+GW11yZ2meTKzqHvE2maB7abU7sZmfje1unyQY22+OR5kZQiWErYWBLi9UtS0qpWaYUalq1bi
w2DUbeK1E1P5DgzInbeNAbaha218GrL+6zuR0HEu8nytA5UkVWDEoSk9F53XzNMBCJ+yOOvOTTjY
/58jfUWRfpWmuvVZQNkBR6KbClfoel0rs8vQjMIqyEsh0Qli3kUKbfXADL9M/NnFUA6ZIGCQl5uy
F160zZ65c8i+Bvm6rBq0fmY7+FuJP2Y4gagf+2IymF8QGfJXqynziz4b6egN07QGtQXD1V/GMk9O
sbZUyqO/JQ3f1ps68YjJ+uwpytc4Oy3psv7QzKyP/KSpdeNhHPJp9rPMVt/ASaAMLGCWhP6sBsRN
eyPsxUOvijr1aTPL+DwNsfy+huuse2FsV/DuMYe/NKAq+Uk6Cg3ZInESnS8SZ9Onho63cWKie5U9
z2nYph4Bdjj4WWKrr3ml97XXtCgn/pmssTP5ReOGxYlBPfqPbLGEfqI7rg9PulZn1XO/TFXiDzgp
MPh2PPZnkN2Fc657yAe+MTfDcnbmLiw9uSbJj8gaRH6qVN/0XhJG84+lr52RjZqj8J15qr6i+VX1
J4WK+UertlKYKDNTBpJsBY6e2B0mu9dHppqWIv2TmaNT7qfUpymLFzIfmUkCbfij6ZTWf1KnGM33
URjFuQcFVk/emXmXGb5WFvWvWKjPDggzVRqw6TJXEwvuPMnzp8rOkT7uBRNa/Z5UzX1Q+ige66h1
aZRGoDo9K8zzX0ZRaMHaWuF8AjtShLDHkvDP193HSyi2u3wbogv0g9pgHfvynZqiYohTewjGsS2/
gA8K36vSNL6mQ8fE6Sge+mfUo6cnR9PGBxvZsQcEGOwPRt8qzbPyKESpIHW/Cj0fDl793Z9mObhX
OhPwo/bprRiqntMv56ArrOzTsg4y0Jtx1XytgroJApqh5b9acALLs87kJaKlIuurj2E+ZNxmJy//
qRi58W9YiKr1DHfsjuYW39r3jTqxeX7SO+Ad25//5hWNCS9WQSQNsiLUW3+gyv/BsurqKCO+9b6s
YxLfgPGDGbuvVOtDHbkTYpnB0JTOc8f4sM+ilvKBMpL9/fX78ILgv74PrGVTZkPOwKJksP2W3/ZU
q7ir9FTvAicWmXESdjJ+c8coR1W+yuv8zFDGNjmPcY9EgJT0w6dutN4Z3N0/pKrQpk1WYtZTrtry
w1wOlc2wuCFsUEpO9PK0qAW2/Wi5M2r1CnX1KC3RyqLD/9EQtTBpzRcuTEBRlKY/880yPyuz+cc0
2MgD0G2L2ovq1tFFT3xsj0RVbv0MenkbBs7Zmqjwb673bq/zkNpzPgQTBuEki6z8VSd98jitS/kw
QVrxnXKaz6+f+L2Pq+CeAdvZePJ7oqYh2yQlfBiCJWNAlWMVyTtwPfNDmkTaQc57574CqKKICs0A
2Ny+MGCWCdZSxF3AlW79bpXhcz3K8c1RAdUoUFVqw6ISiO9exQpJD4K7aCG9iOo01aI+IWNyRK+9
c2yQlXEsW+wD9WUX9w6mqJJUJG2QWaP080UN/tBX07lK4qNE8+5SEGnZjlQON+T6WuROlNt9U7aB
ViEipme67s06zMSmZArW65fhThmTXHaTDCGgosa27y2jYdEwZYFQB/qg4c3bJBprjgy/1sb4y1xb
/WeaGt07GJtJ6oFKGVevBnl+jurySAT2NrmhVQpjk7gHjDREnOtt4261HrHZFoCl1lys1FIfNJip
DPQzcphi0dK0D3WxRE859uKsD7124Jvu/QCI6FsxF5t3U96UYwXRwBVN0E5ieig7x2ZCaCaX8hQW
5fC3pjlsXnTuQ8m7eoiB/R+AHW7fy1Ye2voohIB0mHZZglbbqP3ADQtUbeZoaw4rqrVG8fD6N7+z
ytbpRNnFgCsGMuz6nNM51bpWAt+W7iAAbljtU2nr/Ztf5YbrpQVJtwnDvgdOuMod5UICGlT6oJ1t
6t6+7h5a0Dt7Aa1GGwAINz3Pfb8Y/kUWp4ttBKnZVxsSdTjjR7SDiPnuKlgy+qlgUUnirk+MoJ3C
d5yZQdwk/fOaiOlLSmR35HbvLbOJ1NCi4ek7++Jt3ru91bohqgxl1n1sxzh6v86pc1CtvbcKTXxu
OB/fIJLYbaaqnWxg1Fqw5Br9JisvPw7aLL6+fslefNe1X3e3vB0wydZev4HU5o3bkAsmZlDrZTqc
TX3SPksrdk+J0+ug7Tr30zIXw0lNxXzulrH+19Qmt0LwLanOUZYXDwOT7M9Gyox6dE+WU5KlDhO6
yvJMeKn55jhVZ8YAxQ9TG9ZnKnHTezk1ExKxgIKE3jAirC+iUwEK+sBo3tpnOt7k8AZdOxNI0q5k
MDoGUbqTyYBuwgKD1XF9Jj52DLKw3u51KAVS8yFAwGXT7br+WEOVjJghAe9pctUPN7VDv8aM/yGj
RDu9/sVugxG2Qm2a+j3lwBta4DpTsp/Jfbh9cXkm5BUfa1hr35jTGVM5t6JfpVtMB1bizlGSYdNu
3cwdDIzNJP8W/YX55CxVoli0XvKndWys9xZEtsJbRnE0K/alc3t1Jel+AljbaD4v2kC7m2/UUivy
1p6CIq7tf0u0DtbnIQtl509DV4ZnS8sikNJl2TV+aE/YkkxpzjlpVjM5MVNmDUCIGT9kj2J+0LkI
erjtKjIPUDrjTQzZxasPnCT81cdZI07Efk3gZpmme7VVdc150nOSv7qU0MLShYzOG+QgXT9B67o/
FW0fJX45da3ra9ZoyIexnZYvr3/km8dPdkNdCJQAl4pKw+7q9jqlcifT5sBwwuQTkJBtUM5hOf7m
q0JMgH8Mo9aGZHoTwISannYlRITAakxEO1NYNA2shQdkWA/JeFtzafdRKdtREAVXg4ne1+9iR+9d
VzOTwCx1lEB02Z1ELpLHpDFl4ttDPX3S22l8TovUOGvWUHoxIjh+hWzCgfe+JdngvcGO0w7eJMZu
+tJxsrblpugRNLrTfSazl8JzgP4GhSOy1Is1FZWPVdlZP1sl5j9UhWaLp6+1/ve8rBQ+ip7m60FS
e+dTUAgHOUHgSndkn2L0zGbNYuVkQSuWCOX+UT7kc5meM+obb4322T4IELLGzfDTD7x+y8m4DAiB
K5Ya19FLGfbjp6aRHJipOzcYKANMek56S4W3P//NYkBwcwjGrAyNhNzxxJBnfucU6/n1d3IbF1Mf
Q3EKHwbuUicRvl4GUAsJa7OkAT45Tc5yNIb3fden1KEUn9gL3Xx1fGBs0V/utFqpn0VK+7lkS/0V
4sBivjVm4+eAh6O9CrzdsPfjHrJiwqNrWhYsyBmf66kvHue+OWov3Dvb7cNtWCKi4P34JEY3dpoK
6ywI12Y8k15Pz81UDQf14+3odi+WbMOg565AEmAlro+WylRozjJsAkD1yckllUf5v+qekWcp/dKq
5MGNufMEYCsD9AZSR3i/rxovTCFrVxtVDYaQiOcQ7YlzO6/lB1OT9VsDRTh2W25NK2Fjsu8LNNPK
fKlp1eH0Safy2tCtLjmyFQdG/N7lhBW7IT5NC8rKnrMqp5nsB5W9QKsHF85XZxZ/RJm95CdncaN/
pVsxtRKpgn8dsTiN17fUorzBnevWN6dMHAl530QOFPS4mDR/wYTg1XZOvKp6O2/yuQh60DfnEU6e
8hlr2T82wi0Sb2BNUA+GeZS83lsXD7PJJYCvhZB2fZGU6gFFu1oe6F3tPCsjyk7aNOh+PawwQBKx
Nu8Eo/WO7tPL3K3dBYbYj2XYFMS2htz1uuGadY0c8jKIZMvcEJJiUNl5KMRXbnVceKnq+k8jBU3t
e9TE+U/kIurcm2LT/qkVzMc9W1lZBqK0Vxg/DD3vfSOL8x/sIvux5sPwORvW+pFBt7Pj93ScwTAg
YOkgdpWIv0D3J3+3nUQcgu5eftIqPSueEGGEPtTX1VqcKzmniwcqfVpPxFfZz65QlNMaZeTyNDaa
9cdYlqHOz4Qog278oj6CLwqf9XoS40GofMeikMzSbQCPSoK2LzblIlpkO00lGgVW6DvUVM+VYx5d
wO3Arz8I0iC4HRDddAzN/UXIx5nGvCzTIMngOCVwgf4AJpJ87arCbB76Wc9jT2uy9d+sMG0PUmbz
/XV3sZUm9j+AG7ExkEir9X0YixxBK0pNpai7RHh6aTdR7LnJVP6rrLy/IFHsXuKuXyJvtbUjo3P7
DLA2xHMC9hPwuz23XBgVNKc1TzdNi9yb4/TJlJ1gfPmie/G4cHvQn3vzd+XasxaVQURggL5eP4Fc
NDhdC/eYZb39yUgrWE4Fk+b/fP1cX+TIdgdLCskaIOYoyOyBHZVtr/WQxW3Q9Il7VmnrlsgXjsO/
oemEzamdVbfF7XpY+wo9bwZHdItR+HE5af80VQduQquWkMAHHcHIG9Ej/aliNx4ecBTlADnWRlpg
xEH8PZrAo97sedD9g3ANWASIAFId16cUumS0sqbXkXAvHhjQ/a+bGF+IieRBeHDr4liIEEHx0rZ8
avc5jH6m6OG21HQh4g9eqTv1SRllGBS1Um+tHxCF8DVQS+DCEeDs3LdV12aM/HYfxKPSgymP9WeR
MHDrIHDd/prrLw/3n5ie7j/IPyLL67Ob2iR0jc4tgjjVBnjqUOSYaTSn57oAYJmkmnGEz79ziFvT
B2ALJAxgejt30qb5ULezVQRZirzJ6FojzYdZnlfrcPLqrVlkc78ttUPMTeto1UsFl1y3mva0mpAO
l+HtupOADX9fRV4f4RL3pTBipwgKklBfX9VwcrRDrcO7x4bhsxFS4P7tqyGmnk62Wji2Iu3/KNC5
8ptMmNRdwvXxdWtw99SowKOuDN4Qxsv1fkDQEuOZrCR1o3l2tKI9w5VUB4/21pZzar+tsvs25jLk
AzXzInAGR39geIj9UNVNdGqoKnzOpJuegJN0z5CI3gzfIIracA1Awi3Kmft5n0kK06sY3Spw3A6J
dpHbJ7nEf71+iHc+F19qE4QlaSZ62m0vLtrMoKTE9kZX95e8TZ+6JStOlS7T8+tL3fleSBQRnaEg
iQzSfm53YbXaXAPSCCYZdf/kBPrBpKg9vH0Vhy9OMZs7ARXh+lZMmPmwjVhlKQe8ENCNLbaqnG9v
XwZDxKPdhPkAsV0v4xQQAOMwAkmpK+FNljOdEDg8mlJz5+sA4qaYjZY2xNu9gFthxapWJh3BvB3i
72J013PhLstXxKTfnkgjYUTwvHHQKQnt03WjsRjppZFEVKGSj0Ov2nOI0MfBa7pjxhG+Y0fkp4BE
9/WHmnAohlVfB1NVWn8OaqgfloSZzHOWp1+dYugPeAh37hw5JRGJCX8KjNrO5o2tqvXFtetgjAbz
nV3IxXeKKj1IYe+uwn37f/0NZHCuL0Ncammfy6UONEPWD3EHKlPp03BwdreBHY057tx2uy1on9tl
+a3UkdsKnYCZ4Ed1RfI5m1b62fGw+Gnu9B87jvVx1A5F6O4klxvPFhQZpnQj0u9WXaxoruzVBfzE
3bnYckobLyzq6CQGa/wY2VH0LICwvxej3jxGNH/eO1PTfUub8AjucO/ubCq1IPNh9mNGrvfvLCGS
fF1YB10o4HNVZvzYpEPyoxjM9gGQhTqKOe5U8PiWQFNYE6UzisXXK8Jz26LeuQr0vA4crbfO0lmS
0zLbNYOLwRh4yLppH+NBueciM2bPmOr0UVezHPy5OJqy8xIf/hYDUXpCPEMRaPGr6KPvqz62aDQ5
t5EVNOjlerNjhp0nK4BOnWZG75o1730HdbGvaTSbX+3JKE5Zg5hfnKj5Gzgz24tXV3tb+Pfym3C/
dKa3e0ll7PqIUmlNfP7RCoROjpMlUL06OWgPr1vbnR18WQVhNfSBgcQBydmtwujE1G4dYQc5ZcVN
q0E95EgjnsLeEM+vL/VC8dydMp1Q7CAIUNofe6B8keqiX5fQDGC0xx+noZSkaQS+rR83ZvIt6TuS
ZaQZ1T+j0YH3bkwGVSG0MzYRMw9XRgepPk58ZhmryWudovlZlXoZe2OBErc395P6towSGdIy7N34
ROWmu2hWm/93kZr+LWqFlftLH4NXz5bSinygt4vz0DlVofs9Xm/ym1q6z4yuQ+dtMuScQYBT4epB
BS4mnwCMOnM9FHTLys4QmU+3pfpRrKplDkU4r5cpX8vplGWrCKwxbj9Lc2AQb98bdMsS0CBHyeGe
E0AdGHNPZY+R9ABeoSFc35GiUKm5FMiQmeVcAZoscvd9m8so9cgdpvPolP/H2Xn0xo2kYfgXEWAx
80p2qyW1FWxJlu1LwZGZLOYif/0+1GnUEtzwAoM9zCxUXaz0hTckV55a2lgvnK5NCKq5WMvwHLbo
3d8BsogONC2trfPz+ndQ4Ew2wQlxrDsLcJlyMnwoZtEo4wIRZs4saMJwjEyoYijvryuigWvqoE3r
N644o2N48mS8fBNwDdQFedUBGZzsaPQJ0iYD9nBMl9m5L+y0vR+RbTjTg3h/FFIm0FswCE774SAz
8FIyTLruOlAXvgX9U5tNfiYQP70nXybDsrL5+B9sW07eiBrw6GRXlnU05kVnhzCfhXuYZrv/CZak
ew6CXjwtbJIOR+Iu/Q7NsQNRuczZM/dn/UBe3ObR348xXRZW8+Qcb7ram6YHfRiazq9XO0WTMABj
uh77aeq/GSzCL0jL+cMM4CGk2iV7RIdDqfceQpFVVDZBUkWV4db1QdZVNUWml2TJXqa+Wqm19fZ0
URg0sakppOBPy4RyY2wVk9FEZruaNPgMR+rIc9qVq8L2tX8QXTnnO9PVxZW7+OvndawQq52sobz0
Cz1/9MYUOGFXoFcdu/A87lRltkWcWSbE9oK9OsZ+pucintMwSzH3yuUt0Cp8Uzq77+/SLl2/eRiO
i4vJyTPwOn2LAhkkJgPO/7qO+W7BCAzt2qY1HpaVPxsVpUPPa7bb4Ld0qdnsuy4BTYOfWvCzCWek
oSpZWR87pu3sbRQ8mghAhczxYwjVvOu2ztuOlcyfsWtwv1Q64aIyG69GkVmreYFD5eRfgqAdN5Se
Pxib83B/U5kg+/azge8u3c9wfDToqloRucdwUYGzUDH+XrW9z8YOrZ1MVtWDPfvpvKtExwduB6cb
Y5tbsYvgAkzNrkGEhwObDdSyXBMbjbAMxW1vafldNM3vubespzTNaLDOTZremvbcX6wL5rT4yWnQ
9njgPDi5X9+2RTc9Snrcz603BPYBWVNxNY5Vx+7wZHbZef34B/8eu7nw3HVwojAsaewW4dDdJcmI
b0Od26hSl0FA7uQYRS+uA503WJm7Vn7ArJ1q4zy3iz6krjX9DBan62Ldru2zOa3hZer33S8vWbUV
dXDZwbMOdffdDRbFbpRj/VB203AlLbv/lXZ5McReWAZAFN3V/FmvwrjpVFJacaO75Wagh/h1EHl7
oDfKDUfpvXF3G2Y8jVOzbX7QRae2YGStf6SePA8H0L/mfWkbSBxWbjh8NZs2/9Emy3qXj2r9PqMc
8GnByGSN+twB0bzygSN3SWsUOKts2meZV18ppxCPbdYPDTIh0nsKOAdrNPTmULIdLPdoLcscxPM8
lTdV4jUP4WA7RZxW7ZRHreMqFQ96VXdzkZt51I+O/1BCbxr3hpFJg1C6SZzLoXTTz6Go58e2MuV3
FNqCh2qGWHMxhX6x7vLAMp6HYTRxIVZdM8eWMdlNzEa25o8LvZ1PeFbjudpg86rilSkVh6C3R32T
pIAVd3Uzjzc4WzvPa2MB79V4zxLQgFn5rb0EJIqCbdVfJkUnqofSqcRwM1uN9QMzgenRBZeW7cTS
IiPgi8RMIlGlaXc/DY75gLbzsAFbjPBLT/vMjWnXBSK2Jt3h7JDNaxovfhPWtwW+k4pnfC7rCG/g
pb1ZUme4T/OK3zdOFbeULgafG6VujJulNGv0zlEdINiYs8qLBlfBKOF57WKoQfPedPNwRQ6xXFv0
p9buCYEcaoJd4T4snuH9REq4MHnybf+xmJLmV9E67INMj7hliFKNtKtnCq3XQ5Nlv4pJzsmnpFfi
0dSBk+3dBD5VVAjEHq5Frz1i8KGtblAmaok0u9zEhnQIijSmxThk8Yxwyw8LzPIScfVZ38EyrsnH
zBVVsZdTM4TRYjg9eK2sKj9oAZ7wftMQNg+i6kHud33vZ5HKk+IPgIxQRmnl6nRfNHnwm8d+btmV
03LZjySXsenVq4zxKbT+iGke9YU/jQbgIahSzU8tXeSJXTl/LYSRZ7sxd9smCpkYiY0l1fcBkjnw
VHh/Oxj54e+iL2iEVHZWNbFUep4jObi9G4VtCpthQKe7ivylD72doep0ipRueAfszEASyEY94NLx
W9ze2ZTsx2o07Uvb7dQAer0OvqRrr2MLlkcXz2ZiXJdBPX2Btus/9ea8fgaNYgS3ixUaX02zLPIL
ra0hvbDBPQ2xkbfhGtVWN64gclou+kQX8nldnRD00VhxMw+yAMO8wMd9kpQZvuXtsN6Uycqb0s85
D0SKCCAppB6kevSWpSov23QW9U2dAUPZWXmhb8dOQwUZGyP/AsdFfs7Aox+dxO1hvSTo40egisVX
K8PsVnUGz5DRrdknHF+MZJ8B3DmKuTVt4OmDdnYo7iHcHE9trbLjmKZqvjTgJnc3nG+saSaRavdD
0Y9LGEHfzfFfQlwjjDKjDr6u5RTouHHWlrB5lcFlnQXJx6G2O8zU0O5v9l4BjgXSv0omVrTy0ngw
Es+KFKQdTnDS1cEOJEHNzi4qLzwEY745OWQ8T3ujr/vsNhApIJgkrMd8PzAni4VUmJsGS75+SlyI
EsT0vZPHaW5aCKBnw/KhTO0KoDiw2Xy36fvkUZWL/M9oEc9GuVFncMjaVRC4B4MXcjalel79omsP
yyyN+gKMKS991eH1EGNHsl6GkpbubQ2lq4yaIBf2gyNroyXaKNvsKlSteVlRlb5oAy9Nd/xbiXTr
QKv+0Gu/NUEd9dOvRrT5TTKMsojcBN5KPBISD+SpCft1Kuaij0XjIl6HjZ87x0bnWM+do9uQ2p9a
bxxAtjWPUbh6B8RNm9uqn7rmU9pTjkJK2EIYX8jOIK9hmfpIrvg472gGFHdpOGOT4k+2QaIzZd/a
NMnvYALbXmyiEYMvQ5V6ZTylTvcA1aMzdzRb0pBfKVaDQvEkAngw1nSJuLfTxrS07T8wVQdnP/rY
NRx0s6ggSnynuezdhk+siFA+1GKsn0NK5zg41M7KeUt87yYsnJy/rMiLd13Qpj9sw3P+YCdLt4cb
zTA/TSyV5ntkxrK3icQItlasuGK1FBKDXi6mMGqm7Ss2sgntGPLO9LvOqumPdJ2uj9TWmo+ABs50
er1A7zKz6z/qIId8Tvm7/KYcI9H7Kst9iN1NqJfLCte9zwu5ogZpJt30m/T6er7xFxq6kQ5LThtC
OYoaCslglASF87jKTCImMftmGiGArbq9E+KTuKOFlX6ci7D4sQD7gQeRTh8awJXfiwTmFoKiXRcN
a5Z/kqur0rjOZpu+idRjE8lJuV9SpwBgId3BsCKjHMSHMRuTLjJ6VNV2/ZBt0v/FMl5RHekmZM2y
xr5Y003ysCVk6SOnngoQBaZI3J2HZdjnsg+L4Wqp6+UnsVGR7ydc/a7rPBHkyBsiA2ehIb9DX2Ec
Iq1Ku4hg584CAlOz/F6RK8gig7Zus8vGpSRQo9MwRHXvJQ94Q6Y5kkKJcRg9bQd7Sonu0a17nlSk
p7SKdY6Pd2l2mIeYXoGvx9im3X7CvKiOIRp1zc6Ucr4tknAp9vy1+fMMjbT9GOYVgV0zIP0Uz7nB
dnaGCmnZoNGS4K2cNhyg4TYA0AP5NXVCK4tgqKHwKLPE+diP4fQh0Qpnajh6FGV4UnsnShtR0ISf
qvw3dPyq2+WdJa7TEcDSTpa25LgsAwGDYSgEImELT9/ArQwO6bxZ31vOxN+fEblCRqcuOGh1Zs3Z
g13R0oyx1piNCEhIh7xJoufqUpVBikdbmAXfPDtz/Qi19AV9h3nJvgvPaHqAAG2IAYiDC1LkdCjS
x749Vf3RrZzpvtAL+XjBU0J9JenCh7Jd1+6iJO3r9uj41b9qTcN7Z89Z2Fwhd9Q9LyJv1K5MMRb6
sQxr4xzsPuURTdqgVHGXIj0WhTqo5qg2PCyl0KGgBV1r0vOIJ9e1uH77+ndl1+NHtJAWuS9TlT66
xD8Kp9/J0A+DKMLv9RAmv3FFLb4Kt+LELXpB5T5J/Kc0n+VPr5vCQx7CFtqnaUC2XmkW5EZPxYJb
VYoy9K5vPQcF0jTjngPpJM1YF/0KpajmI+9We5rdfQI/CzQC1b52rxCCSHZTuXjqbrQoZcbkg9MN
Vc9NIXL0licHFyx1JVELnz+s8zTdTbO/QXxamyPs8dLdu0Hvz5FeDJEANuhS+dsJCmaem6u+TYyi
HcjqEMSL7BwZEiwL3PSJG5yeNacBD5xJlPYQeVp4v0YpqgNRv5x3ybIYn/3ZDvIPSLNgsVC2/Xhn
yZlr0KBs9clKez889KDJ00vlNNYTPnDOrd2Fbv/bB8tl7QqjR3iuzrP6CRNjdlcKLdDez6nMJSGS
VL+NuqG0OXcNJKgGFDI/CbCutzeQPOqukDvwmh0ic6l9X/qV9xXe/jLFimhYRqQ/wfNS8tmjhGLm
Z7/p/Uc3T3IzCutgeU6TYBVxWtBYmENdUGwxVmJ+o5VdhUCH2X4HQ2N+UIE5ZLt1EeZ3v6/bn2ou
OqSRrcW9dTsPgmloLRs9m3hOxq3v1T8CUodbMD4EidB2piTy6lYmlyuEjct+sII+bqx1+KM3xzOM
YyqZXxmDtJO9jWWFuXOR4hggjNaDvf97IeKkf7jVRkB+QSEEnLhhMraq9n+q9gZOBnLslH1c+f9d
12pSW/18oRwzV2uh96FTti7R2hBmbJxsOSeh96Z0SgOR4i5qkZSyBR2E1+NTgEFBrwGs7HmdinME
huMqMYdf86rKfxSP2OZKDQi84AuiGFGM12MlfVVjEdeYR7Nz7U+oJLioq7jeJWfqnDrlSTNgGwqx
c2YFyBffxjeowa0qUwJuPg7Kvu8sXX+gdpHtAW+Kb2NYn6lyvzsaFMitR+9SJzypHDpAr3uVuOIo
lXVX6s2EaqFOqqi9HDq1PP99y7xYwb8qXW2KQMAhTarQNP5OnX+GdvBaPWT6iJWuVezcsUqMC91O
xQV8aTPfGUOS0IY2+pJgwvfGLja4c5/T0rG/CMLYORqlV5o3XZAmoPDadf4iPByaorRO5DmiwNsN
BgBk22Ob3S9g0ZNvUwWLxopsWll02PELSVuspaYEPRnWv/XZWHSE0inzU84DWEC/4WR/BYadbg2p
I4J+Yq8N3ezcYLTv//75T/psL6Pg/eCxi5kSzhmvR0mlnzeL0S1HD8bp9QJQ7m5ymiZyDat7xIBJ
7IZ+Pqet/LZSiy471i1QEoA3gTd4PSgUAtFXSi3HfjFFLMU0xiFlj93fp/beKMDiKIq6dPPgYr0e
JZB1sFJqXo6THzSEkKFzWaXrv0EKXr6fbaLxs916QDBOpjJuSm1O1i9HHgPziEJDup8gTTxjMDH+
a1+IDQETESAhnQWUDk+GahezzyuyrCNKoeml26zzY+DhrzPadAfPVJTf2efgvpkUXqOIwpsn324d
Wz9DVGg9DmScOxwAKXGptd4zVH5mWm+vGygDdLnYCnReYX6+XibZ+GJMPDyOWsoE1jBQ78XkWRpC
Uh1yxJlN8d5+BwMCAJuTxcKdTKzj6a39GoUrXswFayKNcCMYXXmrzJzq+NqXSC7o6cwueW8r/nfU
k7fCDHKfVLvC3QyNqMfaah/DPml//H2/v7dm9FbYhJtZ3Jv2Pz0vORDCCzxMlvnSctvqIHtDflv0
Ov75+1DvzmcTaQrxwHjrtbP0mV1TURFHyxATYbLrxlJO65kb8L2dAT4DlLHpgTc+XSvw3EW9+Dh3
dpNZ7dfBTa5yKt9ZvBlmTFFrLajM/+PE6DrTcwXkAn+TrujJQlmFJDZJ8IERWdUfyoFyZdi14syl
++bzbaPA9wWaD1oDwu/rLd87OgVEHdJ1Lav0QlRTGxPAF/+GU33pI29LxDkmeID/9XoU/HXqpthG
mVOsdVKhuqjq8vH/GcUJAA7wMgL43A7cf0K+IAkGXzWuc+yFbvdlqUysX7zm6p/XBYVnwG8w6oFD
nMq2uMTxhb0K/5iB6t55RVHFUxmWZ+Zyiv/YPhlwYtBHgDtNYAcnb65TBTqkaeQfp9q1PtldhaOm
WkOCc6c5uAE68ukKW6OeHWsflllwaLHGOSw5sPR/nC8XL7h+ELR0kumbnvyQucq7oUdv8ig8TMvb
Yfps+b08cxe+2YbbIFuozOP/Ql54vXSFrJo2wd/w2CLYH1MONaLUxx3971N591rani5EWYgmT7Xy
l7opaYMIcTRakwyaxsKOqDPZe5nbnHlK3rvc8c3iYsJbmOf4ZMdbDuVT4CrcgMKi9gm6+sqU9nJd
wIS7Y6YBld1q0dOZS2N7M04i2K3jv/VdmSdB7OvvaDVc/f2MuWtQCA8ltG4+UB0NSbG6Uo6RO2fl
59paayuuBSnSmdHfmTSQXQKd0EbNHT2R16NjCZhmEjrnUSR5/y1B6Nm5sPSYXJigKLK46yqzjJXj
tWfGfYk3TqaNOwBHhkvGgpp1skdVJ/BeEP10xFWzfMy6FA29TMks22tht+ahHvv2a4VkiSYTSwto
COHYfHTcGhUlY9nYrrmXQMlLw7q6RGDQpXNvOwpBHjdcvqC3goTXFIgh3fWO0z+UwFG/5Znl/UAo
gV7aUi9NHnX5lMibtkkRqEoC2os7ZzRL5HvaZflsGW15PeaUOXYrHNYltivp/DCT2Z1vwEaoJLIx
WFsiezK7Z0q4RrYrzWn+CoyeBJX6sOXsumShLLYmKRpzsgCXGpvdMnyoGr1ocMV++hVtI0pDbpAi
lFxPNlp4TkspsSQ/1Tt6WslXX5RDeSExvkEfEof6p3RqRircTNeLpnlGstF2+m/95KSXQbURZhBI
q1H60tLfrTTBb0o2jnFEeMMqbtrJCH9qQ9o3CpEYP+6lMT0hVNF5F9lKFA2NzVXXBMS4gS2o4Wb4
CSjnS9hm1IKssRDPtlVVw5VFk07Gcy3Ux6oIqjwycVH5UfS2Xx1E41DECkwsSSKlxPzESxV8whJl
yG+CpVaCcno1381LocR+NKC57+mQ23Y00CI8Z0Txzj1FTOOSkULkxDHoJELMhpI2qQ1ROmdLXGT9
3D3OS88W+PtF9d5B4luGm58Al8gp7ipIDGTNuB+OSk+U5yABHBCJKu+rZupuzNoHzIDi+pkY5730
l/3swyID8AX6+uT42qWgu5pO+ljCz71a5rC8UHnX/rRnS+37sS9iyDXmPujs5YZuZ3CBCmJyGdq1
+7HuqxlBLYVKQGAKhbL12uwcbzJ+/f3DvOhunpx0bhew2ZBt6ASeaiL5ZqJKp2j1EXSW+moai3W7
LEnyw7CGLl6n7GduayOWND2ObL1kr2dnvA0rGV6N2A/R5gk8emxmHSdJYx3+/uO27/Pmt0Gm5GeB
ewXY9/r66zOfRzsjgQU8Iu6KWVmfEtPapBDM4Utqh+rLP4+3QZnw6SHgQa/k5NabNcg1Q1mE8qrE
dNSqQxvcxiw/0EGfGvBnSXIG5P3OA0oxjcAesahNUOJkRG4UtydZFkdHDr+KIqiBr5XtrvLr/J8r
PxYbEYT8RuXaONOvv6VpVT3LLJyjNYoAmlBBCtZofV2tzRD5oGTOjPcW5EmQTeFnq26R0QJWez2g
OyYktbQPjq4FzEGh9/JdKZPKr0HVJ3J6Q1wokTg+baDc/4AtXXltKrv+kba6ewY019CZMM7S6jeI
3smWAg8JoQ29Wyq+p6TZ2QQy4k6+c6Sow8dOh2LvYQf1J8x7/dX2lfisQUvSka6rO5yvBoT5exe4
SGPXV8Fsd7etXPPi38MoVh9o4WYbCTTh5FM1U9th0pa6x2IiZe1qyui+yHREC/kcAfydDbfp/CK/
BBMMr/PtPv5PSM/M7ZE3zjm20v5puqV3OYbus9Pr/kxU/87ZRWdyK3MxNWyOT+YU6iTICxRIj2u2
Wl9ytdQ3llXsM9C1+7UU8szRfWdeL3j8rXS3JWAn81IoddsTDLpjoKnbpRXdN2RSVjqZZn8mk3hv
KHYPO2iDX6LR8/oTJtKpIJjW83Fc6LlXvXbpWU3pvhfyXP1k+9Wvd6tNtEuqYFMl3rD/r4fKxu27
JXh8IPHoHjvaEbusHbsz1+zbx5FVMskkKXNBNT01D9eTm6NElS1H4BnhvUmd5DGBZfsZIq3zNTVN
71EFE+3Wv1+2744Kd9DbdgiR/XZS/7MTxVqndmL687FE0B+judXsP49oDn9zu7r6lvuqvlyXHAby
34d955Oi8QqZm9P2Yuvweljsw1O3n6eRknQf7MWgELmpunN41be7H3gub/4mN7Ax562TUYIZzy05
oP4HYXzf0gCnpUqr+JHbxPk0S3lOKfztprRRdeUOoc7Gap5qUCeTWHhI9HT0QVAdmkGHlzBF+otQ
V83Xf/6C6GzB6UJOh+fk9LYK3dF1jM4ajv1amQcXC5p41p5z+fdR3vmCFFEYBhjuixv36y+oG5CS
XV2sxzXtxSfX0eFFaU3ZIXcwoF1XBVT93wfclI82RgZlglO2/9LASMmbYDlijJx2EaUP8yCdTu6M
pfSuVAoi4u8DvrMTsUmmTk6Zbfvn5ACgFyWMDLHZo6rm5FHk03I9ZSo4cw+/AxbfBJ0YBaYFx+2U
R6Ybd6QBbC80mGZ48mRFH80RLlmY1iJO9OocrCy1LjZD3OvEgvnVm/IfLUi3W2UDh1PyoJeGVfjJ
YzChBemVhl6PE9fB1eL75m6pEKNOga7/+1clXwgxtcP6AsD4ye1sh4nwZ1CpRzk0xqd6mh4ITLsz
r82LK9jJxQyDZVMC4xKBTHQSTYVzlpCqecsx6afmsJgqeygBT1z3QVDcux2gvVWjDuAH2gDtLN2d
bpSFrEo5Xmq6z1OUotV5rUDWoolrh18sVcyXs212H6Wik7/kJcorm3t12VjJGSrZO5EZ4hoQCol1
EUqG3vr6aFUqW9HyLWaoLpruPS70cxMDGs5/wSCHZQ6HCDRGk0tzvps6MGgHaGHij+iSJLii5CP7
o5pzoCNWMHvTw99PxTvn3vV4iYiKSWyQi3v94yYP/498dRbIsB7qVF7WHuwJ0FPmI5OYS986E4G/
kwBtDZdNzI/NyZAnA6IqDDfRLpdj1YJPQ3AIFSWQ7HTefaXVRyvvAVx3RdjeL0HmJ1CR5uZgy2Ju
PvSpFD8MkCa/6cADp1z0HH4Z/JlSwL9/FKIpmPBciOibnlwVQKkc3qxwQbc3CyNrSrJI6OVxGYtu
b6Wiif95uK2jEWBERPUJCbPXa4DVkOmlIJ+O1uq0SNUjpt0mMruxw9z8JGprPjPeO48XHEq0EFBB
36TMtv/+n1AgmbsReFS+HIXWVWz5etnVSdbEoBTPWe+8M9RGO4RCSeuBYPdkan5uOLpPF+eIOaIi
EPVbANPddGXUc3pmVu/c77T0udghNsF5PaU5zqa0VCct5xi0xfd+RSqBzmto/fj7Wr07ygvvmQo3
ClUn2xcOlydThzRLKGu8tCll3AxdZz/+fZS3n40/HWyN5A0D67wcov+sEJSAKgcGax9xASqAqyRw
sDassi3L4EzV5O2EcAsCawLZ5UWI8GRCphrcEQs061g3GSwGmrDokXftGdpSyJZ6fYHTjtwO/iZk
sZHxXm85bzEnZ9SBgN2vnoM0vYFRe4tXTU9tEIGvcvFVNFjnSOrvzI3IguIgr/0Wf548Tm69GrpE
n/lYl7LZdbpfdvPkmbu/L9b220/m5qGYTfK9EdV4BV/PzQGNldWClrXUTk4tQV1nnj2jrmWVVHTE
Pg+Cf+2t0efi7gRYwpPIxX0KmJlzggarKMIrlYXzDVXfcVchJ3jmRJ0u2jZKSP0CUAm4CRbu9cQS
IOq5sLB/rHSxgrf08u67BTHxrrasntqysXp3jZXXVw7wS4qWwzlO5Zunk1/A9ve3+gFSDdbpAmLB
7dS1Ucorv/HyEWyWDS81WSrnCgF2kK99og8BvKmbYZzrR4H3ZkEJVXifwfrOEEdG/66D73NmwYmL
T5b85XcR3W0qrh4Vl5N4pPGMDMVJIa+kGo0HF77XEE3kfDLKxTrasY+SSnftVw4CTCWeefA6+gLL
9GAcWyhjtYDiWfYJppBAf510NwxOhs6VHlXBKz+4Q5wYVuXtavRLvhdhGj4Y+azDw4oS77UoXbqc
I/hwFeUpnQG4SaFxk27ol9gFbtlGsDtMuBmj9710hVciT54FHjRFZ5SXxBPmFcQUJ7wwEz+34KQC
XLiUtm/c6D6RwGt9wifQtEvzhItAaEVjvkpAwGYKyWVClWpnakOkgBvztYwLGfg7Yed9s7ON0IWX
Zi5KXFW5W15mrZ1+6tpRfFSOGm+t0oMbpJ0iiPtGFb+VoGJF1X7FaCErEf/ZS2WUzq4M+8alZtW5
ECyyMQRXoLLiQTkSaOPaDk0YVVbG7QhzZtxqvMN87aNAXOAgIhDUhwTim49elWfTh2DN7Cy2emd+
SrPWLeJKORZy74nKvhp9NmaRX1rie+D29Y2dwHQB4m9hrTYFVSfIVVtPQ5xf1t9uUto3dVooZGNw
Q/nTQhwAM964001rraKMG0/Vx7406gKYLfYp8ZAPGHPhMhbEYb3kX4BOqqfVXeQ3JccU6l5ilBcW
hAt5USrykVj2dp3i8JAEdlQEEN+Uk4gRyWqgCDu0nJev/mq7v3CLWrgu5aSd2Ctn0MmZb+mLcKrl
FEGwgCtAM6X8WKaAH4vBDu/7Aj/0vXYt40djynCK4LnYEEGmtHzqB8jekT0OSx/rJhF9FACJK3YC
8tNdN6j8lwYO8cUJR7h6tpw7d9doE5vuITRGeTGsDgKKwTi0UyxGc/2G/A3imeC7ux8CaiRSvCrT
TxVAMDTOtg7YTmp//bYgS5dHYdmXFREWoTNuaSGVyjadrPmChNMuKVIYyT2x4kqfU2BAue+aqkzj
0S6amzEomkftaBeuo1xWSBLSyKbYSOv+ezJqyH99MZX37dKtsDY7kf5ym1G4e9Dhtoztbu5+lcin
iJ0/O/ZvcOaNPghh1McU97t6n4V997uoquRPnxSbAwCmwU0kckM8545svrkqrB5qXuc07uvSutVV
PX+BKTY8DhPNH9iLebHR9cAgcTMUuSLAdzXEt44zwcnRVRdlzTw/DE5gfcgBUHSRu/TwWdXiG+ve
ZyWmOKiS3L4QfWuska0bgJcGLIHPTpaVf+bC0eMeaLd524bVUsd94DRfEtnWbUSBLOiusJMOfgSt
H9w6Tikf6AJCuqHsZcP71Hrsd7bdFmOcKD3nuFe3RULLA5jXB8wSMZ1IQCLfmuasjZ2pQusOhxau
uSzt/K++NJZpXxmiuBs7Idd9M9lTgYdVqvSO1YRib4S1dyPpEX1dJ/vnDIJc8cnqaC3cTcWOffWd
mpPO48Wqkz7qUfi/z8wqeSI9n4CYm41lRDgbNMmFAXy+/uC2SXYP4yCBcTDKqo0AK1O1bpFh/dKV
pvV7msK823eySR6WbOP6DHY1JnCbluQZcgL5zNKkQKFSxzCcaBxDtkslgvzOSA3EDDNvSJ5clbkK
emnmAPwtu+Q5cdL+XhRsml2dhVggVuFYfhllFl4NXMDDfqq41CLhQbtsPO1DRDEy1USlW7ZPf48z
TlM1zgBRNHWFLVeg8Hry6HTQvCoseqGJBuuHJSy9z72XNhepbY1XtUj9MxWh07DmZThszTeF1E07
4eT11+Ns2YmElSpA/N7h+yw/lJ0jHwsy9B2yrw709sw+V7o4DdleRoULHG6sf6A2J7lJLpaZjNwW
1/4qhusWitfFCNH3TIL33iho4xA7bTUaWqGvIxvMeZveNEpxbSgJvTiv2Q+iKM+E1qdR/DYX4E/e
lmAj5/tCf/9PFJ+XToCCg2bBgDcf09BaY+5T8JMDmJd/3RscZlRzQYaQVmOA8npCaYog46b+ceV1
7nKYjXT8NmRV/bOlIH/bpUX+5+/jvd0ctAhBhRAIwfakm/Z6vLlyRqjNAjkJOKU/Kn/oD1AQmhsX
yowdLUOHOOMMovhMGvF23YAabqjhreSEgaf1etjQmlekMYfwys25HWwj19/SYsnO5Hhv141RQE9y
N5OpsIqvR6kk7Cpt5khZ4jIF8cIPo3SCK2nm+bnU/90J/Weok+9I+7eqCorXV16zLrtyw/EIuzzn
7fsGjLXFq8jRbIIGFDVoub6eUaIKUWV4TV15JfCVyAT5daP5cGPE3bdpLirTzeJmoUAVlU7HMxEU
UIVihOmdO9DiqjqTWrwzbx/QN2eDiiygrJOciTfebIIwCa8yGNxXwRKIj2VTG2eO+cs2/G9qxrxp
K9MS2BxTgcWe3CYUDQUm8oN/Fa4DeBaJl0R2US4ZnlBZK7Kddr35YzfUEFPcykNbnSjSvrNNwKzU
RYrkRwPaVMam4+IQjTe1jU5KixoBQCTYMFeidPS/7/DNd5ek66Xc+ZJ5/OfOgGRsp7gWBVdGWzk7
MS/+bhlgAP79+L79/LSkSevQESFjZZu/3g8Z5VAeX+VerU02x/jUZXGmLHlmkd/UwrcLkIcDQUmo
FkAAT54QZAikG3SFdf0/zs6jSVKjW8O/iAggsVvKddF2/Gg2hDTfCO89v/4+2SsVVVFE301ro5gs
kuTkMa/JIG2/CFWJH2uAbd/SyqY0jsPQD10T4hW594MeDvV+QPN2YzB+/THTdAWBRF2OsT3B/vJR
U7xQGtn+9PsCBk3izsH/2jgPd6Op5D/v7+qNchUkA1clxbIcNaw1DFM1QZZ1nlXfTFW+Idxk5xfM
kg1vtAPQU90QPChVnBx1zc79FO3vp8nSix06J8WrW6fliy1K58/9HyU/7ctPgL4LtwJ7AE3gqlQt
8BdRIrtRfb3up7NaZ4CM7Mbdu0FFL1qHn3p/vRv7Dc2Snh+xk8/PXH3ZFuqDvQKTG6HaHA19Nze8
bl6SA4Fuq017BfjhZMHLYZhJq8zkol1FT/xUegMb0cnXlCZ9dOsaEbVAd0/6xEkDSRvv5jnJDwA0
5mdrAOUV4LWO7EQ7fg0xitg3i0lNPYbJ17JvjR3ERHfrE5BHfLX9RB/4GTQ/aRuuJX27JFIy+CCd
T70JV3UyDkOVfVF67V8FvRAHgxazmb6VEZxHpdOeFcwBD/dfyPW3jnsCc1+E37FqBCR9+QEUETDB
LjJHv8og9ts2jL8pAFF5f5Ubx+y9V4mmK03RKzIAWNcpWUQ9+YsR9G+GWKpPZMfarpnK+JjOy7SR
W916KtkZwg7MkNfI6tUDrAvBOYrJL5NU+arDPIRpm35UpUyGLqIjEGbGILSf5GH/TzRetKSqzMmg
u2At/bkz6+HYVG3/5f7e3XgW9FUZI1P8glxbv6EeBSF9QvHUN93C3MOttHcl3OOPnwNWkegGcOyy
cXj5LKrAszEJeEN5afU7K+2qY6uVH8XWINBNp445oC2/SeCsl6uUrakkOA71fo26zh4NHvVkx0ax
6+mZbESa620DWiR5QnKqxp/Vwc6zMpGyEbof9GHhz7BPvbw3o42Ddh3PAHCBzGWMQZ/cWEPGUI8Z
49TuhV+Rjz4PWh2eJqPuTzU2W6ePngOWwhScrivdf2iul3uHbWvrIk8ifH2IrP2gl8UOCfAtRMb1
l8oquk4jXsIXEMe7XEUYU+AMM6tkjWZNiAdN8Wtsa8UOA7fa65syfr7/WDeuRVa0Ed9G7k+OGVcn
z9DruQ1mXpRNF+61HtvssYjK+RyWwK/mEtU/NF4UfDHS+LVGb/zPkM90DCH9/1LHPn00xyz5vPGb
5LV/GZfZZoQwoI0g+X51LSYzEXGeW91vi8h8K5jsPUVq053MULbH7MqxDk1dT/tRb6xPePZUO6PQ
k2ifCYE2lNpp40ulNNXPcIj0l7gQ6RchJttDcrfdN2q2xca9+XOB9ZlyCs5OrrIYW0ndaUKy0U/N
MNz3nWj+4rZz3uBXWic9Ma1dq0hsulJuQSZvHRewCIzegSrRCFgdytYwx7JDn9QnP7Ydj2wv8ZNM
bzwUOYznrB7KT/dfze0FpSU401CGxKvTUjkLoPPY0f0xHNVzpiiKp3LR/0jpnB0FknHf7q93K4ww
IKLFQX6Ew8DqAesZm/peDLo/o6D4OgSudjTceOsjuBFGiFLkn6Tb3MXrmhJpQOSSrFz4ScRVlXdN
dAQLRSt5dD98m8hQBdRA/gd8xyrptrCzyBHq1X00iDI/U2ic58mwhTe9sWuSTsYyEKlhiKwOpFnl
VReo6FKYtZUfo7hMfBelqYf77+bGWaCJAFaAETIB5IqQ4ZZRUDBD82k3GY+UsBmaI5X1UKA+h3Ja
3W3oHt54SxfrrW6vsS6W0OxosZV51x2S0Jh3moKOQd9jkXH/0W5toKTi4WtBCYxY82UYRts8waIu
0nwajNMucvRhBxlgy9Th1gORHuOjBaYbsNXqNU00TUkpc82f8jwGRz4M5GbdcCqS6qPDVm5+vEwg
clPXk2Osk/EEaY45hrjkj13X7FWES7ykRGns/ra9gxNWgZtvSJK4ORBQusTlvjVw3FOnVVVfxRrb
2qtI0f9No69tdwT6+mh1GHTvGqRN/srrKjXp61kKylu4fuo7mtvqCx0/UyrVjOHs6Vo2Iy4JI2Da
IcHnnPswq+t9Fzv5b2PJld+SG4XcSFBJiPAo+IcwFFX2FDRMA/DVXvqPJzUyayKLgjlH3baKRmPV
R1CkTcdPjd7Zd/MQMf4ZtwQXbnxXfDHy2MnKhMbQ5SYaRiUWNRWurygzqo7MoQjvbr2bcWo95lWQ
bKQAN44hTEAKcCICo4w1SswqFaMC/G37E0HlqLbKcBqtSN2NrSU2QsatpSRWjLwd0DDZ9OWjxcz3
R9OIHT9qWnEcGWd4BlO+Y2Dm/94/ijdW4j0ZUsGAi4Mex+VKcAamYexc4aPDBXWoR5SXO1l5WjSn
P398KZS75Ric5ifl1WqpMJkrl9mfr45F96toVdcLIEb9SsrY/vgBfBfigEYgtQzWpIxQsS1ViTLb
79ssYZ6qu4eOMnkDBnYj+jlkXUztQBfAOFl9xUOHcWAT1qpftIV9tNCuRGgS9bsPb5sclNgyy2VM
v5bf6NrRWgy1Vf0USJdvaEp6yOLKOIXV0h3uL3Xji8LjnP6qbHo4IDAv35CbwYeDpqz6XZanDy4z
xYOLRMKh0AZE3VPr7/vLyYvoMgo6VHHSwYIQwVe1SuI7PdeV0m5L2grFcARzkJ5HXQ0PpaIy/CVI
T8hy0Qm5v+r1iYc4A4wGmBWYGng7lw+ZStOHhPmiXxhWeQhUo/5e5CL/YSNVtrHU9QGRriOUXTwl
E9B1fe+OestYsMr9jqKVhLdiGNoitHv/ga5WIYFBmUGKOnM7chIvH8jUF7PtZ2vxq2DpoYNl3aPZ
NlstsetVSPmYNKGdwTM5668XX/mC8WYd+IEN0RGaf4EK2mxsnEAZAy6OhFSzATBGcolzAQ91+SxC
T/CpTRrXr0sohLE7N7HnJJa5h/ifHRo0PjNPqEX+bMXC2iiSr04/awO7o04GQ0aVssrZA6lYaJZ5
4M8xem156DaepTU/dN38OnXa5/sv7eoUvi8EccdG7IIHXb20eWrrfhaT49uoSL2qCIu9obaeHFFQ
bDburRtvDoU6kgx0O+jo6vrlnuL0ivsn3DU/ADntNbHS7QwocRtv7tYDkQgyIGT4LjVCLldB+JlQ
HJiun6bBdG6I9E9Iajb70SyGjQT3/WZfnRLYLQZYIPnCrqa645JY44AIva/N0fRQhwiB9rOWPXW6
Ff6L4Lr1gFJDhpqCbj0hTSZlXl33sx31yc7R0/w16FzzXJhp5DNeXEwPwS10CBG4jgA4FM3xw6+a
WSZNHtlLZtq4OldghgpMmm3bVxxlfjC1uvIFv+en04zL/2MpprQmJ9iSo5fVFTu1DWp9Tc1LgMa/
D/PRfgC0g9+hE20xEWABXH2r0vtKdh/oWwtnfa5wFonASBhEhNEecEluSrUD6byMaEmqEntQTGag
UeGABj9yj8IoHqumsVHuK/XfU9qMP6xpyIRXWXORnJIgiIpdh2Gh6y1KbH4OkjZnggWVe/QUcEM/
ImTinuDVi4Kccg4CX4uUFER5EAXdHultc9mZHdc14rKR/W2CEvfJmjDlkqTF8pW4NiPwPdX5F71z
aJ4XZRR7EwD6FyUKNUBMamUBmdLzhnQV2Y9/AeJVP4OqiZs9zR8TkNcU6i9aNBSvxqJ0T0bupn91
vaalnobkCbLJRW2GeyUOh+/WSAsAXcNu/MH8qPpkKXbxq3IaIyeqhfa/cZjXyWFkrqN/rVytLPZw
i9VylyVz98Csv/1TuE7ngml2FXy+ALZk56mYjc6Xc5DXsTRbe5+h5RB6OVYY1a6tq54FjaFQPTgD
UfgwgYuBI4W7wr92LBSoA1kyAY4tYzpkM6QHrxwHZzha6tw8GFba6sgjt0Ls4nhSPi06eH1PNxRz
D641Ho+i7s0fQs36rxFjKnCiofghUFSLQTg1XX60klir92FjotTsJHo3Q1131ecc4AtD4cLtdM/F
+KD13K5cnH2YmMiNWkWYfkb6NWgPRs8HiRieaJEtV1v8n/sa05cd3jLB8mTXIv3L6hZwgEq6lF+t
xIi/JZRzf0YDLhaIsUL/n43MV72PFLwBoUFb9tEWdfdS4ggo8Yq15fidqGpAgINw60NYWJV7ALUr
1E+KmUm1izFSf0+6woFzzQC58ZQcQZzqAlHsnV0YkDrNTEDKEJFWDB8OoDRWEFiitJAYmXXT2USi
FNqcVjyiW41UrcWxz7y0cjDL0wXGH/eD0vU0HcwDWT8EMBj0JHyrNGgCRkgvP28el67Sv6rzok2I
cQSB7Skk1P/TwYr90Rcuwb2zsOEguooZFmbaOMCVyhwthq0fdB1PJHERaRpY1NyJ6ysRyACg9Bkh
5cZJTWvfM4mc933gWP+UrpWWO2dSlUelz6D/zKmlBGe6vrb6ZIToJyJ7ronB0/OhmA6MBymO7TZD
xUTlkk2Owon1v+MJD2NkIoro7wa7mOakR07/HThp/0+ajQLC+lym0UGPm+yfeugSlBnDNnxDThQ5
LYTzU+dzUaKC3i6IWXOPLlruD4BKf9QUnMFjFgZqQgVl1n9yw63BqwK8UE6xWorkgHyomh6G0QGb
kDY5GhO1kpaOL5I0ebNxJxw8monWKR/aNtlnQej+Vul3hV6/2OXP2tLyHj5xrfX71LTrt1gr6l9Z
NMN+FPD/T6jxztUuw/IE4XNbZO5hEajMenOWtaknClUJTpaTsk9j4jbTA54FBlzpGs1QT3Ny56kt
A8wanG4WJ4RnwbZFZZAg6ZlSb+zIK7vkjHhv8b3qJ0ymScOQeO2jDL3rAotnG6Rv25c7xPbRmKbz
q7w1Wm6F+8oZy2lfzqUT7egUGb8HOogh8vITWhT8fqV4CCfuF681s8b16iCpy2cqUey580YBcmol
7pSeXERE3iZpZbWbNKeAgy1q5ds0YVm5dzvF+dHxJn9hbhBFu9CKl5bXnjRfw9kmdFMr9T6d075+
DsNmYHgdhjX2DEL9J3WHcfbdOAi7U+EUVS+JVV1xHjRlAQWb0pfeKOyvSh66p3QqyDFRoEP7fpXf
djEK+qNZlo9tFxoAZsP2Owmb8dCA591NOBwcc/4UG9/WdQbIqrgCOzhZMTFZz+amrq2G1DVLLEri
4VhwPj6jJ1xtBLDr/FmuIus4sgEbVMZlBsj4QQSF2ZbQ5KVMCL0E9XWK7f4IMmZ46rVuCxF0I2Bg
TUlqRQEuVHPtS54V/VRbalQ/IqY2P4IFzh9DsbivbdqrG+/t5lJScYraWGIjVjm0UCekI9AefxwH
06YFh0nAkqhMojssRu8HwptLMal1XdnUMs3VUk1eIetiLfUjVD5skcxyt6glDrozSID7K904FsAN
4E4x0mKsJeRh/e9gWMB9z6a4eqxNczjn1mJjj2QpH237cNHIoYSs899NeS9XQch3siHLcSwSJG8b
upeehhvLPoWuu7F1tx5IjsIQKRAWeP9V+qvpahMMgVM9zr2m+FNsOM+lav28v2vvbZ3L6gMqpERs
kIYxTFprj3VlxvDPaKPHIlDa3CvKXOYFQlu+WBE2CcD8aeZ402Imj3XaBkj3iib6mopOqxjUFaP6
MLlugTJLaQzqASM1eBQ63jjgtsYq82tssRH9xi5KkH5Zye8ssMZfZqiGfpTTn2TYqGOZc/+hbny7
Jog6OaBgzHmlmtIgb9Hq4xw94lTT/RZqJDx7yfLPAlzzeY4Bld1f78abQspMWkAhU0sXfHXIp8Vt
F2swI5Qeks7rxl776eauu9FgurUKOp8u7RHKeSqiy6Pn4FkmeSHxY5Eo0WEeM6y1VDSq7z/LjZiO
Yg8cS6IfdmLrPrTWdeqQRh2rYB7iLxppgW6lBgrb81AddcbS3xkpbMmo3Xg2yZoCE8lIiYi0aj5i
uRorEx3BR80uHGyTxAK7Iqatt3Ey3kVeLo87cziX9pXsi3DmV1GiN2YjaJwufMTPoDY8bejC5cEI
6n7chZoZhXszjRPjy2jp4c9gbEPhOUibof69NP330syGHyFGUJht9OPyjJx84+ziMZwMr0BUan5w
tYxcqaid6muXzYGLyQdzOa8fLBykEFD3ejWXsPRlmn4jONFHO2dcnL+Q9BY/E+qrYadHxviFEV/y
bEED/FNqVKNejxbSV4xCseXWGMROXpcqHZBHFw9bT0ursXoKo3bp9kUXJr+WcLDavUm9N5CKTG7+
ElZmPO7Lusf3xCgcK9xZAX3D3WSHXbZPynT4p+zzxdrjkaC/NHrtfJmjunX26tzPXyc1hQs4kdQg
+T9pYb4zYHlj4RKkeGAJ2DLdoQYGXexz+u/uc2/XWUzy52qfylCJf4xmrr2p4+BaR9wDkgcVU7an
tAor98HFI8X2ui42Y29Q+0wcCrdYup1wS56mN7Tst9piag+VxDGbx3jG4s0jpStGHPD68JVas/yn
n0sFFoQb65qHWQJW6bORWcSbIl4izyqbvpfYwvnNmrLwxZw644Wf1GJwVbkQ/YsiMYhREduPfUqK
ZMr9L+oqGtFTIxbRbLSQZGWCdPnd1owPMFKeEl8x3OQUR6LyxkI3sAKYg9OQbUGlryGeUnFaToEB
uekSjXe5XlTWpdqiVOc7yWI/GpXb/ABbMfwOaghHucj0g2jKFMuCQFFSjzcQ/k3jOt9oa11/0YxG
JEBBynEI5LUuf8USLc6SVGHyiFBxf0yGenmicNtiGF+nFzQDEc2UyGVkb9fd4tiMWj68Wvfdyg0P
bYB1URcYIzm9bX30NQLRMZAM4pqEU3ot55OEISp0rfDbKDR+5/asvnQmXxh84xx3dmv8fv/YvKMc
VqGKw4ImGUUkQIj1ODopsblQUKr2BZnoAz1+WjJQas9qxWk1c7c86q1Wn2rMOV6U2Jo/u2YR7HMs
VF61wKBSSvPya9KXmxhPeWAvf5ic8gJWJtMCu7bOVAO6BpLSmDxOidC+L0FgaVxHpOBeJgyR7foR
ycFDvCRYZSZWbxxse6DOnjSlf9vYI3nnrX4KHQaAbaRHfF/26pTlzBEWuy7CR5HFFk8cBfN3ZuLO
v2Y35b/z3NB/gBcvnjErNAa4YiNuSbaKFYdnq734hwqTMODCXHgIBnv5nSUI/+3hgsz9fsh7vG8K
Vesc1MGWwf59/7dffyCANFT6mhLzhLLx6ibCqXChA7cEfloknCLVqvfwX8TGhXdjFbbHkHx/OENX
xRLS+jk6I0XgO0GO7F8e/FZD64N2vnStwWQy1gPSQNrlrr9CB/R+jO2K4zsR9n+VCF77FhbnErs/
sqLcmFNeWVTSc5Y8fJah/czIYZUXp/wcFUmK4DznZUY9HjTJrmzy/DUJ++RftGwzjyFncChpWJw7
yPT7tjfVV92dy9DL8L1Jjx98kwwZiXLkwRDp2eJVwIWDHUzu3JvnKJsgRBpE3WYsgo34c/UmeV7G
piSAkjeBvMtlQO2VKLDcHtB6Dh/u0AzobceDsiUSfGsVsOJS8VSqbawbaWNdhUvHbvoicGY06YJw
F4xavzGcukoyiR0SwktvENOMK1nlSnSh2jtVyLN0+mnMHF1ayoTcwXm9j8M5O8SF0W5Mjt6P4UWw
kKtS7MimHDFcXe3gFNELNfUm9GNQ6Xo3fYsmd2eM1RtcXr9zkQGqxqcyGU/ZVP1vQLvfDlMsZdqX
qF9eGtPYLSI9d715RKju3LTheChTLBgre6OckAd49TsJsIB2+In81DVFxs3xZjGbIfHRc4sjGl6D
+auarOyfCemEo4Aw8KsjM8KwClfPjU26ulDlHtmAt9EIZ/y6xhqAAJAfOx8OXQr3WC1xejAUWttN
qQef7n82N/IivmQ4XcyTdDoeqwDYmnCglj4I/SFC+NTGVAsWRpID6DXi77GBteDGvt46dYiOITxB
PU0FsLosgkBnkBcwJ+sRVwRiZLieOqtH+Nqph7eKn9fBR10N3qEU/1lydeSsEqHkEXVgP47zn02u
6Yc5hdSTOuFWenL94SLqiowp5Q01KDD8y/Awuz0Ho5jYzUVbzlkQ/Braqt9g7lzjhqUOOokQeQa3
Cjfu5Sp93YyqY9apn4zEWK82IqY8Y+TUhFet/xNobjYemAZHlqd3cTJ6UB4Ninwla3Uv1gJEiUmF
rWc1A/C0v3+ebhxdjAEkJJygQiqw2utOU6URNZ8NxUR4AIPiPlPSMVfrrOzP/aVubDZFuLy0BcMG
/l5uw2zAm8rEkvhFkaPFBt3+0NXJVkfw5ioWRCEwF6R/60Yn40jBF28nvtmm894Yp+I1tDrto/Q2
JCrRrKHDZNA0o/6+fJaxsrQgN4vEpyLDJ9huBwbqo7mRh9z42Jlxw3flhiQZUVdFEHG+jxrFSv3I
sOrnIFKtJ3UKlYdJx8rXi1Rj3Lhibi0oKwIHfgXrrpm+DFth+qpp7gN0Qw16UE0iNUqYIM97MMvJ
cPzwkWDyxFiclAQO83re06Lz6salHvkl534XL4jlzUlqfHwbgatIQgoNSDleunxZVdnW+RzLi3PU
4qPS6ufU0KNDUNafhoS58f1nekdurm4iU2JXoEBYhJU1QSUalMESiGP7UaVn0UPYjPUrnn/B9zBa
Bn/ppTgCGCftt9koWe8xcB3/h+s8QhpuEZaIyLpZoR9lryF/LJYZoRVsX1vtgZXaT9JJDi2A1lLj
HYP2Ggv7oa53QVr1zExNSdcrMfABWz9306lXJzV7hFymmjtm1pO1h9pU7wW2l9ahnTW796IkyH8N
iPJ+NvUsmzduj+sDJbtGoEHAv6Nnvf4aGVnHXWIHmj+mvb1T7Bb8aQEWlJoQBXW02TcO1DWVjuqP
oSVZtdTthmNw+a6XOOpwzXQXPy6Vyth1g5X/iuugLndVKMbJ0+2xMr1WKQdtHwujMjATTnVx7Lve
DYHeRracMur1m14lIjimKg6rtp4w8U4jelD3j8p1rOLHymIGIAsNZWvVnIzTvqI45cc2eGo99U7y
3BbB9NGegtwRbnA6oBJmty6ZdL3r0INRFj+lHb23BM7uWm9PG9/Y9T0iQb6SyUbLhoC1ClWBXqJY
U5u6nya9scfhtHpAy3d4lVCcj3pFSToFwZBEmOYCWfcqB4q1EmmRuTf8EUciLzatfK+jF7TxRDeu
bcjzpAZIOAAFI3BcHiUHOMTA3LL1Sbd3udKnp6SJ9kNa+LBqvCqNjnKa2rfmM92gpyVsz7H8uBY3
3wKL3zgn9KUoF1ENlqDW1eZWigb8N3ZrYDYk2KioIxqSi4+aw7CtUCtlzKIsk6Ony+clZ0+1udcb
hDIs50dDJrSbwuTDNBVWIRQQjoE6gEjTL1dBmX22mtRqfNjL7jFUmu4AmTX8+KFnuooOLGm5hb7Y
KgyArYgaoQS1bzmRfSwcrTiXNT2J+9/vja4huq/MmoDkAqvjG758GFePOjNXisbvQjM4Y39QPmNP
beF0n2UvSt7GJ23qrcRDZSc8LpTDz8o4BQ/3f8WNT8+mZwh8gCSBJHN1OuyhmWuMKmofawhzZ+lR
flYsK3jS9CHZGORdQ0b42uTngEAxCTpp3OUD10IvdXa09kNzRj2ryPegWYydCJIXbFgVqOIJGE1F
YxBRGxm06alCX23svt1/5OsPglpP4v9kc8bmTV/+DHLlOi9n0YATEeEpa/p6r8Cd3ogA15fXu2ib
BOIw5eObuFzFrvHFti0ucrMJFdr+lnMUka4izaNHz+HSxhuX162nYrhMAYvAJOPfVcAR8aio4TAC
KYnieF8gd7KfBsPef3jvCM9oxkttGmgfqzPLYJyuk6Lkfp9nwc5ZKpTOOtBS91e5PpQQtyBs86FL
wbt1/14bFDvXMr3wzR5RgHiJ9UNiYe4Z4bW6UV9dLwWqgUuO2psISeS6fE1x5vRIF6lElGkSCjCw
2Nw53Rgc6ANsKhZetxmIkdL4QhLgqDJWiy3CGUwDfLWvxsHwBl5Ew3oMqwerrDknQye+VkENDtBt
HOvt/pZeHw8GmbK1IWUM5dZePmdQ2EhMRXXP8RgEhtpl/ikvLPN0f5Vbuyn1hEB6cxNwmV+uMpJB
xWVm9b7bud1zNRnL3nBm2DW2UW/VN++888tU2WTEY5CsMXWGzb0KJzSdMsMc8gGwaqXvM1xjHvsU
PAT6xar9LA0CznSRHcS2hj7y0OlDug1OgPItRCjqT5FO+FWbKQG2o5VZHA2E3zdiwI3teMcXY5lG
qOHLvNyOeZLClekw+E03ATAx0vw0WKDfsY7KPt/f+RvvFxIdHT4w7ySD606LUfblpE9q7yNWWRyq
xak8G4Dw4f4q10HtfQyOLYAggNKQunygHreyRQ8JnYipfgoweE6KNvCWRhyzHEW3+4vdeiTa28y0
uC64HleLGZXTO2h7NT5uacZrpwTOqYryrTh9cxXsIuByyORirQKT1TEalrrW+M4yz58Xq8R/0Oi7
jeh86ySQUFDJIDVJY2bVQY+NZenANrFK7U671J5+oKaY7Bt7/nJ/064XsohlghYv9Bvy6dVC8B8x
QUfmzQennp2TeRlOiDurR5zat0hS14eBI01qi4w1LHq0Xy8Pg8IcUuLCGz+cwuKIjuPkWSIFMKct
2cHtoy0U2q1H++96q+QPxbwG5Xj2EBvZ5ruB8IXX10nwdbCsfGPiIWTacxlbsIhASEw6CJsAJFZp
UUKLZNanpIUvVarNrxQEwIslsto9o/TnFiCscSEHidySoqRRtvyvgIlsIGa4BOkppaiOcElPMALv
DUVd6IMEUcdEXUuTJ7tE0frAwRfOTqi5bRyjzpi/h/RUpH15737S0FUCw56b80+9LiI/g+mZeYtl
jX8FcaFyu/dV8QNnZ32SrmCR9uEPj+vXoWqXdkTEVXH5YuuozRbmernPa3dORRaN+4iwtb9/Uq97
w+CAaXXQZ2O6ckUIqkc9zIqoKvxcm8WXmbbbm7TwDr1gsNRT76jZ7wp09/f7q944tFCNMXyEtUgr
fK3ZhttCK5ZYKXxGy9iqDwhALkC0B3JTry23GH43Ul4QCMyQaIkhcMYlcLmVYaZXbl1aBZVtmD1R
LeJMDOrmzXSV7NRn0OLiBtVPJYEq13VR76f4tNMbL7Ni46XefHAKGoSubSqONVGT26HoKOYLxpK1
GnqpEYvP1KjFoc+i0gavq6gbqZVMKVbfkJBRlQGahAiu47cyYKVhBiKlm8LmxmnxF2pqn5rCBBDc
/9Ui8+HprnEcxfLxnp1EbJE+ykm1bGBc7nqgdrFuLlHmW+YQnYoFW7pU0Yp9jzLfARHYcCNfvc7r
KHvJLMh7JHRg7bxCacZkA/8EtD20Itk1TDuQH5ytXwF95HKnFWmEwjDGRJ8nbc42TvT1BcbiXJBU
cZQZBOPLh52mJID1KDJfIMvyIwTp/qTl2YfF0sgbTboI1NwU+YgbXa5SKPYSGU2S+8qgx/umKavn
xhjnjRbyrWch7hgYacANugKXVE6ZOSOcHr8FsH7oAk08xZFRP3w8BkAQgBBLLgx6cLVjoTU409Am
dMaxAjupxpSftSbSjgl95ge3S92NSHfj4uJgSOA0fScdoYPLvetEu0T4rAFHeheXsYas8nIbrNcc
hNbXjz8bZAxmiVKsidUu1xrLgMsMyo9f1wqOixUokWOYB8VEdDPnM4JtCLXeX/LGS5M0RAo2mpAk
E6vtdOledAtkXB/0rLt3ROvuIzRwP74KCSddGSak8iiuGkwx8LQ6AY/vp7Fee5DvxrdBROZG6+fG
pfSeoAHjkgqiawRQaC/qmDTknKpo89dIaMq5V7v5ecEf6kWv1fhJRerjfH8Db5wPDofEqxmcMOrQ
y3eGBTHX4FDWPjCL4YHc3dzDeWv2RWB8vNwlkxZYUgNw5pWthQBbOzb1TjVLfxBqsGuN4jdWfAKC
W1R+/NDLEoFOHT0ueoOrU5HoU4Zwe1j5CJDnhwGdgFMGr+yUJ90W8+nWS+P4qeRrzNOwOLjcv6mI
otmdDGiRUTfu484eXm2UqSDdpGUaeotWDce8j7Yaq7eWhUOKVRT7yVWzWlZzQx3qXFf68pvfK00W
7mK7eevGhCGbq85HVSs/zAhH5Y2bhidlZdRMV7taTgg5q+lc+qWefspQcN1F/exsvLobqQKXGcB+
eq3SzmEVQ8y5QyQvZT+VscnPTTwzBXIU9Qmbr+xPGnfRxjz0RieUuba0NKI7jTzr2gwOJjdldNlU
vjUW2ewRuLVPIh7UV8g9YbZXqlmJH9JmhBJKQNPPgxNPpYcX+RZ44EYoe0dTQUIGB3KFxYEPZk7x
aFV+XwvtCbV3+wmZ+Q9T4aUasnRdlGIJktJweV71MpmVAUsOvvfWfahFXzxYTVce7keVW8fzv6vI
Z/0PO2MuKxG7lV759hxasweIuD1YakIPpMiMczRDZh4hPG/V07eCGTkXJH+4vTKgXS47MPoPdHCU
fihLC0SewE4XAyPuypiirRnYrZNq01SW/jD01dZZiYpsrxqrTB3iBMr9JOBip9FYeVGN6WdNYr+R
RN84H3wOzMNA6hBB15VRA1cQh8ly9IvJNXi2ud47Srw1BL7xVPTqqFLYRfSsxeo+0EVjN9FQDT6J
UvOQRIA6rboP9omq5Lty2QQT3nhl0jeQMp6mPDA0eZL+c1LMDjB2UjUDI24S9QHHgIfWiPOj01nm
8f6hvNpAedHhGsgthEwIJe3lUo4zJJ3IFeOcofOX8aUL8xipUKk/mi2s1lkd/gyMdTs3Due8rtNH
KwcWECRdsPGJXeX9rCK5alTJIMeulDELUWCjShJ5Vu0iN5+q1FI/ddbU4nStFe3TYHQC3HDYNN9m
s002zuKtxaVKspT3QRxg3f6Er5EPy5AaZydUi59mP2HEWDdWpu37ZHDdhyHRtYdpmNz+IW/yvvry
8TfJiUHrSiopUBlcvkkVwegB9SRxjvoIjUt1VjxThP+f9whNipyFuoOu8upo1g6MdcKoOFPvRTsj
Ts0DCqVi47RchUq+M1iAEqEGbxjoyvpZzMB2Kzs4m5UaneYwsV+FM8Hzzpt3u5poN2RJ//n+Bl59
dXJR2ZTH4AoG4hpzqIe6CGgEB2fXjKYvSsm3jVhjdIagvNWWvwa2E45JVGiygB0nd149YNuIrBFT
YZ8HqxJ/4yQ4nEDqpN+0wlSelTDMX4ImjZ5RuS9PWdUopySyrFPm5tUxdVXl+zBocX8aY6vd+IKu
4wE/jBPE76NdhYzU5c4H/RzbAxnbucJk/phFSfW2zNaW0OWNrQZPIwf+EsxLg/RylVE32t4ZYvsc
0RH6K1q07qmn/f9nSXt9I5d5D84XXY/3mw91L/SrJYdgdWLFYDtLV+msFeEfbmUJYa4DONLtxgpX
XW9UCr3zVBAmv8pQbV5NzM2nHXJZgbmjma7b/B9J+IzfSz3scaiOvrNM/soUq4IDPbvxbzxF2nrH
v4mu3KI0aLC5hT7hzlfTMWxhDYk08Ti6RrAruC1MWIB68IMuD9SqKM/7xsMAhD5QAqnA64BzbDWG
r/M59kCi9WDDkJcDO1jtt+lyUlJhnRelR9PZpjfyre/mKvF6U3RHx03zB24141n7P87OazduJVvD
T0SAOdyS7FZoWbLkJPum4LDNnKuYnv589LlxB6jhwQa8gfHMVJOsWrXCH9Jp/rEaZreiMWom8dsn
7NLmoiAAW7sB8cm0jn9GbilIbhUGYSkmQJuWRg7DbUqvrHIO9eBpt7krslAmOk2n1+dcZmpK4Gvf
rQbng26UpcKm6np8VbJ6n5bD/FHAOgdO1AZPCEQXC771PQbvq2mGJoXePSif9Ne/P/umgIQw8BY8
TxuPZZnrxlTi7GpmINbNpjd3/fTvLXke3Sd0UUuiKw9w6vgNj2WZZoGz4NAJEDay1g4dvc6XUa6C
a0nzxU3FVYdWDBM/hncnTb3FWeHY1LiB9uXoDWHVwJBcpsW5l6OOl9eQOJExLjXsHD8IVeGjkeAp
b7h9+71eCCWbUD45J4QIWn0nv0IDUdl2omYO4HX2K/4B44u3BEgdgAbLvry91lkeuJF9NmVnVsSi
4HStpRS4gjHqIVnqJfpmvrFDHtkuwlRaTmSv5fjPWnGsuBm1wIBCvw2IzfH3tMwpGQJEIQEpIXuT
OJ26lYV4xafonxUKWQnCK5AhRCzBnpyshIBE4uNhpt1Ns8RvGykIDY76aGk4DK3G//DRts43wAXK
dM7o8WORDXnLWpraHWpu1pMU9bSrrdF+LtBquXKhXdof2w3DxQ7kHe/y46Xsyk21zg6S+xmzx4On
2dnNRBG7ExhzXwk8F5Yi+SO+0n3gaj9t9clt4l1VZXKfb/Ius4ZEk4kqaNw3qruSIF1aiqIbPwMQ
h3Sotr//q0KwpgkucrCm9/pitLeLv9oPfroG73wApFfS2u0FndyftPe2lAhuMlH1ZGNkvtOauZtk
92rEu9nvU+8GlZHODFtdmz5IvWm+AwdNx0jMavyUpsG1Fst5Xk1bGLaP82diQ1g7fla1WSasws3u
l1WKvbcReFMbgTBEuOJFYzkyjIiExt3982n3tmYSeuTI2ACuOV7XqUnjldaIu7Yc8u950tsPWm6U
j2W5+u8tFAuuZCoXvqkHCJ05H6YIzGpPn9MYlSak0u6gwH0zsy7DllSm5KC5dvP2k23X/eknpULY
aJWcQjSIjp+MKiiBpQa33Rj8NYhtSwbd7RoEFSo4pWV+bIJ+hf3Hzfj17YX/JBpnKwOu297nNvA7
SUTSXnpiIne9n93CjCcQ07vVUEgANqOIy9z8WSrxTPxGHmp5QoFh5/naDslIcDlGWu9XJ6vx20zG
fWKivxzUQXblI1za7TRHjY2bxVb7c+n9dbAoHxvbmiwCbtAb92WS2t/rySq/uGrUb5Ix6EIfxZsD
TC3x3GaI+Lz9gi7cMECeGE+BT9kGISeJccUxsPSOPTcMehtxKsoX3PaGB5Rrii+NU6Wf/3k9j/kH
55tGH5vuJDpWPoZZFHvirtLxd6qRAd/B9C+ecn+qr2y6LaaffPq/lzoFNg74wRZoR4i7qcToyG8X
5MPQ8/v3GMwqlOFUVvTUT3EdQTMTgHNW8QyZPM+V7serpjXvlxnP27ff3Tk6nZ4s/huQgPhmJCAn
m7mmeV9LsxZ3+aq1d+Ysmv+g0GGrKrtOgn/K0QVf8vWGFn9DgdF3t03lrzdY0UvsTJWX3mWFaR5E
W9hhDvr4s5f0wfPbP/JC8AQ2gRgkXaTt/jvZUHrqTr2uzeKOn7O3GxANU9M8e/N0r+NqxLxXPDUy
vTK0uRTJ4O3B1yF3AQ12sqsU7yrp0NK9W1IcSJVVuy8ZsIgHL+/t/2Up+i2gnCko+BzHoWygTRZA
ZdHumLl+cp0CohVQvr00xbVr6FK+S8jaUFYofNLzP0la1kkfJWZkgvhsrrtsqtZ3Rg0ksfYqyIF2
Ip90v5G3Iu3mvT/ly+0wwed7+3NeOkSbzMpGIsJe5JSbOgdJ23boft11Hmp2XMsihnx/zcj5QhSC
0gUpauO4gc44uYn0poR+WfjBXektAF+Ydre3A0POXWNxjmIEQJsrn/HScyEtDhZiSwm5/o4/oxJj
Dpa8g3MJADrGnxAXqFS7xrm99FxIwW6FMFocMJSOV4G2Uy8rEO+7ScCAZupcPOjeWNzNVZd9yN1R
+/c0l2scZhl+0bzMU0kXVCznvAUYdoeO4fSaFHR5GorM5wmhoCvR9dKRg6tM1wHdLIP3ePxoWdf0
vuZ62l1nL82D2xb1q4eVSIxzxLWlLn0rbgsIhtwclJgnu2NArRTtzyKBtZ+59yrNhnunrK+hkS6u
wjVMdgvNi2r2+IHwHGqtGgGI+wnjnqhRVvodNk3x8e3ztIXok0sJbiFL6GTuyBadJLd6jRofBhHu
nV1768OgBcHO61WKon5jT8+yRMSNfKC6dsDOvhbVKvcTJNJt7TMilehkWtjVjJpLPnrx3CXWba61
/q52q/XKxjh7j1thzL7gkMKcIHYdv0fKlFw0qdYf/HL23lkBAjZdO12jGp4Hx833gHEFtTE4RyDv
x8u4EyrExZj0B1EaBk66CPC00ZKaXYZ1VFXOTDFa6xGj3HykAT+agO/tIYlr29d+/+Mn5ZeQu21M
LGL1We9Y0poPME7ml7jOpGKy4BnnKqPwnvKlT+cbK/cCoPiZi7bg2yuf5Y6M7zcGMlA9j6zgFE0e
NC05wKoPB2Dx6D9muW4i8uhNxs5fTPN28Aexd/TK/W0Xg+bth8q3r8Akzz82w8sABgUxm9z1tP3T
ZqoXvd3UB6Nug58g9O0PBUyOK2HtHOhNd21rYtG7Re8BGZTjj51xubdJN9cHq5H9+6AR1q7Xp+4L
kBsrdKs0D0hylpH0gh7+98X1KQ4DA/eoRXly76oGIkGh9Q/gwCtoVqV35TVc2I2UGCTx5LWEKaQy
jn+gNZXGoDtJc0jhQiJigGl8DCm8+NCm/AoH/MHXkTHm44yvwMNiptMNQK5/Tng9SscNAbGJy3GL
brfRX6VE4WMg76dtc5CDXJ+cQvn3qs+cf0Vo/Vnlj7vdH0Lg6Z2GjnqzSNkccs3r4n7Qqnd9auXx
21v7HDe5LcMskkbKH++Ck5KRjqoypnRqDoVjLC9+mqfRMmbafdtMHOW1GW/KcUienACBpc62p49V
oqbbkSrzn+PZJndE1coVDhvMPQk0sjXMahmd4kDz3kUfGRHHb4bTyi9vP/CFkwTPH1AHeDRATudc
MCoMNE3Kg1dKuvpuFyBNc9WL9PweIMv6g8cEG8nw+OT6yYVftH5Wl4eixl01hHRpPJXz4kD7rcv5
29uPdGkxFC/5kJvnIgHieD+WhS6dZUWMpl5M7xO4Vu0d2VhwO7XreOUAXnp7RAYGIWSQEKdPzp8A
qz21U9AcAgS3rUV2keZDDXz7ec6yuU2gg0ECXIGtm3AK8hz9uvAat2oPA93hn3biGns51/PvfF2T
WLfZkm+v94eJepQssCC4aHpCpOB08L3jF7gkvoddTFoeBO5jGlj+wJiRMCNLiYrFKuoQpTrEMO2s
9h5aYQa4t5crFkDVNA0IV6Xp4OGmhGhNYqMpGK4LM0C4TUh+R/1UOL+WfFRAJWQXvHZ03O+7fnJu
x36SWWwYXY9UXyK8IrS7WdwzSukQDRim/En5itFomdq0bZdmtb7nzQjbBHMvQWuw1LtHs2S4iEZD
ESAGrVVZEvdoRuZhMTq5HSdSNXfd1MkOpHfWQvaTq1riZurmD+5gmcmNNY3DN2sThwtTsGV9qKvJ
L3BJTvXpTk0B4NYS5dYWke1+UqE/6q0Rzl2aQf0RU5cQe6v6RzWNonoelNemd1e+DC/+5MNATMTa
Fq0DXt2p+KTdI+OeZsiEtlxaKMJDm/e8omKsdlXJ7sIholG+MeA3GV8wQ8d7QKO4SCdY5wdd5d4u
aCEdOFKHLGpf4w+ey5J6RB8GLMhnk22fQQMZHurTOrCUQ1kaD/Bfb8e5dHeiV/o9at7+faetyU9f
pcaLE4h+Zza2/ZKgcfet9QcjqprRHFAhyJNbVGGLJ1S8qqjOKy9UjSxJbtf0AfKCul9Rvt3ZXmH9
QujAfv/2t7lwShngM4vC15m35m6h4q9b0MXcNqg3CddEcyzSAqOIl1YiiyyEHbV5+fr2cpe+D/B+
Pg1DdY/9cLxcX2oGlGSdIGeiczZb5Rg2na/vNdFcI66fNzM9MGkoqUFVJALB6T5ey6JqXZ2+Hw52
y/0f+om3FPEg6+AlWVdj2PlNK5s7nziowjaY/Rs9SJcppDrVY7MD4YnluSi8SHpKvARo8PwcYKjT
SVqNfqecvFNXbvEL3wJ5YJj2mwAJ1/nJDdCIyhtb2feHvPHn3wztLDRqRoT7iFz6+i6pvWt5w3lK
bINJ4UTSsGAyckocXdlfw9LV+iGZe2OH+hCOANO4jP8ZM9PvuAIN/VCiHnaXLd50b7hi6PZvb4gt
KJ/Eho0yxKXHZ2KEcPLMAu7lJmOnHxzpxZY16Hs/Hd7ndvHbqctiDwLgGkQGB+vzNbmO4HRAgmQS
dFq7or7Y17XLmmla4j3RyQw8FUHfXB+SMrW6uHUxpL0p2Ak3Xp0KNmriOwJJaAuTuqqTJDYrGG5O
7zBPTjiCaQvgoDjZL8Tniruq7pY5tN1UPGpuPuc3eu0uX1bsl8pQzPTYOhfHDNoo6CiEi17Vz4T0
9SUpKvWChrqCpzUgBWA5WcscBfM4tsHkaSM3lT98tJ1qAXU2bz+9NKfx2R2D8VdrJSveH3CaPzgp
HcewW5vptTTL/JuXi3R9mVwtL7h1RPGhBpf+ukx2+ginyv/YDab84SZ2m0dtMeXvaiPJtV2vRPBj
LVo3i6wxSdAXr+fxvz7xhims0Ex5WYoKGI5riw9w/wf0/53V/pFApeWK1Q3toOeZ+J7qqlbhmC7A
VA2RVAj259NYhXNJrypk9O18aoOsreK2T8aPVqrQygehUYYqS3k5sBIAQfQZjCfgGrwqdGl7jC1W
wxvwQ6oCurk+o3Qzyvp+fZKVp/6jzvUAvPe1fPJ0LRE712kmdVNMIh32qp59FfVFNfDZmiGYwhHG
moy9VBg33KuojlSzh45lnltMyrthWqOcHzShlzPhJSCGcfqlVSPTLK6xqn/nJFUxP2E50PQ3QiH/
Hyk9L7l8he2vEbW1bnKnq6C+SUcgpQATu4RdhXJ2FcGZK7/5E/rjoVUY3mNZTOjKgD3j+Y3ZHVDm
X/1slzuF8Y30pFqox3NXRtzisolU12ZtZPhtYeyq0c+7eLZGp4rkVFcPQ2m5TSxwZECJ15Tabwp7
HnbIhOZCrm/MLErFbP+EGVhVoSZMXTyk66T50ci/VFgP7vBjIwKlYatyU+1APpVmKLK8dkN6cto7
by6WbI9o2Cj2uWYkPwDKu3JjZi16xMdDSVi3BP/niMJIPOH8pcswDbTHzznyXFOkyHbZsMaIaUTW
oJcfinYR+R0wGPmCfnT5rfC94te4Ts4Yklip8kp+eiEJphNAroBMI9yP07llt4GcdEPphx6GW9QF
af4gmqsR9sKFBwXDRpEOIjsRbov5f92v6GpOwTLa64HmT7Oj7l3jErXLuPWM4UoovbgUOFiaPFQ/
wByPl2osa12GtdIPPnfXu6pBbCkohuU2CfA/+PeovSll0QoGAXAm5YZeaTqQwa8H06y6+5IRQix8
fdyJuhx/eIUPh2txuu9vL3rh+cDO0KplDuZuQKnj52sb+vsrwe2Q63r7XGtAfkNaWM2XZOmvAaXP
QUoeDTnaVFuDgGvilJnvcUfIatCXAwY/YghtbgxCHK4bXriuVb9EcKK0p9VwMgSy/TVZwww21m+8
XIwlHLlUP0hCwG+7HGrtync+37ggITf4EMDEjRB/kkNVMkmGldySS7trXh30s+/RInTH8O3Xvb3O
45sZPs/28OyoDQZ50kVafK9MksRXhwED+Mi2mUQ3TVWHLd83blOC+NvrXXgs1iOPRklqmw+eZAJ6
gTBGT0vuoAuumC610l2OP+Lu7VVo7F96LjTQ6I8hKUHacbKNkFdcmKn2h5Y58hKZ5qTd04rHP8vQ
8rLZLVzqTLynIB/eFWaa3EtvzlFFcIWjYqcXWRUBEi7bOHDkPO+d2TAPtjOP+R5gqvextivz04A+
qRfrZTusoZPngsH9IM0hTkCH4p0zNN4nz+5b5MjbjAnOXBizHid6J9ooC+zmp5t0rR6Ok/KLXddo
6Q8hRrp0g+W3H01vEWak6W2w7DvP04ywlWpuIxeDzyEqZs2fdxIz7G+qSPSUVKIyqzDPXHCMcz3i
lyANp3/xSmN6qSlxKTMXZVn7up+HnKcsrMeKq3bGCQdgdmxqqvzuJ9nwrTTTodipFaOkcMxtHz8g
OyjKWDKoWSJJllKHzuy7Lx12VkUkq2ySh2TRaPCJMvOLcOSXZdA68SR9KoK1Nz/w0iE6aIUrf81p
YGo3Q5p2P5dKZt+TtldN6PZJz0h/riQ5mOg8PQShgIizt9XtaKskEwZoVtNEKLfUz1MLwidiJKLK
qMAaBcEV1WqH1LCXTxpImB+T4Uy3drskSchtpL7O5EvmPlU4AqpaauU+yBw+QdqvaKVpk64rpKwD
dIKNVQb6LmVDeTfZNEqUfxLNWA9zUWzFg0SaOZ7AMP4UpZkNKDevCEu6VTnc6pZSfQx4s/lVO302
hqUrKUZUZpcv3Kuq3+noXn1sM9f6zq7qzBiZDs2M4BcXdeRaK8WygXY2fxZjgMyKNpIRvX0mtoBx
etIZeDCVB829aRQcnwhlz4Y0gnQ69Gk2xyltkzuqqbwLkzFp4rQU6/tJ9Bl+l/9DExagHmBTAwYM
H+ZUbKv3ysnAg2g6THVnhEBek0jv5DXo/4VQBrufXH8LZef9rhHF/KAwfXmoLZE9QE3on62tB5JX
SxmDc5ZXrscLoYwOHqADbnxw8qd9Q331JyMtMgWRInce12nSqjDzRfvPvWVaC6AGAFKADuHRjr+b
ViTj2Fq5OqyLKA+rtcEWbPSd394dfzTrTrbHNn9jGrbd94CUj5fpfK8fhiZVBxTsZysKoEs8Igdo
9yEKv14fwjieD76m+m96U/dknbNJAsAJqJJQ80r361B64hW8lq1CW+t62AFLan82KlLaaHUQlglX
KpI6svXGy2DWr/lPU/TpcGdjrfitNrs82+G6sZbxJDWq4UEs1CP1pCYR5vgk5LEYQHfTHlO92pXe
hHuEzDvE0rUxeUrsyn+a9EL+VOUqftuqK/ZsxG4IYRdnyz4dcYEJkywLytjX0YsNTbViAMQVpwIc
JGgHRKSQCgMNWGjXaLrnteiGgwGv8Ie7RFZz8nIx3RrKVJeHtAsGrDyUNmBUk+V3Q2qaOxSlqt+1
3fsf3v6m56kUq4LyJr/ZQFSnMoV9V5fd2FscCLsQH9PFGx7wkXfewaScr2QrFx9wIyAzTGUicDp1
w9+ocIN1lgfKTDffm5T2zzYif89oSAe0OINmq2qudecuPSB8OjDHvFdAeycd7rywpkIITR5a2jRz
KPRWvFtNq/ykJY558/bLvJRRULDRAoT/TH1rn57DpC8Z43Lb+VbrzNHsCzsc6fNHyq20qEvqpQ01
Sw1hrifdnutDfy+XuXinyKAjM9eDvejG7rZQmf6NdpZGL6KsnjACmG+9wgx+2KVK3nXY8z17blo9
cDaM+661qytf6sI7owe0iWNCREZM4CQBs9wx89Uqx4ONc8yBurS4pSSb7/smSW/ffmUXNsWGwt3A
xSTY9AOPd73e4wg5mWo8mEY7fKYJUZYx5SDdAZ1+nVsILa5sA23zt5e9cA/Q7kGUFqlCQCynIP80
cOWSy2k8KB3cotPTCvDFUB3cRh8/FVPjX3nMc3ILezgI/j88g0M77ehJpg+ZX9rjIWkG/YeZOyux
TmvcPDKayX7owf1/z2w5vJTtukYTrqzjUvg/t4YDTY4G/agQ28/6a2EH4yclsiHZwYpQn3t3bB+x
dsd1ugP7+7lKhWp3s3C7+2k1mieZadrHXg7iURqp/Ix8Zfkzc73eDI1e++xmdAqoeI2q2S81fMro
7dd8fv0RE7fB2aZfSJlyEtN8b05Ley2mQ6MFHvardcp82bxmyHT+MTc0NwCeDTUOrmb7+78q68RV
UrcqvziU1bhntt9CbJiGz4l0zLuGMcSVhzrfsuhQMWAC1A1kCPGGk+XqsnXA2+cHJdKZ62Xe57po
QcaWZZgL4xPAgWswlAtFKGkE+vNbnxLS0engJClwtWpcrzy0iEOXkavSOd8uXQiEMDnWYm9SE3/v
kqn6r6Mo7EIb8eFX+FRInpv1BIcKu0tN7RiWqH/2foMnBIYe5jeT+M3O5/h9+AWAOxroEo/DkZ4G
pKyt5XjtxJ6/9eNVTubaRonJkr4QWrnE/RtVaUtODZYUB5N6AaSfGvdToKqbtzfwBQQFNxWzdJAB
fHRixfHD4Uydjb2byYNSCOrm5OzPRu+u8ag11Z3PsP3BtdMa5Gg+3VnSM247P1u+6Mpwo3HU5c2g
K+dQBkXwXrRZeeXXncfp7cdRlwOI+kMJOf5xAc87e14qDwU4JQD3poPGsK52Qdn/s2Q/H5kvTPK8
tQEw+TleytPmal28Vh4aEiN8xuRMm1dd1ZHewv1xhskyjIj/QGC3A3a8TF1b5pDU5Oc2hWdMN1J8
qZl0PmXj3KARkaONKwK5YypiMlkb8502TPOnfnCLG7Bu3f/wfjH649vT/aFRsL3/vwLLkGiSWtag
eE1X7QAnbXyPoWK/n9GnvnLlnkdKJuSAf2Ex4GZCjnS8VN9T/eMlwiEaLBny3xoir5nz3dvb+TxS
wiQAMMqgcsv3Tqc8pp/3lTC42Ol3Z7eU+Sq06GfFPajEXTesw5V68tp6J4e2QU4pVdQmh8Up5WeI
Niq2F4V8bKu9m83lmsjABfALWwdQPv0qbgTG/8dvccRFeGi9QB2g4yCdgkdeE3qpWd22Q5t+FvUw
0/pIZ+9mmNz6Qc1efUCFvI90qdQ12t2Fwwmkmonapoh8rug5JCIzvMaha8boJ0y0cn1AThWFSdVf
M8I5ZymTQgHfdgLImg5MrW13/bVRZR+MjfSFPAit8z4W0OmzaBh6LNq9XroMtvJs+eBXGJJHmlqq
z5rnj5+RJ0F5srBoK0VzSzzbLdQ82PDR7L/mw7WFyZNzjYIaYlpw/hkwn5K76sqbLbXSQnQTx3sw
yyV3wg4O4H1ldWNklEZ/g5VSHzmjsX54e89fOFn4L0HTwGYOm+s/Ef6vd2Ojem1wI44HraKyTERl
3ZidvFbcXFyFEQKkTua1UA6Pv4DbVEthDGI8pKgnxGU/NjfOLIor5/fCngINzZh2w0bCMDn5zrjw
lbXYzpNTIrRpJflXe+m92GH0cyXJufA8rEQJg24URLlTuWLhJcZkM0A7TCsWUfXUjrHEtfrKKueX
uk/bguqTPzA5OQ2wCz9c92uiHuGPKDTbRgx1AMcoa1kjBinyJlu1axrJlxaF1M5LpEajL3OSr0ha
9HmbU4dqoJ/2g1pSoKZNG2fzMt1bU+W+9IWmX8HNn385WDvoXYARIS5xpxzvD0B2XQ6VCcdkbf4g
W4TaOrN5xRsiu7LQ2SCf4McisOB4OvTzT0Jg0y7LUlamg/VDP34VsrVQj6rQkzHLQfuYYTRf7Nuq
9B5zpFIe0kHr4rfP29mTQu7dGglAEAEunE0LOo0GKgTy7jB0hR/2hbXGvTlYUU5CfWX7nG1SljI3
mIQFpog1T55V6FqgNC/pDjKYyiiZPSNaJ5za//mBwCMgyoOAFITiP1ZdfwWQiYHlFGh1dvB06e6h
lr14uKvvZJp8fHuhc5wKo0G+Gd2DbRqJ6OXxJhkrPIGEnScHswA1hL1q6rW4Wc3IHjTz0tQRvqIl
7fN1KZL9YvnLU7B0y2e0u7KnzBrHEnv2BuM4u6u8CrcNlfxymnHZKJiNZ8NlRyDj9u3ffHaYtm3N
xBJgDWcY+tLxTy6weszsxNfuFxAJ39GgGjRcTN3skNpyesLRLnOjVu/Gf7X+IqSDUd5oLyzNzPZ4
WTeYkCVpkuxQWk6NSlKvojarux1+3eU1XNRZV2dDxEAmoq1D7N2AXseLzSKZ08leLfKWvPyeQbV4
XuuZitxMHLzcg9Io89tlXZJ7Aa9ojMDXrtXrMK7dizH0pvZsoaljv1dZkt0VmVa1oW4ubh07duVM
KOBonUWrNNCCKEfvUyKrqnsyFIU+/IfypXianBw0gF5BzAtzbVmAKFYIigEVGHKH+Y+XYOxbVLke
r+3Yug8yaIwNt9BTiXnCbot76STFc9J7Xh0VYyPwWnFzq98PqOqi4N+sYzwnU+ccgmVYPgdk00as
da74PYzm8oLhNva7hqTMGeSCv1ogjBnJI8wDv9XtqOl3aYX8CQcit/vIyxKnDEdDZSpKTbd0Ikzh
m9tJ6ALrnKSLOTfWj8rOq03Xo+gfhFkmZpSUVSsiKEHOjPQi5lj7EQYTjjVrBoajmkf/HqfO5Aej
mMDZJ+7UZpS08LuiclgccVusGliNjFbRY+1lDNvIN7oh7pzVfXJEt8rbwF7lGjk2iIKdm6n8i98U
7XALDtvV94tRtrhBDkrWL7bK22EHCC75rOkKdGKPHwGPVOhKj3WLWRjvvB8yoCup80MEk+CAQQBG
NaG0cyP0h6bpuJzN9GcJkwDXIXxT0PPSVmw9RSWnr2VVDViaBANuPMvsaF+sqvD35joYrx3SItN+
wRL4Se+1StuXWVV+wCZt2C+Z4++LpdLTeEKI9j1v2v5mZIN536nOuzODKdiNyuifg2mqP1El2/tg
yKvnWs6A6j3v07K2NT8P1ZjPi2uOQ4TwHlsHWg3K7ov9H2JHBBp9lV89ZMe+tR4Q5B7zvmKPazrN
yMas1dfadNN1r/kT3ultmqVfqlTmP2mcz0Fo5gS4uG69HpKyaulToKINSCj1rTlazD618S+tQGh3
yFQ0sVkPfoWBoeUOYTGZ/X/d1qKCTyt/txxwaoW1aL6ufpp+YQTb8D8uIBvtrEaILNQwtX8/BP2I
hdvafWWman63ccz7ygtLCkbzq/PByjO/3hVmM4GHLSurisHo5G6UdoZ9GNc8CaJMmOaNsSRGg8xJ
P9d8rGkRoT0EjLVR5Zf5c0uDhRS6sHUZtj58rW5Y2lvXa/VyVyFN/70K2u2zN00xw2DolR+6udbx
rRsg+FHp+/VyJ2DJgflRev9dc7vyS78Gsokp+KhQFo2G540FRfF9KbOyD7sFBE3U9WJgpLvm1Rzl
xry971mq/K4GkWdGfu0nP7MiM+RuxcA4ich3xk8GwaTCoFWMj4lm118d1fX1Hl5U8iHL1tqPEtCK
wWMLOvgxSLrlYFaWMYUpeCUT88ZgdsM6wFI99J18mXcOvvcHSknkMgaRFO8mMqMVNvDEXHy0GzA9
nT0Wn9MZfUq8ejJZ3FPFDllOcu8greAslr1rOYQqkkap7gpzcHMYVLP50vsokEeyNOVP/AAdhaJZ
ioRP0pMT7QceKbgJNNnNO2qmUsZG66UfOIhKv10ZVT8OblYRExMEDULswNV7exHLFFc8VBAOwzLY
UbcIP5zzdBr3LdVRGjpd7ne7OXfwLmkhnYRNMbXzzpPW2oVymnPEnIWfmKEPUNvdLURH5LTl4NtI
A6XGCPQpbzkGiugb+kEPEBCycvJxavPCDHMFPCZaZwJspK+V3+ySygJ1nOaIqVVpYdhRoLnOj8TO
/Q8dt4B4N475+HNiCz3bq7YiguwwA42ElfePRbtgnmP32fyo917DN5WW+6FoR9nFCIAU9KtdrVxu
zB7UbOwtnlDv2hLRmXcyXwCVa8Lg5gUE3z4GtVG/TkaLZXqete1XqZnA0OkDIB3Qg5wbQokXBOwa
yNEQKMSAy7owliqyqryVzPN772AXlkh3kvgcJ+aapJEyAzDxHn5rr6NvgODVZodeWLtN0NwKbvdN
VWb6i0tYPVjYkdWxpFv6CL7ertC5p9dy3yymXhBv7O7VFWtzl3HaGbDj01CGWtos2EuUqGxFgMY4
78pMxJPtYwQT6tLTb/SFtCNKp8XgoA2T9dzUDZ8lLdtUxhinlm4I1k6+dG1hqT15tjlgaN87/3F9
t+/p4a72rUHs6UNezfQLuFHe75WgVfpkq6C1QzfIZRIHpeA89763NnGvD8Nvhu8uf6nNfrv5rQIJ
yNRaTly3AGMffOUxLXccPO9jwPiNf5PnHu6n3jJrvz2x8B+bOf/skQo1urhe8XtnbFpm6fs0Rz9z
Pwn8g26W2ljzzcxE/Yccnp7vOxU0ToTuoXRu4Y5xHSVjp3s7HO/qfteT23/rHb14yZQ9/TY0YCX7
FWTGElmZBiLBkzDru2RuvyuzbH5CvMixu67h20OBN4t9ZXLd8e4Sy90ZTrrUO7Nq8izOjZaaL+hs
zQp11LdAvrbz/GTrSbbs6EMI49bC55cKtOz6GwwaFkIks4ouHJGusMO2adHUNtbiSXMtxWTHqryf
w5oHrzlaW9+aae3c2GAMVe8ltISPuG0BmqpaZCRSvZugQiL+vgtwL9i31kg7o9AS0KJlvmCDqtZK
aBEGAZaMGd1W76Fn5ma0ZuBszaFb7AgbR2uIJhCDaeS2FoJapdNbDuJHrfdqmbX9CEYnz5978DFF
3JEFouxpa+scV04nAAS4eQs6F97/I5QQrjasngiFbWt0YD1SRrnRKjqo+llHXHcmf6xhenTBex0B
0df/Y+48tis3snT9KlqaQwVv7uqqAYBj6MkkmTQTrCSThA+4CASAp7/fkdTVUlZ16/bszpQieQwQ
iNj737+RMjIevWbyhrg3JmuBFeTaVWxYfv+pcEN6MqewcaDE+vqy9Cwu7jJJ43pQJjbrTbQa36za
Nm8sp7V06ixqzRKcZrYLf9zqe3u1sbiYlAMfNpL9ZqeMJPPPeh6th02Z9ZthlmG0c0Zi+2IZjt2n
D6TqxB0NYROPQW2uMfReUoiKZnY+Skg6DbtZuZaxyNSQJ6S+9hdwTNd2R35I6KTCozNJtHJY4E5n
nYq8hq04ndoyW5DVNyBo82rXz2K2untjHVWeBM3JqzLvLOOtzRvIOM2c+ccpC6a3tvKDl5VDhvU/
KeakLhDAkKjRszKeiHXsYzyrfASKIF8gomDtH8U8du1RM0L7RETSsHgzOdvHsYxIivDWSEJEgOJ6
b7R63ZGAwGtsZin6JGhzmACRFh361tbBh93qO5dipxnLmwjJAeMznddwvqpl3s6Rv2BfAkTaXs6F
Yz2HxmrjhrzN3pm5DjJIQDONB2HCuosnqZv3NtOkK3dm1HaHkU7oiycn00n6RnAIZjKAJqQrcp+O
zTCpO1fZyknUVBfPnuy0jAlb6Me4xj7wnElp9S7UVgRpibXHS1WE88XoVTXY2AasFweIUb1bMWty
Dpas9+o4x8j1NZyc9m6ByGvEy8IgMZnsfDCSKaA8r9bVIDGMYEDriHmtkVSevbipG06VffCJE3vr
Alw+dgqdxGtNknyUcPxmF+3c+fXdkLnsAcW0ySkx0Qm+LuAPD2vRqvC18cvpsxNClomVYcoImRWC
TbI2OI3FAauzxHyo9L6OcxS82DJohmORaVpR+PPetnOberqeqnAN8dfl5IRLtU1vSCLwaQhkVCDX
gl12G6yhAdVr7r0u1iQCPNh5WRmwhKvqS6NIMo3duepn7rVpPQCyO98VRiD9frCD3NsFxYosHEA8
+isLk3+BXU+NIfYv1slhjDnnjz7WtQFEb3K+nJeFLg5mlsuvoKDWlTuOza1uiSuJtRsMBAqV+XbK
HlmOWSP7b4FbzUkYZN7dyNSUqaHw1r8gHv2KSvwRcf3ts6Ea58BkRvljVG7XzvNW+rNzDpSQJ/ns
KQJNF074TNbU8p6Ve/sxCwkMr93hMEhI8k1v5ft6W6PEXCrrjjFFmExF7+y8ydqo6KQ+r9xyPOQm
jqKhScMbb8O47Afwgd+Azr+9L/8n/+huf/ug0z/+g3+/A0mNZV7IH/75j5v+Q9zL8eNDXn3r/+P0
p//81T//4T+uyvexm7pP+eNv/emPeP3f3z/9Jr/96R87Vqhc79THuH75mFQjf30DPunpN/9ff/jT
x6+v8rD2H3//+b0D5jq9Wl524ufff3T2/e8/W0Bzzh8wltM7/P7j628tf3kzybGbf7pQ4ttUlONP
f/vnf5Y/nU3NN/H937zcx7dJ8tqu/wuTSthtpxEd5A0AMf3x20+8XxxwEgbxBA0AywGliW6Uxd9/
dt1fmFKQUoo4CtvJXz0Opk79+iPnFzwQT24BKPRP9Hj75/+8MH+6hf91S38Sqr3tcNOZ/v4zCAxA
yZ/WJFRlRvXgW6CgyG5+wOuGDltvw6rGR2+uvtTScK8Gy6cb96q3TkJbKNyySFvkDG+yktG+FkGX
qtr1r3y777+Bh6w7iBTbHiaFd70a+ZYIQ6DwcEjpxumAynPYvrrOgmNjLdRejVIdjWIM07bN18O8
OOVxcxz4HmbmXqyRpjZZl/LQiDo6bIjy0nxy72DOU4ZZ9TcnoG8jTJJ32Xi1lj0maX0Kgk66QxpA
ET62gVnvkf5NqR7ZgPB/Bhvoa5CEPlsTuGMXnezCFF3s/uSjF0e5eB2mbo6jrSyvw9obz4KwebNW
5y5Eq1GO1fd2K98ww4cAxv+IMvOrW9BKIh/Zh90Ggc6b4qke7lXUXBomxkBOtZUHf9kgCRvdaxGu
+Y5ZEJsh0BQT8cDYba5fp4xu7QQV86cdZueuQJhKTbgdS69+w9A84jnv7vNgvlp6yANBicS0nCP8
x3nuOKmqN0jKc1zka3kICz5/P5rVw9BbzVnZlsVNSIwFjqjdRlabJ9eDv852grL3VjhVQceAeLVe
gvDQRqfiw82sy6X3r1U9rIfVX2774dWUvNvUiNdm5rx2dRjGpuYqnP5X5zeveh3vxZpfZJvsdzaN
KkU2qXR6AAFzZuPdIp42BWGeE+a1VzjP63Rsi2DXwqCKw8J/UKL8bvikQU1j8zosut8HDZSmiQqA
e7+YVIUSyWOnFrmbR2NNpgxAaSnN8crk9thRPj4vuDTx1ecI3VD1mbnGeb2ePqNqXiO65jTKcdRo
TUrtjftRVoXaUwD1r30VecfOgko4bLjjO6IFEAPHv15PS2dx0PdEnhFH3awul0ypywAR1hAbGxVa
PAWt/aXJm/6NkIvhrtzUc6+9g10qHLMi59gN5VuP6gTKdXdf+HK57hfxOmXjPVAyTVwl7ic+bTVM
z8Jsb61Jsm3rpdhPo1HvKrt9C1SNpFl1qesiRitd0hwDZ1rOBXjx3hU9FWaRt0lbGOfF2N9HK0vB
Jpg5laL+bnfegxVYd16Gg6jXYtfTldDH6zriEq51ed2Z7ZR29om10tbeV4Vw6LJCxQMXrzY6jHmb
W3v0jnIx8tTJxf248pytUfEJDexubjDB16ph2ZXi0+t9I24KbFldmzzl3jdhXhjuus/AHtCTLXUa
tfqqKovXze9JlsAe/dhUXNqlD2aBG6HlEFOjYaYaa37pb57cz5nn72S+XZFoqNOF/gAHsIBYvoBy
hkLKuuyXcrmhfRQHuOYTSpqsSXoPAhbue3ZS5TiKanQTCbbQmg5nwD8/rLb9tq1QU4vhWS5sCGr1
qY4QNBwGSHTfZRe9O6VLtLBRfmahe/B6VKZWoGC7lf6pufNu6UbeGHw4Z75o3bSZNnGIci6ACpsp
tdEhJkMkCNI2tq9cSX8HlfUK81r32IW1mc7uCujl2VtsTsX3udRXS1t/hkszf20Yf8W2206JOwCR
lHDKUzKlWmpUKQ4qt5ezoKFBdOzxuQ7zt9E2v6HpIU7CGcqD8MVyPmSq3ls83DEWKWx8bgcihcUy
E4qZnVbM9q4rQ4Jpw85MexRA54jh1LF2RH9DM7EdQ0j8zwq0fheGvbhsZzG+9Z2PQrAcnBN/9+rX
deMBYJwetiIWIY8UdocIHupxPZoWi2xhPzoa4XqS8pfRwXPVb2OG/1UZ8t8WF38qSP7b3/r/sASx
T0qXv/3nSf4vBchD8a38scz49U9+LzJM75fTrMchrYvRrXmyNvutyIiCXzjzcXMx8fM5me/+s8aw
zV8YBDJGpk7GkIGZzc8//V5j8GIIl5BYoc8hOAXyy/+mxvhh+Ej9QJNuMmHFVdBjWPDDqMabmgF/
smo6zq0hr/Dxb+24Pjl5V07R/tX0+vRifyhnTm8WMoQ+cYtP5OIfFculMErbtpzhCH9dnshKw9Eo
lzxlzpAfwRHAhv5wH36vqP5YQf27N8SyiCCnE1OW7Jw/D6IqS3VOOJbj0Y6Y2sASKo1rEmDgr5uN
uF18/Vf2/j/QNk7fEA0E1KeT/ztKD6rGP/JKTkcW8UN0bShRK46N2g8uzCIUt9OMYKrLinxPL9t/
z736r9xsTy/9p4uLHYl9ensCmfHx83+Y0keFkQnOOy5pxfQJAz173yD0+4sJ8r+sF96FL8bVhMiJ
DOyHK9qSoLdsHu8yLLM8Z9TkfW1zw96PhFD/VdbdD6NSxO28F2QyNM8ICukb/3wxM+xxxSb1cNS6
IztwOeGu070ixDsu6uyLFtlfxAj+uy+HaZkFZY81Gv2Y7uTo0cBhpR2OQWSoOCuK4mgu2jisgff+
Py9MTLVP9+NP94vO1gtRDXHHSLf8kTDCdEGC1uDlUod6vrLrxnjBeENsCdOE7W5oKxCBOQucXecu
IfryIk9lhcU1EyHX+I6fm/Eq1nn8PlbbadLT1Iw0jJH6dc/AtcQSvtiU3ntorLPYgK5XnLSV831h
TyX0JaspgBOswbrPh2m5tjfb7GKFqOMZL5N1ic3OaSQ8ase6q4cT7Q1etHNvytL1Ymi1DoboOXAB
bj4W41mwMEGFT68zp3WEPctlXVhTTinhBDnQ5rThA6rxB7QKpnwMCAMfajzjhEbyufCNd4krKOc2
LM43BmdlEEd8VpG0UECe7SHr9NEwh2DZ47Qo6ye7sGuEAZj9oGhDglxw1EIS66RIqmkbi5shMCLw
+ILpl35S2h88L96cOtMXc1VGCKZlFhYtRz4qo9Soo6hMHQbzL2FQloyHQJQplZ0BZTP0XACeF+Li
UfbH3twPzBXFqBbUB20QXGrTnYwbs1rN+bJzInTy4P4BltK2bTwMDbFqsd+3akMyT6O7R8ymbm2u
ZZliJJdLDnMGLTuv6vvi3Our8XXITI8RTY7zVCe4Jkxs9yV2fSv4+iTaC8NeW713TLoYRsdoNPar
11vTBYBaqxPM4GhlxqWhgTDxTuhBp+3BZ0TSmszuzHw0703hBBWiKry1Y49kMSeuiFdRz/ZilY9d
NAXqa46XI/V+4aDbz/sVwc+I1wJcLaxbwivVoso51MUgTunvhqQQb7UwYwzJ83Ef5Lm5vrlFPTSE
zAoDe2te2L2djbwo09ZsbRx42pKhD5YZy3bHYDPzHtecfjAVRdnMzB/xc7iwPPizOzLTLYYF0C+D
6BWDGtuQ8TA6c3RZaEDjNMwLxuCb5w7qMA9BEZ2bWYTsvViiLL+eWicEeM4cmLf8L8ZuYPbZKNKq
sBamDIUt7CoRTl/iaBvloY0B0ICwNLENOCOxD1oX3dVFF6pLTBa0+VV4ljL4HTu6VrJZWbvGuo1f
GjgX0y3QcmAzsvfE49jDXUjaoXX6vSq1JnK16dWTUyPXSi1hzyTMiHosnsLCrUkvn4Yq7pssEEd3
QJ79ZQ5yc0sXHg8aElNp98xtHefqlC7BPLcdMRMpoaYju1qQYj2w2qPHXDIziHvMsB67EshpZxQb
lsddRO4HvYPIJ6SQFXyagLgVs/g+YDOlKMLZEK8nqA64P7kBjk+M/fWGUcXgiTufKYCOkdROVioX
C9Y+FDB3K2LL6a3l6MytDvieQc28A10OZfbcus3eBRi10zl312tJL9WnlY09RkKQj25jPBmM6pgx
A7PTavNq4NW2Ra0sPDwomKFNWl07zWq66H+h568Sa0PmbQYqY/gkb8IcwDHcPBgz7BzaDCwuMNQt
Lhh9ty+nUr4Lx8/eTNj7YbqE3dokpt3mTgyZo6zSKQgR+23VQu/KdFXd9UY1keeQWcaH12W6P2DI
uT31RdWqc8xMNoUzVI4EI7dWjNprcIsYQohGvLdVkAwYXIV3YbsUoAVsSnXSuELdTgZJ7/R0OSMn
x9w04tUi78MYk9Zaw8DInDPkNmUWayaeIlnwxSiS0skQ9J3Sa5yrQAzEOEssVB5NJZf7fiwy+4Df
5djs1VwI41qUp25wm6PxpogkwIZf0lPHnloinfRwOp4c1eV+gmGF9e6rfPw2b6PO92a3BuM+m1ww
kVPaCHqr4gTWY0oi0tMAob/KJ1nsFruts9gxUJMnwcx8OB5Ctz8rvcZUh2KbsJokWJy4t4DwM/qf
jO+BpkIhOpaB+20ww6JmOQi7SJyJqMu4wnQD18geNmgiYKldjbYWkH9siL5i80WAvsdYHkujaj+2
qmveUKZUe+HK5SXyl/7A2dc+e920PVtThHRkisijhULCZIN7pjm0Wug9y5kD/OEm0lE64PG0uNtY
RxT7GS35fBykNj4XBkk31N75BEV+KV883KtfGmccH6SFIjuuu6Eak84oM5MxPslTgAerfNetkRVJ
3vp5nzDEqe7IO8kqLmXnwLhBa/lhW4KpVB/miivXTf3XMss9/JOK0Ls/GV69rma+c0qIDKqX4W6b
sxxzF5hFb03p1JdQ3QhBQn9TZx1Cft324WMvhvrBwI3kotULxF/x0k/L3pZNmWYtevJK2s5LWw7G
kzlG/pPcvEuc49SV0VdTELu6ni7l5OElElZLqux6GpPxBM+dXMyKS2n0ejcaqv0yQFS4aN3tyrY7
murJ7q5ATyOPFtLebsvBl0eP8RX8KGhXfVYFTOcM58lurZ12ii992Ae3LR1tuHOaxfuEkVERf2ER
1dpZi5e0ESkfDIVlqraoTSFCdklr1o8sCiAbHzXSg9NYCP9X766NtCINfXbdZDIElk7+BV8hP3cg
YLPjbsGLsaG47FzI8rFshXtuYF/XxxVKW9zhGgUxZgntd8Oo3Q9b2RbZCusccp4tT6UOPnGRm8/d
aHNuJ9GYYJKzSEnyGD68tSDMT0/43yX+MgLh2MGITw4MdMgQgmY7lKsVARxK66nPevO66gGAvNGT
50a4qTwu9UYCh5KWcWyiYNptDqhiXHrm+uDIeSsOBU/iR9morj6EdeTfBVyX647ghC/mUrxDSfPY
WHDcvsBZNr/qGchstyNO4Jcucp693YTI4MoBb/a4aVbnmmnC5nEeEWIRmTXZHyV5S0Bl2rHiQbVb
CFHL7rJ4xLMF6EhJJM9ohVHeKxefhAMJog3lR+/1PMEhUytdKHunN7Hd9ai73aTBDdzaN8ytLNq0
dS2InF4xzJCWnY9J3cnaijOc83xgnuAGmX7dJpRY3nNvk42zMkCcL0FPgeDqagpfKIJGeGSdFvd1
W1tvrey78TjVi9Z7qC1Lf11YOWw7xrLzXe4PuOq029ZUpKwG43bYMPorzwx3VvOLNSIf/14Y9uSc
rb2zPI910HbPHeSY82Ww0IOIxbCY/9UmSBHsoW1J+jnHEQobC7nvK1veY4MHg8aoyjGeySEIDqcJ
FcFCZls+h1Y/L0lte1BxPceIljSTfKmE/Kv2JeudcTvhbFbazsMsk6Gzh0/8RearqnCcc2qd/ovD
ON36YngRh3vpuM0n80Q8jUKncMQuYpMMSM2q2ltg+ujZrqMcPK8X/VOWtd1uGvyCmWftqsfRoxdP
bLCnKsapAmFsPS+Y3TEJHYHwsyjCyonFhQwcHROPelaV78j41N0wifkY1afDZe1kiVi2bS9QfEOF
pMdLRJbVPP7tMH+t3Wp9n3QY4CrXBOTHGyq72Xq7ZgckY2ZMcEvKlos2zCgJ4Spm1TcSmnuZlt7o
1/h7WdVNWFXGgz+uOSK/EDOweFmhu940WVvLgzE7+TNPLNUurDn1tEgjxCDBrr8NGZRkzDbG7LbL
LPYVc8OIC/dq3KuUczlEs4X+1xiiL6iYsPyog6x/XEM14HogZrGvM1ddSH+MEsuVPRhdrfVx7Sx9
KJ1iwVIsau82unYeaT8/b6W3AAGCmQPjZQhmqyd8k2ig7Gr9etKuwaZQ9aXC9TnuDLuIx/zUiWko
m48G3krx6lNdBNBbKIIUBfZSMLGfbe1/HdvoDn8rvDC0Pe0g9Q2fixh9rgP9z1FZlLxi6YdYwdqD
BdgXj87WHEQkhrNt7F5MK7twyEm+CVv7DAYP/ihByz4u6tiI5GVPc5j6fn2RZ5b7iefpGYQl6lmM
JZBr7zHkZOoRVgcvt24Q/LPtRBypgcifsGDFZ1zaFhNzOe6LzNxDg469oguuDTntswWJUOyiDzwN
/bclUAffbr9SqbvI9izGl06xz8N1SvIw25uVebspNiAvdzuKIF19Qw9bg8W2F17tPpDyVjwWM9Io
q8+n2IAPecgjqn+KruGstMPb1WS/xvStwxomNERsuSL6qubVi0VOdZ1t/U0x1hecE1M8lNNyHGwM
UoB4gysBiMY0w1tjpR2ZNFwcRrWLZjhmIdkciuOYBd6ZMXr6YKj6fqDsiltRnJPuw31RlUpmre2j
O2lIJs7w1RH2Pqz426zBq0gHkP8k1Mx4rZ37qeDBrhRVHn5p1vYSBcO15eL7rRudv/Py6w5FKaTE
giGNO/YfllldLFOmbsG9IwnBsL4cg2jfOtJKUC8wr2+m6LyOeE8SzqCvdMWbv832WeANXlyauIKJ
Rmc2N7Xc4ezspWY/3ZlC3+elgYouCK7WkGmNxGrvXjbLMiVGhF+r29vZTo21+dCAajhp1UA9YR0j
lN4ZyjkzVa6wqB4NeIpI5alGIZH1h6KU+qlst6HgDSeIqePasMPAcY2zyLmutWweHBHMeEdYc8nr
bW+hVX+YbmsBNUxTfibQAEIynUgrkn4cZtl+mslKG6dweFWRV18ttNXpVs7YxznMToZT8qKM6iqp
jTV1o69IYZ/Zo3C3KJdo55Z2D2dupYmD65+043CziRYAn6yoq6Ax2kvIXnY6gjDsBkMbHw6HQ6zh
Nl9vQfvJo3aJrOhLhXl3Qk1HiAVlrDWcST84Axy8p/t+GMwmuIy69rHGjCNWDoHdtcSDMFeeRQsC
KtgbT3IqdsRwqq+tMrtql9Vlf9YYmja6d54qha0hu9lnfsoG6MJoT49hx2oJoxvkZN29pe3mvG6j
Lm5XnpNcQVoqxEwuA9GXkNDHL/5gcw8snc2x1eruOzIY/zZQM5VcbjzNbpFdNBAXH4LaM/cqz49l
PbExDuPcJFnuijsUDi7kj9COvSC/r6fufihq56sRFY+RX4YplCLnPBiWC09xWBN2CrET8vBdUMBx
BTES79BCzvJs7K+bQbLBWKy6LsPN0si/QGh57Tb8iRqrw1tOZhy5gbJerayNnju7QhtjOEvzynuc
jaLGBHdS5vuEH/1eU/TqeLT69ciKnQ51uS20SFa950TGH2Q2M/1Y43x3Jiwl3mrTa50rHxOmccdy
zSLwgSwM0qaAAOT4m7WvAbDw2rUHAunME3eQ/gm/13q6cyGS12nvjzA0wrB99SpealGDd6zzsb5T
5G5cUfeHiZTNvYKyyk3Ar/DNKk3/2oqkz0WtxEPTRcpPdD82BzJSAYlXCv6bXk9CUjVVbUFXYfOd
FsiIOzB5a59HejpK31neyaGYKapxiSMqxT8X9jgeoX90h7IxNzynKjmdr81srgyjKv00D6O9xNRp
3u3gSVIMlSraW/gj9zkgXKxXv71UNYVEghVavu2JE4KrCd++PKwqL1JohgyMeDzx0VpXaAs7c+zG
dBBtgVF5ad7JbgFc8/OqfQRn815aS6rrvN3MIUHnsX5aq97SaVvVPRCLxonJF2RHWpGn8CFsBrHj
dMLYAV05aXy5tE0MLfoBmTzdwEtrylUkM5r2O8ddpMX63aAdyZr1DdM9qwymqxNROF2uxgT7YMls
ah3MLzMOQlniguZu594JdsXcAwrWjoDw5n7C20bHivFpwOG2RF1iMImEMLZNrs2GHSIBQMcUAaBR
vELTFfAbIb4KN5YbEaZ7rwfVh489IWGgEYNXziCgutwybEqZ5BcyStca59oLwj2a0zPRtmd6mtx5
TzQhcgK3L8fPRUb4lJHHPvkH4c20FVOubXrYxYoSw++sG0bE0BLXbtYigbk/PdvTWLwOuUU9aVWr
aGI7axfAWZovPLpXu/1SdnMn6IB1jVWmk+OoLUOAKnjPEPTiwRwMuI19hnuaj4rbTj1zil66thrx
nLb18mRkvmqOriy3O8S4DJW9PILCN3mzxOjY9ozxbBZeFcWFQYbuvobjwXRBU/XvnVLVfurPZoNN
0NhQpUyq6G4dt93erd7v52TtixAugu5dc296RX1oggW24xLW1dWK/4sFcaTwXr2i0kaCEGZrzoBx
od6VxWjDIBnQ6cesJ7NJvLAK5h3zTsfhp0H/tk5ef+UiHe6SnCsNxxuKMRtfn9Vd3Ey9fKvLDCwK
Okf5uK09PFHXV1Q3izmL09XwCJ7MNlAcTLbZKxhGY+qdwg/bbBqPbCWSdhjmO69tQ03lPYDR8CGq
LQl0E9x0FjjpTgzkdMZ8a8xjDBxTjEegxPFOO8oyWBEg1izdsl/3wVaVhwwQvQcDBoCAXOiopwET
g4UFbS7yVH50276TmHEnZTuIGS9UYyoZyWrj0V8FXO2orqst7qZ2e+4G1kpMF++cpEq1976R79zs
GsxXb3rwgA8eOkiHmJE1AwC7XZzXahzXNIDnviVh68owlVgoPhiZ65539mxdtsEUcnIbTtFAquzD
p2GEYo5ECk5pNHX6rPfb7jUC/0uyfnrSawknpR6CbEw0uEgQZ3a/vvja64+5L5kJwcgurHTMOkjf
K3euTym4wZuquVTXmwsl9BrTrK2PF32CpITKfW9H1QZE6zVd6cbmXPp2Colie8NkpLgCD8u+oxm3
kUPkHRRVe8gjK24QQbFXLSvwvj0364sXOvMbQiMNoXQRaE3Q0A/c1O00V6g32CPJgsf7GKON2qDH
mkaY8eQv+FzPerGsXR81wTsVIn6ppgzaO5igkAXAT/surkWkv+CQ7aGgcYfZZ6v15/3sBHN3hP07
sShRHjQwdVHHxFbumv6tf9qzDlldNU1SlDWt8lC06CycRSPKgNHTAkJYncVBS7BfuJtMo3pSIyyQ
c5hN1XMDrPtl8HEATt3Bs28I2A7h1+f9zGNj4s8LrLuNVKpZVET7slAmnGwVnLjDq5zeSfjCYj2r
Tu/bcH3jIFQ8htkawOa3e6PsjljeCGsXOfPWQbHxy0uOdKpIhRmXS4PN+RIbuLR9TF4g0SfYVkN/
WPpdf9RzZZEUPNmfkJlclDqWVuoDS27fOxuLBfPLLCqDo1HraEtZ9R6tfLWoz7GZBrWHVoTqYcEr
RceNYw634ziYzyDB6o0nG8F7uOLsj9SAUZkKRlXRGa1lfkNbVV5VSwglOuIAYtuqLfEQCqN7LthH
LOgT5AMxVjDb78DZ0L489PcWRd5UX9TtaKA5VzWFEthLC7NDBCwQ4lS6m64JnSa1jR5wI1MEeKHb
6Zc3P1g87CDLft5iyaS9T3LX2r7gEc1wx24WHKphEQUDGK+Jka5FU/pZO5X8WmT5+Eh6b1uyGxfo
6Fob3lNXZhyKJY/501hBkko67ZdlnNsGkUlyBsqLg77PXxo74JxzjAoIYVh61z5I5I03XpWz8vqx
wmYRG0Nlxta4hS+o0913dIuiSiNHbDrpBHBUzCmOiGbcVowemmienANO636799xM06S5+Teo+964
F5tpXRJ5OWYHPD3CM76Qw7t4zvxBJMxwn9eaBaeZb39Q081mYq/IuuJuDcNvYPvRpQ8UgwGp6CK0
B/MCAwSfJ1McKURyQP0+h/IbDtGwb0JtHQIdUv5oy8ANG6ujgZlLZxpPG4IBK2XwAYnaO81/Dnbj
0U0ICyIKXGe1nnIawrpMfRB9JzWk4sGFTz6dBB3NSSGD37eMEd2K5nHT7vg8u7n3zuoSa7JacnwS
9DJfRDZw0uiy23j4wl5fLGa5YAUZMFOEoFYv/rk3QO3Haj9vb0YZsuHUnrQ2MMkQwGnJJSss0kQ/
3pbhcsJVZpm/9xJy0axRe6KPtPW2962BpnksOlj9nrPIJ7cKTHALi6bvNmcarL/V/ZB/BRbkQuAh
tK47lFvRe97QFtxP7hRWnKwdkLGG86N3c0T6dlpN1mjvO6Se0yGvAhenGUylnf0wZ0NJ/npArT26
MwdrJ5zc2Yfj5L7QHi4kEtfr7F8VQ2kJOI/lUk67kfFmv2/rACqysBo4UrYPQknRXfElx2bQzcVK
wAY23zPd0U00WNPbbBWNt48QJD4zThi6PczONdvlTM4GoCfOsjMOiTVgnZNUeU5fLDzQGN6WZoEz
hGmHs7U7yep4HQq731KJCoCeZcoZUQ72RPlUDra+CgqPTBJK4tyKtwKwlXKZUMjb1Vd8g1JbmUTW
tTQPerCC51biMLjXLXSl0zyY6QRXcxBH5YbyKWrxEbv8v8yd2W7jOrdun0gbVC/dWrZlp6kklaaa
G6Fa9R3VUXr6PbT2wT7LThAjP3CAA6xaNwUUTYkiJ+ec3/hyA3TrrjJWRe7c1BUSRBuJ24aU5mhv
l4yN9MhN1Ihw/QCxvMX6SmdRTJ6q7yIEAL97dN3T59LRFn/foctM96irtW+OkXhqbxkWoRo5V4Du
JG5mbe+wtH4mRW190TkINWJI6cSfKQDwnXdZ7fpPaLg8onxlECekIlnuSjEjtPW8yKU/kZUxbMo+
siGp2qSkt1aPHCRwhLSOnkUlGLw5Eh2D1X0VJf7yMzaM3txSHLGfJZK+Zl815SwRxEpSQ1wO6bgc
erwtNq09FSiCCKE5jmI7uZZN0mV3PF5bD0w68O6nmqroZvJ0/XvZJl4eoLImH1Eraf4g+BSUR8t+
fdSxRleqALR73042GcIo9rk4o5CJqWl71twEWWFEbCjUWY/EAN0S4GrloT/Ku6jamLFTGAERkXGd
FUJTW2bU3FSF1nosxix/jDlDXJigE4kZqsW6t2lJlOt76etRyNXAdzbJnDqfTb+JPTSghXwewZ1H
23bpjF9xQvKF2/5S7d/vsnjV/kNbBdcgkBU0MyNjOGtWsXXNdjBZ5rY2TPY3RwzzlxySyRfpcZ8o
U4E85/0Bz1gSNKsYOJFiXglwzMVA46z9p6RgJV1N6w907A4Q/Ps+oXbtxFqz1SRdUTegiFXKs+Xq
E6aVSZamGgpEy+//jFd9LPyMlRhp0DtOT9c5o9JcW+0ptg8H0ejjE6tc2zYDSk7yeNUFrsCrrqN/
IJg+Q8Gv8NxzWEwpTWelXPUH16pQJcd9lD2Q+ysuUBNev0m66pGNkB/nWuaeN8I7bV1qky76w4iK
a98iZEck5Sdc2aImHNM0uWCW/PoJMh5oIJr1CHRpWjttPWKb7Smkpv1B9NCeKL0az10KxtxB3PPy
/svS1zamk0YgHqFBcAXlnk4n43xuud26bmrM/SH3cxt+yyzCSXXdvqWhixEn0MVk0Kprd7Zn0vD2
sjX0sbuSWNA9vv9T3nrKhoUxpcnvIfpdn8q/wB1FQ6sAVeDhUJbZUdj1n6SevkGgjveN+A/Wjen4
0J5MmrvgeJ0NxYUrBsPQH1CpZodVl3XQSlv/GOaX79GkldqHr+LYurDPMb/SIiLrM9mTjKJ9ii9t
uHYrXV6Yy1uPDX9z+rhsd+U2nj22JMsIfIakP8wKTVcoc1/r7hHXFeoaeBMcaM2eqPa+/67OVyhd
m3DJVpCIY9o2a/X0ATqN4A7aKBFyp+n/urbjJLQLqCTfNbMWfXt/sHOcIgmJtQePPlV4iljNnOOo
vAFtoOd1KqTqV/6oug4cNw0o2a7HtOToC+SDCteDZ6Pr7F9NPBHNlY55iKo826E2aW4M4sfPF37U
+Yfzz48iTGWzhaQCAeH0EXiCfkfyMSqMZ88JECbIRzSvpPmNZQ64STQ7JKfjnVXTCAK03d73VRvt
hzm99Am/8S5MCNxstey4VB3PzxnUwa4NQwOCVReHehrVf1HJTg/gb5wLcJXz/ZY5r74KdP4CBdaZ
+umc1exWEz1uS+hR4gjqbjCOBZq2C0yktybEi4ZRwwYoXO9scU09JRpr8VWYOoJ05DimHrFX6c9x
OHM/SC606b413DoY2ztGdLRDn04qNxb6EXX64JcopVFvjmlkM5dbbKcuAQrfeHyOgzmFAfubBX3e
7gwzptLcBcyk4Y00tJiCPIBeXmKbvTEfSLl8lJxVSMvMs82t1In9uY72odUX01/pZN7Bj4X67dTU
D9//CN6aEChXeqnZBVzXO1sP5jRRJbOorwpLLBijLV/Nsr7IMef5//uEYtEBU3VX00jOF/u8EReZ
UkUI4yPFWJo/WVr5u9nqP2h/uW4xOHjxj7PgTJbcGaHI7o2ZfkC3CxeNLGdlWclVVfjyQiDxxvOi
n811iVRo0eZ7PV1qHikipDSYVNMcl20X6CRXOsmR/ftv5Y0F4NHfgGmNCT2SWvrpKOA+ukaTyRx2
c208pHopUdsYjnaT0TzwQbeR9cF5JnB5YSDVXZG3p4OZVS/QDUsVEs2P5JFoQsSFDStMdRUP8/iY
QzSZLhx5bzxGLi+cOnxEEHbPoWms7lzSe6KgNTjzJz0ppzCbLe+Dxib/TA39pQ60FXGCde52u6R1
SeaXWu64YucfGipQzn7sRCU+2Pm9PkP+GBiIcrwh0jh9hnXpk73woyl0HTV+n4Td/9a5Hv5KR3e5
IDR+vTZ028bagJVhIu08B9uR4SYTSEY0LD1sA01zFsFY9U1YN6So3l+Gr98SNxEgesQJcMmhhZ/O
qvUjNVIRAwwzOVmxEbTQFojE/7w/yusJGRhUks9GDmARLZ99UqlPl0nrzjomXiILy7pS10brOEjR
y+7LfzIUm8SKQOeKc7ax9mrAVi2y9dDSmmHrpyVF4ikft66Z2xee3fqJnu55zAqKmYcuB8CuME+f
HdmLIRHQqcIaxNlmGPVBbX23MH7IhEb0VTL6VC00L0QUKy7sHq9fG5cAvmZUx+vF4JzpSwO9kwHy
1UOJa+Wjv0Qz+SthfHgnpMeSg9Bf720ky862DcqeAgOe2A1LMkEH7OKjGwPi1IXH+MZc1g191cX8
cz88G8VSDq0TRcIodjRujTzvdwIlwYejIo4/om+LQJAIVZx9vvSX8rqUcHliKWJDMTlwpMYkmz8q
f3FtEwI+/WyEDhyJ5+R0mnqLjrKsCJPOz7YSuNvWUiYYpDyvPvx+ODhIXBgoytdj8Uz90kz16FbW
bK+1X2xt8d7diwEIyftf1Ov3Y630VU52k8uLcf5FUX5voAJLO7TW0mQ893R2JKbx4VWAHGo1q1nJ
9hwZZ+9HFyXtdn5vh4OeTSCom99RAn3v/am83ofIuKx0VEt3V4HZ2aGr5avpll/ZIV2r/R3sf+/G
xKCUmwgkjI8/NouyMxcitj0+0bOXAx2poSLjWiHuGA2dZUQu6Vaa5vjhhW3Z8PlY04j/sdM+31tH
+EoZhPgQa/B5s7g2jVw0ml54Peu/crrXEdjRY7JSSCnXOWfnhBmXA+mQhtnMnn3dWVpMrjoRAQW9
6lAL9UEMKSft6j4O3dhZw0lubqd7qymlhVBFWKHGKYlKx1sOVPGjC+/o9awgO9uI1LBJIuY5v8Sw
rXH++RlNnbKq0+OEq18V0IETiYB2+3nc0XoKf+39Rbj+9NNHSboN9ANrjD2CmZ5OrTSG0aMCj9xc
QRb8nHfLQCJ/GNzyYOEoQB47ll0dFpGJps0jqW7dl3jMX+KIr2/s/GcQoBmAI+xVjnj2RofC8WjZ
aeywdGR3Rb+WfmdrdbSfc6UeLH1Ud62Jmc/7c3+9l5CIQHXCRw4Yg4zW6dyh11JXzQs7zJAhBjb9
6IGO1dDu/VHO6aI8Uw/+Md8FXwZX4ZXM8e8s1VJ1WtamogtTOdG4KV27AYCXq1XiU3nRJ3CSuRdo
qRVZ2zSliBTS5JD/mqWn6UfHHemhcSpMLwI7sUe5rUXdztsGqzrrOJeqf+n7VKlgAaMR72xzFc34
8VQZgXSxZd2MADLHo04CdriwXl+/MxSBHF78Rz6Vm/DpvPK+a+1stHoEgZ3coi24jksiauXO4sjV
2wsG1NsXgtHX3whj4lRIJL8KVi3jdMw5Xc3NUXKGfpktn4nltaASs/9DL73xtycH88K94Y3xCBJ5
beRJyMi9Gg+DqsSYtS4cuPNvB+Rhe/Cq2m4Wtn3l0UP5+P5ieX0mcBAwQyZHZo4C6en8UmWVeVFY
XdjJrDzSMQ4Ljf5k+iqjSwm511NDZsz5Q2jvQoA5px4T0iMT1QqWZSv7v0UVC9hhVfwpIj7aprFj
fTg+ILlJVMVBpzsW+YzTqQ3uSBE4EjJMa+FcoXlxQseO40u5mdcftb8yEwjrAX9T1Dj7qAty+aBX
JhnavSq+KEQ1AYiD7MK2+WoUx+D6AKedLJpHpHC2DmEQqtygcTsUXR1fE7KQMZG6c/zgamAUQl7S
DP/gfs7Fyyhy1uJvN4ZUUYsDIrnk4HspnTTF6ITvD/XWhChXsA9weXXQP5y+nWKJpaMnkAlVZBvP
OdybI6DRevvxUbCdoj0bGx9i+fM10NEmi8pzDCNBj5c3jNaLakv5QcMatghQA7ZBchPuEVmGs/CN
jpbBbTRvCGkDsnYqTtGFqKj6YLL+n1G4epOpWiEB+tkawItiwGWzGEMnrsnVYuy19Xq6HD7+yFwu
CRbjGCCqz18M7eGZY/kDTfN1/Ei7fgzJdM5+fnwUljFWcezjaynu9PXP1ky3JP3jJIOTlqYt2Rl3
caqK/YeHWU94e41w1phqXYX/KthEC74UlkrhX8KqrK+qqnTUTZy6ZfPxgdb0HI4DrGhSMWfxRN1H
i05n4hAuphffajTw7DPlqgvR7hqhn0QtZPEpu5Gdo8V09Ws4nY4pEAp5ZT2EwDX1bB+biZ7tkrJq
qlsV18Z9EYvRvZ26UTiBkdtN/PGPdr3tk2dCDmJbztnjrEbUSBMy8nCQTf0Jju5Ihv2iK+Q/6ezz
adJ65uicSP+cu6fTREOtlDMzzbowsysjttKXvNL0Yb8kMnlIDFjBse0lX2voETspI39n56l/4Vmv
z/LsR5C7d0gOkWYiuj/7pscRh6zSSafQBiULrbOr9zTORUdDIUSiuaGd7l1EL9OFq8arA5lKMSkp
YlLyNxySZx8G8474Mv0xrKoxvskRWW2FPWq3PdKl/2AouCZcb3mp9IKc3TJsLO4RFYkxTGzqV3S6
TN2vGR3rTQda81Ls+9bjXK2leJ+sHDzVTt9pNecNJSZ9DFvfyw4LB/FNJWcgBUavN/smbXnRnSh+
f/j7ZxmRClvTRDrn5+moHn2d1EDHkbRlqT9k0TDtKjyYP74xr5dqX+diLchMnT1IN4+ViXPYFPb5
RN9RI7rrBJH0hde1vvnzBcnnwBFDhLhum6dz4VsY0lxKtn/VzgciBS9DpyUNYJUNXeJbyHXp348/
Prp3cD6ixo+V1NnElDm3aImWMcQ+On+mYmlsURo4X/+TUYiyGYC79TmEpqfcAO+AQ3pGa3z0F1h4
cVHEF65F6+M5f3wUm/53lLPsR1pKHHp1ChtNhGd2TZgTDJPhbz86F1MAMrLXrYuiw/lSULQk0YOZ
DiHV1nq3NPBKc30wLozyepOgiMpSINjAB5hE+elSKFZjO9maYyj9GCR/423nCpJBHucfzuNQBrSo
2woyU9Q7zzsemrzsW5Er3k2f5Ehqh/4o6Iu4EKq/PtdMHT8MPICpo/Gtnm0OhZztzo1yUC9qcSxa
PCXZawSxgE6ROFZfvUjcR+UYIdAo6unDAY9JCPoP0pRrCYfO6cP0SuxAo4QYwe1QT8capIYBnvOF
5feqiwUa0MkwZxt7NhsUB+14DKHtWhQiM2BqQFaDocRMIY4ze1fmPuxw2ZebBFo9ChoaixfoGd8+
vET1tf+JDQt/XqKj0/mmMmbxptEQ5vBuN+jOrQcf39Dn90d5vd9z+UJ2xr2IYJLix+koXqN8KbB/
D8nnTPkno9YgHMytN33jdFHX2ayN3k7aNC9fOLdff+ckHMkT4BxD9Y01dTpwJ6uy98yhD8cpbu+c
Hr9X08zdCyt2fUinuwn9w9T3mB09SezHp6NMSRaBZezWSEjVYZagyylUCU9P9+SFlfPWUFQ06NEj
c0YB6WyovlisaczZ9yFYoVfQevjZHb3/ctS9j2Y7yBtRr6TbaKW3WuffYeTLcSDnNoZYqtymOY32
mtL/1ISaoMeMC/N640WRvKfXgFBnNQBf//5fsflEyySpG2MIVV43+yJq0EO1Q9K9vL8Q39hbqFcS
Sa33DNLEZ98dYi6I7xZ3s3kxIAFkSbejg9bZWqNmfUnmmGshKMcrTKbSCzXTNyZoO5gZkTEmuUKZ
9nSCZNqdykdSEALraHZjWc3fzCwD6/T+BN9YH9wJad7kMVJqO79KFcVCHxwktxCN/5weDY2O6p2B
8rrd1uh6vr8/2vq4zhY+tT760tg6/vm2TydllzgDFkhkwi42y6CTi2wD121ncOf/dMpDfI/cCzN8
PSZJ8LUOx55FPfi8F64yukzzKWiGo6RdlGSPDCPN+12rbrqyVH7Jjvf1eyMepgECjptOA9lKHfz3
wsTwwZNtS54xsRuyVYtb4ywxu9v3H+QbtxybezSlMnxEmZc4GwbguJLC5Zbje3kI7eyHUDILgBz8
iWPYm1P6E2dm5Ihc+VYp+oevcuvoZFLXlUMPztnotqbFEzEK+zMayL/SN7obKEzzl/cn+dajpBiN
5Sl3GkqD6ynxr28cmBOSi5FPIKNgGzhYG+86i473j4+CHSNbFpk40vlnZ03V9XWHIxxz0cz4GqiE
fygm/cLeuD6Q04XPx0wcBGaPDCZlk9OpTNJPgZmWMqRjIAnarLZ/d1mh9lFmZQ/vz+eN9c5Q3FqI
H3k95+mktBeF7WaDDHHzSLugyVX5hE2sMA+2Mbqfy1Y2P94f8c3J4UO2EgtNMs9nqyHthKopCUNi
b9zs0U+hdSAuGGY8DHG+6S8s/TdGY/ugruWRxSc7ezaajoR3KUXXhdKy5U4J/C2drMbXoDOzD5/T
VG2J6ijf8h8Bz+lbawBWeMDnZJj1g0W3np490xOqjn2Ecdj7z/B1xEMzGye0S3WV7+q8hjvgrlRp
itT9SAkFxmwJzv0ew40h3aM4arO7Shni9ySiYrnQjP3GVkJakCKoIO5n3Zy7XratnrUxPrih7jby
Xoh2uJkws9Ze0jGPA0RQzhZWUxO03bhFhxx/+P7L8B4PmKHXwHI9gv/1lRuJbshigXoFTjTZzV0k
wjTJLhw8rxfNOojjISZhh+d2dTpIT20+6ZwB9EZClRB/RjBCmY+mur1UF329aTESeRHIr/wfluzp
SLo3IVF3FiBe4LL2cUeuvcVx4MKh9tZ8CBy5w/GtkzJ8tTXir5E3hD+zoa9CylWmmHV+4GdjdmHr
emNCdABTCyFt7HHBXv/+X+9HmlpntC7nJ41V+fc0Hewjbh/l7p/1//8AbfyuD8P/l3hjlsA7eOMf
GbZoXf/jxJbhH+fK/wEcu/Z/6Ww+pOzXpcsFl7XwP4BjB8Ax4SG5mjUC8PiE/5dwbOn/RdOJoEmS
JCAntMdv+D+EY9P5L+4eJIL5Grhb8S9+hHC8Luf/e7ARTq0VHxoxqclTYiL0OV0dlo35QbOYfmh5
CopfNDbPfddNXyIyh7fuoBk3fdbqD3SKXEqa09ly+hUwOBleQn98Pg0CyleXGwjHAn250kNjcvMD
3oPNM3N2h2twEpG+j8RS7SIaCeatEzn9uC+a6BqnS0gMwNB/dRI1YT0I82Hwlin0lO+++FjXPQrf
61CdVZNJzdtOPHRtafyQ1L5xmAxzfAAtVlabwbalvk16KwE8uqjxXocW+TOK2Duzgv5kDGCjm8Zb
ys0ALQEnoA63xUT+dMA7HBTIxD3xo/dDkRNbNlo/Iega8WHbSAe/LgRx5ZRd+TCpNAX6ETU/svdx
Rc0lnZU+jn1kXivLS/8SvRT9sY9LXYbzFMt62xlD+WD1NfJF+Gc3zRTFt7om6frtR0g/ED+aOzNT
aLyLoWl/+dPSPOY1eantoLfJrxqh99c2i6sdjgT91ut0Pw6sPrYb8ubWEO/wkR71bcOG/qxNY/fV
KiZIgnmxrHQodqFyE0cC4yvlZvnqM1S+YLgCFw+ROCJgd8p37lx6t16tqqOLIeVuZEM9xHCbthis
9kEjZ+2Q13l2P3t5Td9jnO5LIbK/aFW1XTUkNCFEmTQ3VmwM6LVd4xbNn7YlDaludT9qngo31fbT
IuQhj/IcIR84P7jw1b6tRxMTnEl9620oIkA1x/K3ylXxdYli/XoWg4ULXjzu58xsX6wBOJtpj/Ez
uitEXukSE9jQ6rpReobylqx4vskRFv4mUrXvIkvi/LXEI3iOuEkRbNbxttDIT24yIa80umg+NQPt
KXMRqa03GP0+bdLuR+/5Wxh4n3whd9i+4u8BtOaArqM7EuO1D31jmHeV3mIDFnMeFw02uqavXRVu
nQftgklOUon+utJKaw/IQjtmVaG/cLXsNnZt9mGd6iMKRFF+z63efejcef5bpiaIBiuf08cGtNkS
dOk8IGy3+m2jz+PNAqV6wHFBzN/cvAfaD3jP3aTAhSCA2P2yM82o3JdV3BwhnhyBGvxCGRrBcW3q
LR/Gz5ZNBOe9OQtME+CINSLH1rX53nY074/p4YkBA7LX/Xpnj1j22HQp4GHQ3sUjEpuFRxa1qIQR
X+ZbBzjIdav0nR47MkyS6KqP9c9NZwEZKxfa/q3joCL6jZrhJvNxJqnKKljQXvq5AZ1ybscvk6Gj
xjd+ySIztqaI/2j6Y9tocI3QS4K52iA5fVBF+lL385N05FWUmk9Q5h6B6Xw2kvaQDaAaMez0sil0
hvTWhMoWRQrGbUZPQNnzMWEPszNj+VRVeGpm04t0YbmBA6CJFeB7Huu0JT3Pvo3qc/yZmNZTkhvf
52Tubx0YKHfApaMgtXvzvjOy33MSp5ROFe4ZvXaTz87ViOeU3ukHa0ooeP6htSnbFFh+NCQOIXfH
q9hTBk7RPQkf/h2PwIwqFuEAf8pqvBucPCFVZ/LJmoub2rc2plC7ZEJUuNgH0YIVSnH37KwkDWTS
mzsIIb8Kx8kwkHH6WwoSybGoy/wAVuLJyiP7SiqAF4Ak2l9moiHLRjm+V7q9zfMZhFD9FWyK90fz
Te3gSPsqm6anyU6tHc3fMJzsEc5YEX8xFPS+DgcTEC0wGpKrsVw2VvZlqvs+dPRhVwPBCHL2T5Bs
kE6+22MFC9fEQirP/lRG+xkuURP0Prt973yap0Ii54vB4JbPdDo9Jd4nTGGfMhOKTZlXvyNYDrA5
YawA9bqleLCxeh1E7jB9dksIaU6JCHkI9NbyAs9OrwpAu3Qqf19qcaeUuCVCBukx3gDv0m5HZxp3
c9o88HK3SnqHZARILJSbII3qPoNE3GbChXZTkzVykl0NDm6DPS+IxfS2lfbOrvWAA5QciK+SzdAu
nwx2qimrH4wFsrJWQ+4zSEG6Tvo1Tp2v2A7douieNqkElIXoLfWrByhHd7nUH/SBnlnhZVfSwVlQ
aP5NpnWrseYIoaEBuxqrlAxWepeZ2h0f9SONoqjM+NdixwHV6h/1HBY05AQYs6oKusVAoj7ad6MH
gg+nzrtpHG8abfjWTNWnCL8PrkE/ejMNgKCoAPW1G84ivV48PLdb5Czctm/12QUHLJ3P8TBck6X7
VC10WmXai21WN/qEI0diLZukHB9yDgtHr4utcOddl/QCCap5nGIACP3iw1AAiILPZMH9v1Lq0NvP
cFSgBWkuOAk1UMWVrUKL7UeHXpc3qrQxD3Ky0Gr+8H0lOEqnZrCYyr2O+qEK7DjLdwkb/I0eFy22
L0JH1aGekmbCHEh0OEfWhqjuq7pXT4vnaFeVY30ukOOD47YEbERGWzJzxuKliFn0E6tHK33Wt+AY
dFmsce8dskXAmKqdKFAEGlepqFbjp0TfdAPmUeaPBunAdrYQlti4sQa+DzSgTaP8GreSWzeeNRYO
pqRY2Fb7MW/jRy1lj+FWr5Yfozt8juryRe+du8UszRflFsq7wWb22aM+BbEIqou7odWa3i+eVGHv
aKveU4fzN2Wmbj3zpm9fvAYfy9HiNXVael+K9ZumI7+eP1lxsZ0q/cXV3GcLKtAy0vjnW9k3oySR
FkVJDv+eIoCrqvKuLyA2Tmb33XXk/aIiHFLQvc/SuYoXTqRFP7h6/+K1EYTJOPsxyIVdy/D2Pd3K
+CxXG9fNV6IB/lnSHtk4G+v3WLnPwN9Q6dugcbqm+OmWRQCIBy5mmbVB16vjosmYBdUSbsWAyGLj
2GjOARf4+y5vHpMseS669DrS8PhzE5wNINC5dvGpko+D6A6FyraqBE8HQadIqqe5BbCsU95jpfgh
uNar3E5azrH2KiPVAsPNJrxtvvmw0saoPhpS7AH5JTwb8RUA+jZPayjW/d8sam79vr2SVhn60v+m
svRzo2Fk1Hg7PbNtaGj9Z7PGnyuZWitImvQ7QIBuU1sI5xzNvYrd+VqHt9uVK0qxZ+VjmhiFtRCH
NomcQC560GC9vSiFi3S6hblnB8qtbjoVSdzAoiVoWKgbazqmKml3bdbeZN4AK4sdzGlx+XNARGxa
Td4DbfgpRc/bsqqUHI4ctrSAgiuYFWB19RhL2jONiQxAI5y9NzTXuSaCdHCMFwS4q9Nw+jkb+3F1
iGwO2A7yq/HfGeGdboxpPIwCm1GRtpg3IV/BJ1X0Ad4AcUhp4FnZIAydAq/bAdSxPex06vgh0HpA
t4YOXMqLcUDqdOOQlnoTGMTeu3JOvlL3D5OiuNKK6sFKCMkmdpTN0LvffVlmG6mSrTMDjowbGlI1
wgvcU9N2T4GXh5zGPylfYbVQsFPSKrXz21YEVM5f8M56iJblFindtK3dlht15PDs2+iPauytVs4P
Ne16EGhcLSw0ANqzwQNW7ImkTNiboMh9xaQtxR6eAJy1BWl/7l5wfIsPcewdoxQI0yjlXjT4OCd1
HWCu+Vf3M9DXlXzJV9a6a7yQJjnEEQ3VsGEVXOkAh6aaRvjyuk2AvGe+e6cKL6jrJD9Ch2w3FEdv
4TF4mGs33+lxwZbYwJNASHLrNe2Sm6yATFGX1hDENdBlEEMPS5++YBR/QH90i29gYDttgPMqm677
BaOElq1tNEM6ZvJtUYtDp/Jn1J1pYOJSDfXWIrbqX5xivrUoH7fOcijc8QuemUFZ2vfG4B/SVj1P
uAJYmRbWvf17dq7juMvQmM2A0aflehnVdWqKP23njdvVwIDY7NqI+m9mR5jjL+U1aKEpoBEPP9x2
PJid3f1ohmjnSn7D2BpUQOX8vWpBCE7Z8oPf+sObIOF24lObJtCBYIZsDFODdVaNP72yeDDn5EZ2
UGo1tsxt5tgNrBI7hicqTZ6Na6RX2qJvMd4+9pZ+kwqxqbI27Ep1g/UxEOA2fqqcOQkbO1WbHOPf
RMp2M1nzLWwigFS+vosxpCWYHkAUsbnG1rYzP1PJvJIu9gROuuwhwiTWzsnZdoR02OizJxOiX0AP
+3axzb90iUAGGhE0JjvHmJ804cw7HC9Ds05fpIklQt4S17PlDn2+Hbp23Fhav5/WWvsAqPupMGNR
bbHnw4yYEiv+bj7f9SZPBi6MpffVd8vuqCcDZDqvn/Y14IcjaD7noSXs3knlSlCYoMWPYo6qo0jc
cm+kaRziNWL+aXrbADOdzJRTJnc5VHV8cBPMHTD+xcdZKX2jKxHdZUhnsY2ryTgD6RXYtVl+9Msu
HPMrXUmQiggz4MVgTpjec6MCe1qpllssnX1xUFSQL4JVxffk4J60n8aCm6WvdPNPzk2DPSPF3Y6o
Qf6dnGG9TyQTDEqM0Y+1pbW7qWnwOLZbqd0pwJ6/6ymqr8c61Q6a7lm7fMym49Qvw6Fd4LG5gwPC
S1V5t8G1tvhMssPcRzStp5u6rZyvgHVHSFoOnF3sj+utkwhvTzOQu59dr/1ts9ff1ALjVGDCRvTs
yHb8ZSAtu/L6vPlK15YD1hZS40asLn9gKsY8SFy3DtxJrw5GWkWPGdaM+9TXzMMgsGQz1NLPAPSx
uN+Y2lR6hxRuNhua33oBva7qb58n2h20FwOWV3Sl1DxhAVeVADvshQPUB9nvjTNBedcL4rPBUvdE
FpgryjqxPsXaknKHUZ19pXJsWRKHOLnPHTPABLM/9IZvvUytpv+oTd4Dwto/S+W7j7DL+53R5XTB
tir+1JvmsUjyFy8VDVSaVISwNeA9tV5t7Mw6qW81f1KhbAePyxZ2PIC71jyD5h8m2rlZv7WjPfZw
nPwgajFv0LlnzmDJfPsqagYDeJxryufU95I/0zKO3zNHgUW1y3Evy5no2Wq122UotVsRARqV0dRf
Jb5egxFd0o3PfT9UY5L8KNjcWy5iM6HbMhbuYfTc/B7sa3bUa7u79odY7ecpAd1GJXIz6njjThB3
4fXa9Zc2LqcfTtd/6RSfQD1dx1yrwkqaKyk5dtKfAltDQPZoT3MuTgNsMAujlGDOJQ4OaqQdSVlD
9stK6uzaqq1pWunIfPv0UmPe4QL3MbPo3hHDEpCDaK7Gbmxv29Uok2L7HT9bPWVO5YRS79s9YA8Z
dI79qTW51tWdwMrAUJ/6anD4wrXJPXTx2F/XzlTvF8CdPzVLK7Y0O9DzOOoq5LApHtoxjr5lNAgd
nZhgnz/G5w5DgdsWVDRX5wzMtM9OcpAIfbJN77SZCGYnmSFZdy7XMNf+pPKpnDdmZJV7KniAXADU
BzXmLpsa5MqfMrWzb9wmvN9DDAlyjqbopm6sdtPGCaggPKyfosmF8Zvb7p3VT94u8QCXNmbf7awx
x7CUwoDGJoEzfczt8iqqyvQO6CMbuLK7vZQq+2L5fXWPL3l5h7kybYhWJkBSuNND3k3jTeIuy/dc
59BzksF+SHRvDo1cn6+t0R/u/HpevnNUWATJXuVs89oadlMCz5TjtEhvm5Ea1MZZ6ur30DVEk4Sv
Nw1ErXvbb3DZ6EzjudWJ6hKjb64pgM1Pwu04cLj0wafzkfUH4wJYjCqusV/SqAtq0Y3XXFzoVHMb
5853kgaInrbg8G5hYrwI46mpkgJb6jrbt8LudlBbs8MAkH07Zu1QB73Qmx8a3/WWU1XsOtT429jl
nwY7Fq2G5hFWzqL8MnsRjhN6be50W4uuXaMHu1s+Oq2bhn4Ee9/1iC+MlISOHErrcXG7MTDshFwp
4isuyXXMEPHSf6WfaNj4CHuuZV31awXMutIjMGKanXlcIT1iMbKWs/4UacJvCaSVftAnb7jX0ES/
xEraN7BkEb9SptMPS91525E2EieoIIDRKWKTQkGmp75VUJTb/RjH38wyLYn99VK7WfQck5mqwvst
TPl+H/ERKndiAvPVT2VlHGjMowUjH2IcPISs+qdS1vkzSlVMVWbfL+5ae66w6EnXayFApc2kWjID
etM+gMvwyCzw9yDJV9tvP5HX7mTbYHVV870gA/higLg24NcumWZvEMB2/83eme3IbWXp+lUadU+D
83DQ1RdkzBE5T5JuiJQyxZmb3Bw2yafvj3bVsZRwlbrP9UEVbBi2MiIjyM21/vHAc5I6prK4cgK6
LQj8oYsuq1W56dzUvbGdbiCjnkhWXxMq6k1pd4eqpVi49IydO8RshIHw5bEkDOjKpvsVlICZxTEz
aKIxLUftMLrasUqtdfzX41uDEqZdMVK46c1+ztXe64+jJd8Ll1Re0TfZt9TU0DsTEyDoGAIXLb5K
qVlb0s9rkDMNdGLhKtsOVAb0p8bPtJObub0ecUoSeuprwRqFBK5LSXmZTc9eQIPUJk44vsFKJLcD
jaJXgz2wiyL0JbpzdilI88tEvHZ5Wn6NDWDQbU7y2GEMEsjYOetjdkQVZIe0KINHUriWXT95XXZL
Tz3RUraXoAeVXsvZOM4DG19J49zRJm+D0TXpGpaBLBm27M4W3/ik9kqbnds0N31yu/nxJDHQTFuj
LNopj4ETk3BA5CsweH6QYxI8u23h0QtlGbsFnJ240qGdOF2aZjwtdPUyDFNl3LKIi9jcYowwz7SL
yMNEFV5UzrXaU31hf1nryT/b2jjsy8qoT/aSO2bU0AEBQunO1VtiDN1xqo34hvBT+1ljsLmhn5y8
voyfj1Iv84+dyHkiGE1jPWFCy4jQaZfssSkNd69S2HJKOHI3Ktfrq8zJsifRbG/Uhn0kypZnw9w4
kqh9qrsgiHQyzQhKvJFLo11ltTt9Q8dvgnct4iGbGtqdaTYxr4emVrfJXJmbWnkdKf5VIaKmLGmI
XVNaAmKcKa5vEcagyCyHJwKytOOMx7sLfWDYT34+vCXjTJbjIBCVRHO+bdTGvWiaGRk51pGxvo2T
pDloNGltA/LMj7OB3mVNtp5Q1TB4awXQfaxfF27jne2JSkjQmUxeWmmY53joyOHSoH5DrgkR6e1E
pVoOcsRx95YMDVC2MKwry5nkY9e0zZNIdCCnVFPLaemB8SJPy7StUYCCYQn1aKsY7OVGeTGtcSiM
zF2t8CZKUzEG2MxlNXJB0rmpCR4BlZ9YBuPz6I7izGIqdyYZEQ+KGssT9ZJUOYy4x++A3cTJaizM
7oU9nWXQsQj19roHpiRqGl3FVUFt7jZtWu8hETGmNEo4h8dGWO5Lnvjdnvop8SQDLU33Fkjxa7yk
mkaer0P3hJNW3hKpmphbOdfblAB6QiIhsELbzoJ1CPHbcJRd4WzRsZp7C4B8eiaZ1r1hIzHqq9lE
+LSJUXkWiIXjaVcpKdobO5PixtebwSPwsCZgmHNIfu6Ek39rW59qJ7dO03PWdP2zmVOvRSA9UDJm
5G9L3tTfK7NrdowrwxMNSdwKZWB/JoKeSCqvEESKp644TFblHUkrBbg18kK7qs2kvOnKYbiObRoT
OocmiDKz0xtBkuilHUgCxypA92mpNzeAUlxQfWC+Zn5u1vuynxkE8Rj02yIZxydQtI4OwSzptkld
WBT5ilWSFlS7RBvSY8ZhdC6Yi564LN662mV4AIwiZDro77U+6B+XjrqZcCLF4q7ihEk3xmJxBZRV
Wt/5ASyFDtBJTxzz9SjkuIUzqN8gHdq9qvGoQrEYM80OGrdM1w4Bdb5SVZeyBuQn3eZODoBlBlrt
xz5t9C31GuYJUrGbQ6Sj5dbr+MpTUoh3nHFyj7espbh5psYBiVvy1VG+WW7NTLQbg7TQwQVkIgJW
fuN7tdjgmv7do+Fg0/eafusG03Ld6565w+1mbjxyP69qpbNr2V7Xg6qUDvNcKxi4lLylb0a7zfXl
MciCR5nH033lNdXW0WjhDnmrTsIa1rQ7DGDLU7nq89hBlBqI/UeYF8XK9iVB0r52XBb4VK0z4o0h
/OZe+hKsQXpyU/pUxleZ333hbFEX252XK53qr3PKGnTJant5SkyeW73nNl8Kwsx5rGEnIud6/Frm
wnis4+6tChJAXZHGuwYE5mLaUG6h3lolof4VXNRAH93ZsOPqZswn65WEhgPGqOlkSt5rWQisyMnY
tUcA7OnWrX2bAOgOwDAC9iO6MMWMeolZyBZ3Km9zcnjD3K6ac6V7jYJLqHue81rzTcPaR+4gksqc
jXbPJsYEZi7n2fDFRqf7G7TQeitwM/rhSHgxZEphySqSCCUPFo+gnbtkJJ3SSy6eNUz3764H7mgK
iL0pLucd27C6kssybvOZROe+6urTJM1z6eWSy8R9sWxJQLQ1Wru5MOLbTLWElLZYq/etRc5lRKZO
dT0gvwhRQF+X1IR9S1z9tfDT9DkQwGQydmA6CNxyKlA/1jL30hSBd8UN94Lhr1sN8bNN1xplJqHL
lw1UPgMfLYxpfmPhnG3954Smt01SLF409XnkjcPR0gXtU6q+UjQwQRdo92MnrfNYAN+xLaswjdd1
fyC4v2vmlzqHfqESLCFfm1/bg2PdUE3ER40KzZPKfZjM5NjgOg/h8xcW1yUSKenRXvVEScZTWy7+
McfUd2S2OM3W9EUjDZ/3XvbaXZL7NzSEX6u83gLxXiyhf4nr+uy3ejiZ5ZEOgft8qu9yJa+oDKz4
KKzy4AfxXTJI75mkM6LH6zGmXYf0eU26x5xZ1Q11NekvQQUaOmg26FB/r1wcA6Oj6TupTY8sJKAA
pdi7iqkb00T1bQGdPi35bJGe7cpR0ezp2V+ziUIwZq7Ai7QpE/vOdkh7FjkJ3zugs/k0aRaGc9U1
L4qjb78gDI2WzLdegqzooyRd4gjKbkWmGnW/qveqqBgcSFNk1mDfXWElYTfnJI36AdnreZxfJlcR
gj+p6tgLRHCIUasvcOLs3WUnd63lwBmh4Q15Fl/r7J972jSbQ8BuN4S0IXzPm4lfQheIbcXC6EhP
Iqdkl5Z3BY+6a9ZWsGEZzPXecOPleuQs3FOXdOKBNb7kg6AMAuZ+sxQ9yD/bO762NH7WW5cBVwUQ
jb1ts1gUOihNaFKUSB62r3ZUB/CQ0sauuUtI0FUHLNFJSNRVwYck4OJoQ9vntNUTdxgEA7o+jubI
SBT1N43eyyfk0ktE01txnq1uvrBR2gQyAqLWrNNlqKVq+BRAN74VIgVOw7fZf6HzTtyTCDFBMRk0
YC7VfAY5rvWN4wjnWC1l5nBbkN2qa5pB+YHTXXhUq6dS6+QF597w6moDDZ0sq+z0jtF3b23TT6cp
d9OXTNTdmdxAAT88Z84xgJve17pNYHSHkiOJxqyxmLz0JOOgGERFQxIG73DJsMNEOsMGIMysjAeg
uvGJXCSKDoKcdEekrkF9mSdDE9ukn8z41CaW1lLgYctqB+1PhnEOd/tQ+mN+8hfPvvJ8KltYlLWj
NtM9ansT/Wh21gI51AvRUVl8Tl1TcwErk+oU61lTRmOg+VeUM/lQKrOZbfEt+s/UFbARwWEK7hhq
fZ7LxS2IEuAgHtu2vjMmw3BCtfbkmUtgXDEn2kdwbi0lzFgglA+EzlyWos2kn6lU7hawV6BKttEc
lIGJYrP3vZPeeI9l6YNnOWmSX0t213PmtBSpaQa0FRswvZA2D1hd37tx4X03ZZHdLoSiQwnLxrqx
Bm7AaLTIyO88t1zTR3FMJX17kzecgHB0446kB23jFpkZ8cTm94OHRC3Ar5cpe7wb4xriOU1abet7
an6snUE8uXGcHOgBFqEf+P1ucZ34mvqw5hCv/lHxxaqzF6elwEJQPRkGjj4+UGAlDjThGZ9sSidu
KV7rN8xe45eOCj2cfbl2aeqOfqFCF27U0LNwu/Rp9jB3Q3M30vNgZoB8W9DBBoCKXiJKILArYaHI
csgxop8LRqQlL851Xbi3rV14G4+2DC9KEGh/U/SGHvNZjPDltgEpwSGmtbr23eBLjHQnT5/xLs87
zgPrmEja2oqkslKaB5YUOtVwryi6SJEsBOOpGSpWlkYaXxst9jYwwM5Fh2M40etYX89V6x+hFpNd
4tVf07h5KGNdVGHDnggay2u0hZOD8Ak+gMFyOL8oPrSlX22lEXzvimV5zE3qXAc/e7eatjtrXllu
WdPnK5/WTwoOEv8Rql2/T/1huJthga6ysgAujZceLgQmLUz1IniwNK+1w8HLg9dyqVibSC1hy+sr
924ya4CpZZEyMs2chdLz5/qQKhomHDJ43rn+UYg0vf3cJXVyGBYrBY/Sgh176CHIs+UwOETjhb5w
vd2oUW9qBTVkXElEHg0W0EdOT2MsHQ1Vel0HfbwBWHfv6FeB82ShW/ZelZH+Tg8C7Q6tgz8WGx8I
YWkkzhGky7ital/cDnk6XNMxIa5ylVqKmxFRAIGhxjErKxgJhf42K9vue6Vn6cugOXMW8gnmUCNK
87eirJ6oPzFegOzA11phX6gjYkFcmnYrFHKiMqkIH29H75JROH5D28y4aySVHn7vDN/i1m42MqNR
YzGL+kIFRnwsKcE5zabkmA28/n5wlvramvNs0xLcEulVbYxh0fH8tPQKYsNkklNLa6ztBndWas+b
LCite9EU89qt50Wq8dtnT21btAzUp/S3bkxd8oC6QW+IdmrQQm3FgKsoKt0xAHcL+MiYT+Jzvdje
Zph12gd6y8vOpT2WZ3fs5w15jDnSh3VVTkjUiilMOkli8l4AIJHUJDnMneBOAcy5QdOc4TZpi6dl
sfqb2aEomX6G6rPBdrdPxNJ+irvUfyHE3n2zK7kOFBS+o2ibIn9yDEqzjZLCafGkugoYxapv/Llr
T3o1eteDvoDqJK19Zdr9RBX10J7nTmh7KHyi+stR3MIR8Lsa1mQMGw9ZwBHwOX72cn3aF4XepBvG
MI3Hc9vcDAvHozQs4FdH1cNN13rBa5qk3sGw2j4JLbAjepaL/MGSfF9UrnvuFfyHOgS9UQ1c5FJd
zMSkR0dwdtB0GmTWG37qYQM5cBXQHQ3iQrUz4ok1vddcGXetmJ3TMDJn9p2Cp1FOM4SkGjmPBh2f
ja3V21GT8deiomacB3o2vQnkPrcDC7y/MUqdTjua1dttTekFgsr3vmIMSZf5caSYa5LGeOJ1rHMB
HLeNU2JIw8IV7ZcO2Qs+nGQBJ7XNlCinPgpYm7fUtjVXUw0+uJEVNgknS1EAOIx21wTM5NcjerEt
7tl2a7Xy2JZ0J4UJ8w/cum2jkSwSG55f8w0VccNov4p+MldB60+CV7w9NjlogU3ism9+jDgVVMZ7
c7sEe8DwDpkmQqE59spP5TzaT57bqeoQ+5p5J9u4PcUOy8LWynWSaa1OVAdNz4J0y77Bod7B0EY4
b+OTkRrYoQSsT2L202HsE1gxBqlH6meWjY6CNtv9oDG+/eP9/kc9VLciq/vu73/7KPrHTEMugU2w
M3YNpOrOB0NKX+lTxvmaHYY4TfAFEuJ1zHKTE7OHC9whzZFbG4HFVrB9Xnx/oOlxkOgR/3fq8o/v
42M0aEY/8SR05e6p9rGiIk37bWZ1+f7/q8v7+fjGFxvwzf1rdfktIWsDNTZ/+4/3us9++CN/aMs1
9zeylBCCu+Q2ky5qr3mpf4jLNcv4jSwfi8B6RBGrM+VPcbn52xolTGiNYZp4cFZfzD/F5fpvOo5/
EzcQnMbvuvP/+s9v0/9J3sU/rsruwz//eJWuCQF/3mu8App3U+cmIxQSAfzH4ElFj81i6zlDTld4
13RWZXdjF7c7f0yyU1VngtvEJtmurYvsSh/c9OGHz+ov7pLfvVI/vQGb1YnADNfhqWuaxoe7RDVJ
VqcILCPeqfakdb0GzGiylNn1dBxlhTQHkgLyve+ya6fSPIhuhJzbxR99mGON0u/JcZvnanY/xyBu
cKSTpR7NJB+XvdaUDjQmstF6crs/rvifPsofP7oPNzifHXJ4rGZ8tQaJecZH52pLBAqhQ2KOXNjD
6oAyz3B3XdbQBzjPpveJcIYBJBpygN8pXszsKHhIsVhNZhdH//5z/D0Q7+fPkfyHNY7XDlZM0vlg
V2kJBqmSdcIRdFGDF2MU7iASh0JHMprmX3PmkR3nbu5vVoWm2DErj/FBBlUPo9xUGRiZI8Z5ZyLl
mRH96Tmdb1i08R1kXdadTV2pX1myfrY28Ani41zjGn2SBUjNcVej3Q/GF60IOtYzpI2T46DLT+rB
cA8upW5+1IgCiXJRJ2bOepoFigFQb8SvPrafrTfrO8BGxG2JuwKVnv/x8huZ912jz2nhc9IY5T8U
UBJVEzL6ArAMLUIrEA6d9Bg78m1lz4FNV/IgKGhaefX4vjBL1W0Jf9HcrWWUqNXXbL/++Rff7l+8
TS43on1MKoEYOj44hPyATjId2jviTlr77Jh4HnQ4uF0z6HoS6WZLQ68EBjDRQ2pmet0sU5rvpwTl
R2jqS4uvc2Hw2dDdRxNf1mE8/sVj5nfz+U9XoIuJyUHyS6ITLqbVD/Pjl8llbs5SmIIhw0nkTdla
jYzyFFnVmtfgLhsHHGFXjdRd/m5PoGPIL8edrfmmd2D2BzhJVO6fmJGHrx2ivZ3dwH+fW6f8mre5
JuDPqJ4VTs86S5zUSNsUfYf2hpqrWN+yCCc2YG9ejTcoDGIHZsJ046dp6NSTFzsl5vLB67qNy/aV
bH7xBf08s3Ad4SrEpIMZyOLtEjT/8y/PiERg+eCx7Sd5k0ckByX4W3Q9xnfNGJ+jBqOoKlLKzrdq
NvWX1B+ti+xlEm9G4dZx1JrIFH7xtsid/3C+r1GM1h+RJwwhnFg/v6826GmjAhoHYKcWHSWGatHk
zMCRgUJ285UeQBmHXpzViIer/lhnA33BubLicO7926DWYxrnKKg+erRKR+Oo7bpcyudBH9TjbAWf
cNGjT4kzSCCnwmAS9VXjbTuUAxd0A+io4YVJ5q9vMjQCXZiZfX1iVUVnpct86wtffxRj/VbXUOWW
Vz6VyYLIXMoMwppWsK1GxyNRnKpCvKKIWfSYvO3+ofEstZPl/H1sXQrJm/rLtArxNmYlmjOTVRdv
q8bWDwRC07hHEd8ZhH3laXR9V7f9UkRcLulbITV6pMaW98ulilUBo22aAgm0zlUwl91upswhMr1h
OKHAvl/g0PcJVRqHpZmaB8NNHrqlMUI0bfqqdF2ubMgtgF96Q3ZV0jb7ZnL9V60tjSiHRbyKqwwR
tIzdL5zlp86S9gZrWUDbu54cnNoEvW5FF44JmUXh1OPyjyhFHatNmZjOC7TlFNGj9kAReUC5V18f
4VEo7Oh1nCIImTbtDOTl9UrdN8J8CtD73NCyg+A2kzTbae0cSRzSWlZfyNr3Pslq0r5IKuwwWOh5
WyNe7xf95CjMNqfALYZ30tfbt6qvIppBtr7VFQTnAPlrPnNr68fVA82oXzJsRzt9qN+tyWw7pJ5T
4m+mogObmHV3udNgjL/q0miWCMnV6EQYpvLvXd95by0s4G0A7f0ip9h/b+jQ6iMd1X9Iz6d2bees
kE13xdxh2tVA+ukCyiDImIFzOCPeCI6NYRJz5vE9bImzsDaL7lnBBlmfF1Zukt2pvlfHZJHx0RJV
JfZo/+X1OCI3YD+VdrgEJDaNShytzseGOzeUAo5u+myRcJ/Ui3XOk1iBnij7lCAH85EClfZ+GNP6
iCekPND/OnLqO6OALRu/YeiVMHMOFhWM1fKrqSzIhUHZy87PzPrBoal301M7CEbIZEPlGQrTV4Qs
835IQfeyHu7f75r+RaM1I+KxmOmc4AbPHd/UdEraUBXf+oSfg14YFkVlQ9nQmVygfuJOKupuR72g
J49pN2UoFW0AnApvA4l0D34v4y3ClvYrB2txULbZfkmxbt22o1KRr8OgGBTxIdnM6Jkk8ikqOGAf
carB9c2ei5zft9ONvtASFmpmYT45hAfABiWc5e7ELYt5KT5W7VBcKKlcrhJJ1crg6EUEt3NVOqCI
AQrFA8kb+pn46RpUmBTlVg1fG30ZngyTKzZMOpofVObKHb6IHKmrXZ7KWN1WavwMBT3uJh1tB4Gy
qQN/Q7HrYhrqMwR5dgf1GEfUaht3vrLT+6QbtaNJxc5mpuZ2LysvOCB7lY9T6+jdpvIK+8BUdcs/
odPV6/xQeGy/YT1q3hE3Q4LPzZu+jpqbf4JCJSKh7pA+w/mJ63k0lgPkOH+ZUlmGFIHKN/rGuyz0
8rz+3NOEeJg1swz5kOZDLCcqQfsyJvHXqmX5VCzTnVXm1c2kufPXAC9D1M7918p23tFKI3oFtUjP
FnV6D/TIF9eDmY/fp6zVmX2tXFw0+BAYWS09dP7iHkyyVCVsNEzJJp4oeaZ8uXqquuVNYij+hHZV
3Fd0tYeUSPunTJMTEML6IUx8jt8qlOpHNB4p6CnrygaYt9pO+Qx54sRQxba0531ipMl2TaM6GKaG
MncZodO2XdvXz2bhWzcI+ZfQ8ZDxWqJzD4aeFie6GF+NPh7v6n7KTw504r5rCm/nOlpxLSdXR/Qg
52ioZfcc1018KZU0j2hw5ucpHvtb2JbipiPQmOCliTzjcQ3sqmgvlHSAbr24LPdJZ1CFjEXyJSvq
HmalGolQT4R0diAi7gLzl7U31CtisZGql2FFuN070Hw/Qnlw7tOlfO12LBLK7YOtxgzF34PdtJTv
5DSNV5WPn5WqBgmaOFZROvo+4sA8D5N2fm7qvt44CMOwkEzuJxLegx3N7iCRRRt3GFNjBcetQ/GF
4EAGi9V4lwAuXTmIJu8NZcoj5bn0ShtV6YqISJHsSB+s/gxlZ19iobkXgQcXbDY1cUSQArenGHUg
monmW0NM2jfpje9ZIEyE76Z/YnZGleqO/AXJGqKc2FByE9RZfkASLqCCGrEFCpK7SfpI4WA/Fjr8
7Dets4KLn1YDyqF+GG/QQ+xwXoU5wS5PkMbG3iG2EuGFYyIzaobjQkzEF3RMu86HA4/SfjHeHbwA
oTebSFdsmHmG0OnzNDTLdUOf4HXmJMQXJxmuy0Y1WCMaHGd12Uxni9a4m17OLchMa29q1zCpT3Wt
M20zydM4NS/jEgQYPBM8esqbxYXecX0I07LwQj/DzFOydaG2RwibK0REtTUeqmnUiigucQlkpvne
uLZ60DDW7+z1bPHHKo/8dvIfHUJtkkiOBBCraS1l9W38c0VfnheSkLtISkBinwk8tGNrxtCx2NtZ
kN7QO7N+nYnC+7yqNQ5JGxvZ1opXWWo82UhcCjax1hj9Rz0W8rlNdOuTpiZOeQ/Y+t1gMYVcX3z8
eRWuX1zLIom4m1/N0X6o/DVahIfQ5PXBAy3W8suAzPVhNE37O1xP8Z4ETXqXITjeuTRnH/wuhkYH
aoUlaPwRFdGSTUfX7REQNulb7y7psSjgMgldzikxDpqNkGlx1a/fmWkn2hyO2P1CSsWzQ05MAWQD
twj9Lu0DQviOzcJmugCOs/b5hDnGGidkidaYJXcUb4ieG6vI3hDWm2fTpFKFtl6NMjU9Wx5ia4Rm
6lU8P6ux0e5SyCO10ZZKGcj5Z+fTonInquaqeBgtp31pRTZTX1r5bym2C39DuAUngJ1iGp/I9751
RNOxaleNBZld+jcaqgQfx1gKMsuNVW6weRXZDjVeeqkg1e+hV7GfBfr8NggH0+ZEZam5VsB6n81E
ZR5ckOCvjH/+E3Fznh5mVpDHGy7WATuuzPtdQGrsdEpVnkPfibreGeVAIBzYgMPdrmzq9Ti0ZWWr
HYtt0DKwzvwL8scA7uEoZ+K6lp7S7UObjDzO49Zs3APel/mWq6NILkFGcdgub3ETbBQVrQ6GAIT5
UWL64jB0ffCEnaB6M62+OYwse9+T1mVYHVTVX1EskxDEbyCJHNEvhTInWItzJxhiFCgQfeFQ11ep
N4g6So3gDTszpERurckjidd+5smbXhpSYQ56luNGp+eJKMZBt+lu0bue54ZJPgFwMsVJkAVNig/Y
aLVI5oMd4avA0seTR3yu2oRyGcOrV4U+Hv+d7i8Lvb8muYCbkepgrn3NbU3U4zgGemX5T7Av2vUE
Ml6wUrfuyM8U2mvMY6tE5B6LIsx9L3ksJjt+xSTtUTptadVexuWEagBu80llKCn2Q1d6n2uKt7sI
PQDmViOYA2QBjOUygt3xXoO8l5sKUVGv3C/QEXhJKq/X04ikuOIa5RMygFlzVinbZBJK4CL2up8Y
tplJfAtzj66leD5Ui/w3bDIzvZRi1K5H4aRltD6uy2hWmVKnIq79J6O1Jme/FIFjnLVhQLJfDEWQ
f6mtIb1wK9faSdc1gvAYD4aF+ikHQT+ARTVEfSpleVbpglqkVQp6b5Cx/ux3hU/P+ARozjGqcb2a
NfltzO4t7b0k+miolurGhSNmbsnOEEjeMxHPfb7RJr5RktQGR+281mc4rhVRCThQ+oCpXC+9O7sx
Muy9qkS7k/NtlaWeB2GDdDd0zLa+0obJ/5zKifpcpMnWtkYufy8WSrrQ5N5S8mueGtRur8TNVB3y
hIUPLC8RHMJQuVoo8PrtR7qvH5xY8mioXCOhWtwOXpohd1YisK22YprleRgS63Xi8L7GvTd+D8Ai
aUlAvnAwU7vnyEvR+4akHrBzDsgPm33h9kMfzTSiaSG23tnZ8dYtF43d2NSR1lGat2lSp+r+iFT5
lxDg7/FEP2IeoPoQZwRbUbsFdml/CGBtixQfQYyJzmubQIsWwuuCLMG5UeRBs6eTAGsW+W+BxSM2
d1+RHlh61GOhxrkPCYD+qOyT/kYQhG2jMXGwVVvGgkxPOSYO0CXrh88DXjM30nACnHXi8DyujhFT
ueDyX42MZo8RUG/Lk6InQNtztAQzm9pQIvhKF0SO0IptvM4LVExl1P/kvwjK+T0I8KcPYQ2tQSaL
A8F0MNp8yHBq68wTOjt0uIg8+WbrqzN+jDvxPiNDvOOtqEi3GuMuSXEFrw90Ih3cxejRgRTGVenO
+Y2xShmRftvT/y56CUzPJY7fp3oX4CwgEvvDm9NbX/UN4j8eJm2OFspg8ZP6EuRcgS3+L5X4+b5E
PJtte5THYu+V7dhFmk1k3i/Axp9jw1Z4UTdNz1+7cLCCEJT0MxaTNKaZ5uOITplc5U07ynMVDNM2
cS0UEAUBo/8ek/o5uuWPl1srMda8Vlp+PtbyIprsFFZIyrJn+7XXpua5R80eid4NXv8fXolsYJ0M
I0pbvA8JNVUiNGITUb1pUG9RNgf6qcXAHPXBaB9/f6n/VYjRo6j4/3/+FET0O+XxTRDzROlB/19X
2TcpOvG9//hf/fSHIEr+8cKb1/71p3/Y/s7l3A3vcr5/x5La/5NTWf/L/+m//Acj9Dg373//27e1
tHr9afg8fw4iWkG7f80vPb5m6kNy0foH/mCXYId+I2ZY5xD/I2qIy/sPcgl50G9sJ+QPUavgAUnx
Z2qoqvTvfzPd30h5CSBXiTpCFbYGaP2DXDL13zjJyIW1fN/wrTXv6J+/+P+AXPqQqauZNMnyPyjL
n6/0MTEA2ibduDQX42a6+LfVwcRUEbrn/ulXXeE/I5z/9zW8D0cv6wVQHbEQF/duuE6fQ6auzz98
zn/BTX0geP780R9AUy8oMnglfrR18e7jy/giLmKnf02+2788ndZ7/s+z88+XWH+rH5gPhTy9X8xO
v8h0LG57b8Zwm6BZJVVQbnuPBI9NFcjpVCrtMJtddxzmLD4o5tNdaQ7EB+Stva+GyQvJ7cUJW66y
VkKaNwSBZ8hULR9rceUc5la6aL9aAz9BU+763Pe34D7dBgyn2Q7KkDhUcn0f6Mzj8A7e1qVZhsdq
15LKgabegJF+8Y2SYbT3k2+G3ovvKijcyGscmxSAodqABSDC06tqE8zYV+a8JhCFzCq5d9Hg10Tn
wODcIzc9cCA02zWJi7CcISXopPDDYtTa45qet02mqrzVS/1b75OqQ27FkD+YILEY4gMfj7xl78eB
1qK+Vf2bLgbUDqiO9zQVw4AEpiBSybfOQLnN3qS5htIBv7iOO8RpwgP46wrzFW4MKUjvZxvkr8bV
mLokEtCCt9WSTJ1pa20uBQ7WUIsTK0rmLuAlUHb3VeV/84qB4B271KNqbFWkUi05FrqHZYqN5Wym
sYrMWM2E2MRQSHlihMJCBFLGhnUk6+hzZWTjVW6iKgJc+VUv8HpJ/tV19IFBI/kIbHrmUrWvsoO7
0VVo7U3SNX7xjP9A0/55na4PmR+uU2/2ADnWWwFQkwMeNcywnW6rJgm14RQAFd6n9dkOs5AQHizS
ycYg0Cs71cxh4/0vbsf1MfJXv+MHbiXXhhH0rDUungHqdZV5Z7kcVmPRhKZS886ue6eyox8cEzIj
/v1r/quP9cOjOohrEl210rpUFshokrJN93ORR3LgN3fN1sR4M41bLTV+NVJ+aAf785Nef/sfPmmI
/paAkmC5+G22DZLuUXnVdumCTdrmV9hVtnUVXNfCwruVF5vC8z7DSdMuIhdxkosdocvOHEIajJd0
ldCR2UF4ArEZnvistObMifKLz2Y9YP/q6/gwUXl975Z23S0XFrcNsTK4yEJojArsujs7b4N5+Pff
gbn+wL96oQ9PEZdcCjc1k+WS/zdn37HcOBJs+0WIgDdbeICgpyizQUhqCd57fP094Ht3go0hiBuz
6UUvVKxCVVZW5jGtUZYXVJrdGAjNRn4TOrnidQa6NsAbZv5GQPKrBIQCr4XiRSAOdWOWaE1EK9Ll
C7thQnDcfxo0KjJiHIjBYQ2wv5pOTRmHz79Agtakzno+25sy+YPZzvUzAS+AG1McDQ4jA9e52bc6
4QwKJC920ba1OB29MyWxGjVTAGLVPBnwVb1XdpCQMKRjoZ8TObUG7Vwq4s4G+0VuNms37U339dFP
m11WIlo7DYzxBocSDZJEL0QGnDVBMt9VavbLZPIIomlng+IkQ+Gq+Hq+IktZxBwd0A9Z2o5cOMIQ
CCr8Mh4YVS9pWcLIXLXLXkAoHTe8GK6ogt8E6B/NchbqqoZIamCFcQANz/QVSgYGQJEQTRnb09fW
cimgzjv5rcfFvihhFBRTjOaaWgDAKyAOmu5ZeknN1hb1XHE1tAo1iPqsvEBukJRHc5vHM44B9Iev
RweGAPLIfQIFHDJaKeqohtb+rgNkU+AuPkTCArA1SAhe4EUO0A29srulvx8l/0S3uYglLyAphkzW
6KQCWsRNfIU17Q7wOV3k0O4iQyUUrFYC/fmj8iQ1g+VUGrE6ZJaNwoeyAyTitQDfhesstCg/4xKN
r5oTYMmwidJ3CewPURp0sh+dfPgYxUBB6qsClKf7Zauj9qgVlSU2FhE6VXYS0wsttNBC28CATmky
m8ivFXlqQhwh5hhwr+EAKMJ4BbxXJsUjjV+YUZ0WBaTm0t6JGvZMB/wjpAOG4FsAc7pyLXd8a0Qj
jugNFWcHvIbsoQ43PuHqnVADR2nU41TFxBvXP3hsbUEaXQ1SQacCy6u2dcqbPfpOfXdCutP1W+ht
KLlLWlw2iYmxA4RjzjxgyLXUfPQtrrkKlWWm5nZM53/7VLMt8nEFO7AUdrlZSgFDubhGNXE6B8GG
o2VyG28oM9o0gZIeKLPWxk/xm3T6F/613nZn2qlWAv5SnOFmJzCA2XuT+BjZIw404NGdnEIdpLRc
lKSuGY3auKeNiT2t1FBsSeajp4/PY83N2P7BAeFmOQaFGrtYJ+Xo9HGzhTKVMpKsJoHPKDd+Z5Ri
e0BxwAJmQmbbawqiroS2CZTwFU402ObiVcVbJZ3GfoNG1ocfDTIg7lovXECAkZvQ1Umq0EP09EcY
IEMIvSC1OIGcRYkNCaUV1KmMvIhQ5YPsGRTvRM/Xsy7cIubaU/WxhMIBSiSaEO1Gz6Fc2ytL2Y3e
AbIg+b3baDlz9rtYTjJzYAsNSgxOQyNhpVG+i1au/aWv869KCshdYlsjhjRVBgUTyH5AmxXikV1K
oriypRK0PE2slCzxtgics8BB6g4CMkSyIme9FENm+YDbJUEJ9MHoQJkDGC3wrh0G0LrnO+CGLn60
A2aXfIT7F+oiBe0EZUF+9KE/miVkrLS6TV05hKsCWHcup2cU5JnKsKdtAbBFO6YiCbOFLk7EAlRC
x9i0IjrROuXyUAlxYZ6bs1Kp5B6IldDDhCUDfAJ1CO9DB6OmqhPwRD22EDwbvqO2Q83v+XT+rjn9
E29v+/wumxwTghdrD2uFhAV9aBGXpj+io9N/P//7SzfKHG/Yi3GTsiUOzGB3O0mHtJVGKOgHID5Q
2i/xJ9B9O127vqZT+OjbzK4vtCEpFm4Ig+N7RkO5HyLLa2RyxNvLBZq6O0HLRm5rFewGttxk4R7K
tc+nubSM9N+ZX+B3VB5Dt8IpUiMFOwUAhozYo6Wz8veZ6Q89mtksmZa6Nou9VBycRCs+SE18/66s
TrUomb/qiS1sQh0AXLnXRDOVD4D/K7T6TSm1Ad7GV/SFW/vP84nS0zZ/9ENmh4tv81oiXWFwUJJl
u28g9ajMhMZR8JFcK7SvdN6AxgANGooMAJENdaDgEm5hJF+iDkGqk3Tqb/LeemYFspfdrIALb0aQ
D37WvMDeeqVHtGw4ONCuAmvvIxKvNQQWYXk2/kYR7HaAiJKgj7orYASY22OjBr5Bw2rclfCIt6pe
5SobDKwBKijgi3BryeK0LI9+1/RUuDtfUys3bEJ8t1FHPCA+G73VEpV+5ZG1rXyRhU0/FfDuhwD0
exyTlsemd4AwdbpTtQV9HtyjTaimprTl34pDaKZarjQybSRXTmVkT6dW3jz0Qn2NnaUBKCCSKZS0
cMDjV8k3arqXs6iU4Y0FMAZPG2NK4E5SGZ8HLUb18+/YDN0rBFnBEmUtEbpOxZEN3kGMUEterr5E
YIQGp1nJFZil1ZnlChy62UkvcmCoAvvJwX9xX3P1bhw2kO5s2xd0g6HLw5QATrR63dqewZdgpoGj
b5DBjoFuoK+LEO5Kr2lmcoxdoQ8K2VtwVq243UKxq0siKPUdqnSHbpPMQgf6+WddOvHsNKG7nZMK
KQTIph8OBIYqaqGC0KVyMsiG8qgihqmgkSuE7KropyueBS0Ji1eNyAoU6E3aeBvI4OIbz3/M4kee
BdaWqrghplKkPYG/KfneEMT3BOq5wjEgzaEjlYbZlQDwph3USaAAM0BcBACnsEYDEjrcgCjqXvgx
NrhdQP/jIDUHvqLM8XhRtOrIHDtCUEiwm1bC5Qzt/s+1xs7icUQIkwzDdOyQeyhI+Sk8kz11/Cp2
YERmMsmoKCmmO1J4Aea2kFSqXzF6XioKzx3FasKFCHtDoCi8d19ytfmkzOEdNizpLtSefw1mIcGZ
e3C6JWQppAhDDCBc7YIroxenXK3s1BhM0AitUU8+4wO1ga7rldjyh8wIXoDJvUq2K/s7T0Eupntb
PJms7Cyu7deFOMDM8iIfAidEz+NHZb3JQ5KtsDNXoSQdNeMcrvNyhjRXG4hf+kDqXKQQECn11EYW
OYOltHIbtrrU/pL0AcRpngWn8Cj2cpHYeQ4dTeSHcgcRbt8Enh5W8eP785WkFm4zZhaemQQFPOgM
UE6jcDrkqQxKxwNOa1487RW3qNEbrE7qlF1t4p/nQy497G9I7LtzLUDRwCtbDBlaAHf0TraJjV5v
LUattgHkD/RaxvsasrPWcKA0YKmTr+cjL811FqihWh6PACyiEWJzDioiaq/BwHUrrGTdSxv/tlvv
JkaTZEZmkCl0oFFNgFeuSKf8CqF2Sgu3gfp8DrNe8j8H+xbm7wapU2A1xhiDSGcA/QU8mnZAnyrA
1/BvpJpZ3iHar90dS4UlZhb1oEvktzCCwGDQNLr0Z2gVvhI/PMpa24hA/WxlTgvJ4+0GuJuTD2Ui
oNwwjHfNPrvTaHW/vSOY/Jn8zi6EUenjtTmv7b+lC/EGVbgfrQlGnsoxGm0QeIZuR3gTfMfNpva1
EQRsKlS6A7AqVh9C9VUtOXk021OrsIkyAYyvlBXF7wxkNyMVXp540elpirO5E7tDg0O+5shOTSfw
QeJ0Y5Hc/cwEelUEw7qU09kDhOkzWq9GHv6ab10DAg3+g/lu2kPApVbGb2JYqxXMobGAcO4SPVvJ
Kpd22y0JvvsRkBftq4DGWsEnj5RUtj/SuL3OHNSMGw515X3g9MVGgPZfgKi6ck5vBZQHU5/7FuVx
4Ith6dEOKe0agJ1CxRXVAt8FApaEnEI5LdnmGehvOo1YuZfKLZEdOl4ukM1e6e7sSRq6K5DzSK+w
eqGPPaUg0QURXSj0jiDUKtKDRGfDd6gVeRW0vgBcO4wo5ElmX5n9JCAse1P74KcBkllAOOwgEq8m
zcGr0Tvbe6esAHIEwtcr1/VtZo9mPEthQZ8jeFAMKKdVIy2xJZ3WMiPWcx2afsao8iov+6fBqjes
Wji14m9rg9xwh8H4iLX85fkxvJ3qRz9iFh+Bs4E+aYJl5wo1B3r0bSAs6HsAb/9L56Adaqi7aT0n
F2cI0ErvnyitiPvyBRkOsOe03F4hJbLLofePVzyAgw4rAKMJc4TL89+3VFeZzIfuE8IADXkB0hQI
E4ECyFQiqF15hSz3todsgkZbUJ+sNyhGADjOa8/HXPwwsyQ0GRsf1FOM2cNFSx8AFUy0ttJDQeWm
NyeEngpC5s+j+BIZGJfrX1EOz5Xux2sU2uxAZEQeeMz4PQHdz126ViZeSo5vzbG7gzn104SIxO8C
BM/KZN+4UjqCl9aqtAJsuuLr6InJPxRaHpWaa6KcG4VWqy+9lhuUUlm+fH6+QrdM4dGumWWaSR4X
0IrFL8kStQGNCEn5aNOJCn0mCZICVoa+rwxFr2v1Gu1YMzRQfIDyT4Lztfc0ZjCTUQ/fqI1Xa/15
0Phzckx+3R1PHPLwlakobS1BW4qotzru3Zp5cQ+tjuk2892vXNTHaouCVaBUKl3DWs5mfDW2a+Ls
A+UkQyvI3xKjsWarvRhJZ2UD4LogdDolWpncackusjPF4o4afMi1s2A9/xYzYYB/koNblnc3wzEG
qJOddmuJzdA6jQbLVjPXIoNEJ8xVpW25Cw7sW6nEW9/gDVFZ5fJPZ/DBLrit+d3ICQOFQGgNUKiF
g1mkeqagg3+gMDb2wz5SU9vXuJUUaKkBfHvz3I3FAuQQptMDI9jVFmtzanzJHdFOUFUjlOQCOR2D
lZE/HiLLu+QKsQFNY2XshRTyVuS7G5ruyAZIoWmaR0q99DK7h5r7+g5dKJbcIt/9n/dKvi0hRekw
emSS2o9gQBHQIKy1pVt6Ft52590AHU02cTVtkFoH+Q43S2XwqngJlFwmVUoB5lgl9D/+WvRcSOzm
pGHPhU5YyWI4WhEN3r6cYCiFbuGJxT+jSul7+KzsQRmQaTVRK+3qqVAMXhl84Tk2t88OJVocpRJj
g5SjJQqegtpawsoszWtWjKyHKhT56TvVOrzMWAOUNdQbSbnQSivRkhPkdxVPh2CywpnwVpMBV8JN
fuDl8pNWM91F6IMlzAZ9adSKVHJlc95emo8O4SzGsCCH1OH/yyJILdV7p7m2cmtTMrp9VmACZayB
kAeleq26gnQh97+Z4+4bPXF6rTZMlP0sCDsaoLNgU3emb3n6WmhaCr7kdKLudh78S6G4PF3e1H50
Oo03WCXfFwrkgGXaqlTofljCsTjk23D7PBguFd7J2dM2Inq4lEwj5h5Mw4R9SNijfGBcuGECjqR6
1SeF9BIiaEqkgciirh6yhcx9Uqu4n6oAsmNA9SLljN/E23hBYwtVoPIPsoVPiEuy+zyBNZs8WMy5
s9iv4nVlvkvDztI3SiLzupzmC+j+afgd1Ryh3592HcSJ1AYnLEQB1FPLtQVeiPnk9P93nzRMgL4H
yBXzxFvtx2XOTXGENBg22JFrVKQdaDfIIBKACSldVia5NCb795g0nBdC8PJQ+TlKe+SpSaX7f1qI
cckNqJe1zHyUSPUj4TTw22DNB31p0NkzuINo4mROAOxY/0FxVymAQnQ4rOT+S49scpZA1UQYCWWL
ZeQoEHFleuudcj3asmfyDZbk1PX5yi3tjlnI6sEbyfiYR/4xxAIeckQE9TDyLa9hESWJMMDJXTyR
+nBluKUu4VwvxRWga02GGA+SW1B13UGO91pswz1cOIAMupRm5Yx2YIFx9luZtJnbYLoYjVq/+HjZ
PJ/yQgTgpFnMgTTXCEVJbJbul1PdLapNzFt4gOnuaPTwzfll7PxU7vwjf/qPA85CjtTDUAT+EHih
7KRvyb00nYyBeEbuJJn7oV/pc9Cofqjwfzw3V6n358MuJET/cuD1UyGGiCd20L49Z6d6WuPqJd53
amKNv5LtnVOjxcbagM84yjyqpMUeItbm89EfHw5Aov8+kbULuQI3hj2NAH5Q15784tpU3MrhWCgW
cjeYzF2MKTqpqHs4egMFRNu1FWjgiMpT4X9E0d///PwkzVEbtem6yleu0VsV+d/X6M3K9j6uQVzZ
G1rQEh2speOHDgsQpSsnqDPDEOiQfBSsjMxS6fbkq/sq2LWopPk1sLhT15ltKgNxM6KZHeBHBtv+
l7nCSyu3xS9odXevfI3v4B+TlS2+tPizyJSFowe+OX4qAChadAlW7pLHaS4nzUISSFiQPK3wZ3nu
zc31WPjo65P3TrqqGCnUYDzfOQutVE6axSSoNiZwbZ0i33dwoneUxeg0J4cWZBVdLb0wtMxfuK24
Z2XvhVdjGVcKasO7YqpD1NtMJ9BfDdfaFtPt/Oirz5KnEcLobFFhpw0aAMLYX2C7KbEOezSZV38Y
pdr7WqAXK6dmATzEibPYRAxBJcIUEMdGDrQAz7NR93VIHei8egBXVIFQsyyp8NpUsRTbNRmWheIn
N9eeiYeKJYQBX7axpwoaDcUEMwiUaOfD8W4jndoNzM839Dt9gaT/gVDZY/ldbfwPyJdboFX7vM6B
M/ZW28m23Peau2G9laO+sP7i9P93J52tWr5OgxqboX6LQceuAfuhAbcLSRKdMX9lFH5pmFm4AhEV
doskRTkxD4icH7XKKBJb+A1qkfDt8iM0CcQt2VsckOs1vJtC4LXFGtWC7L1szzUNF0RALKHKDdGP
iQIKCWdPqaMvIckhigTtiRhyE/UuqNU6fMlRDoFA+ZEAmImBY+Hof7GkDlq9kqKu6fZpAyESToeA
uxmK+iRuH2ldCmc2kv6M0YSFzwLHmKF3lQSZB4gX0MN++CjDSwkPWZ68ph1l+BEvjw0YmpB+h6iE
EcavUbGPoKQH6Wzd5UuVYFt0m7hAeX5sb6+3BydFnILR3ZcCbZKkmq5CKv/NQn8sV4kv0PHKc23D
BD75Jl1lhP3T68poSx9slvElTQzzedigOSXx1UP1neg1wFxAPy1hFKD16YHvzQrkOJlAn7GwGsgb
ojAZA2cR0vrz3zDtjUcTnkVZsi4FDsxDHJrJsyLCnaALkGKqi3RlgIU2HKx8/l7SvsvANxywpJDy
UActMmFiva3N9ovQWOs7PE0Fu9igN8QFsKnnk1oop4L19/eYbAJ9j9RrkNUacDnd9RtqE549G+Lb
Nq/XBrgiwyY1ng+2GO5m0TX2Y1h7C6AmdPRw4QZozHj9ZRgDvRs4VQqnynq4K3zWoEQokg+M1k9y
SsyfQRxlpmbMvGuUAC2XuvxgAQ4NeLRuQV95/utmIlD/Wzfj5r0Wnq45OC8jKoaiNUoWR//SIGCm
GhtpGQfS8wi8A0SmoR0OLXm5YG16NMnIyn0ZAjslnB/xsk/UqHQC9OG4CFLJlJ11PgS+ZReSgRGt
FgBENcWg+YQDrEdYv7PMZ4JlR2enyN+eT+NWCH+wT+dMryRlC7YZGJQ8kCNtmXfBZM7tHsxoQmWS
Dz5zBNSu4Y7r4Fe7nNacgSyGigPouC9Q4ICrxqTpvnJup+P56LfMUuEircOocbG7xOGzFC8NrC+f
z3IhNxGmOHEXfQIxy8LezfGwGBSXsksU1qn02nJWJUFlJ9OSUns+0PRLH81gdlMkIaqpdY8ZVAGo
OjBwhDK9Fgob6NsYsb+t+t/n4yzFU2EWT+FiwIduhrOBlu4++yzs7sU7Clr8Kb6N1/YjWvkiC9Vh
TphFUgDJqyLhsHKsUe1KJ7Z8JVZFdVQkZBs84DR4GUFOSiY3+Utsor35upZ2LMUaYRZBWwAjElhH
Ib4dGKikAyuN+pT3IZxSs7fpb+YTWnsuuw7jX/p2s3hKlRAz4Kapdgqxx0tXG9Xe9PUY1SZ4YRiB
+g4hT6XX1tryS+PNYik8eAdIdmA88NctSb6ATO6sUcsWcAWcMIudrEg0HMxqUG1EZX3YQbpbDs0e
zJW15sR0dB7s9Dltx89a2Pt62IBx/MF0f7gjpO9I1W9XMIBLwX/O2AnYrO686aZp9czuzXKf2DAx
VkMdbfZNu6m1TO32MKjWfBuOdd0mLFbuuFsAfzSzWbDg2qqrQwYREV/lDR7UJBQa5NE1Ig6uOdCm
MwkKPn1ybBIQuka9KtYqOFW8ezAib7RhA+eDQi1qoIqGyQxcEdRgzxxWjv1CVjFn7QhdWORuh1Uv
gFnXeQVp3x/YYBInsNc20pFW221rJGpZr7xrF4r/0Pv6O3LC+rQUC4rEu/Y6OtEHPOsCoG2E7Wi4
Z7RtJQtNL34HmY33ZC2vmbboo/WfhZwB742ImoYsNPcYmdPXhmevDd7Gfwxq/CyyFBF8TVzIviGc
ofDYHWsrsZlXdITVyAFB2MzNQS0Vzo4/U9QISEO4rJa0lyY3CzJCAMOiYkoLOQa2Y5fMmHw14DKw
gYCXv/FXHqYLF+m/2ATR4BJSgUdy1NPKAAOPuDOf78ClQgc/CyyTAGodBkh7YHUfvsMsOToxUEfd
u8x7Mhjw6A0ztWnhIqpwNQq5Z489SdQRLxXhpYVysAlh/HjX7MGybBglPFK1AcEn77f6gXsyxPsC
V0cr3A5RsjE5OIyW5+e/eykgcrO3M+u53gBliGlXodIle0ao0xbwvoZ4+o8jTHH+LslIQibPCymd
ilrfbqKyDARwugKuKWoLa60KelrSdZWavHQw5xSBuOjiSMw6fAfwWLX2TdjjKXeCxqgeWePRv7rn
egcwaf6ZrZzLhetqzlwaOFiawr5vqnUUNpXKnMYBifezWgedrr0Hx37OT4JH4UjBAWSSHMCWevXR
8cq3pIqgJv9Z+UILd9achxS6AZuyEA53WkrNcdRDrYJgCJTJUrybc1QKJYc+w7SO7mzczjp7gOgp
8D9muXIsl8afxR2YJrNkAW9FBxWr7jc+t7YLTdu11srC3cDNQgvlkQOM/AjSGff93v1sLWjjxQf+
pTt5dgerawO2huDwhqPCfz1f0IW0mptlMC4UU0kxwohtA11iKIShcZhZ8NmANch/K1Zy83ADcQSf
yLFkeLZ/xRuflZ//9IXFmlMfxIErYTmGv+vCKapuoQpL7PwCEptrF+fSALNokJNSLuW9CA0KiH3u
0ot4hDKP60CsTHEdyiaMVEv2xMVdw0MuhHx2lrVUjQf/1UgiHRg+q1V/LJhChXFRze8CH9IJ6gic
GgXO5y67+NwlbY7P13FhS8+JDBQNnUpuWkegD15wYLbF6vt/ocnFsbPcg4AqVALdWhKdkeEaHrIr
g/Yk3CzHz2i/9oxfiqNzxkBcwv4W0HoAfCxWA799I7z1FqQ1c5kvUD5mQ9nfFHvcn6Ino2D2fNUW
Yik7CwQQIxknaXFk5xb6LtkLZcRm8wX1/ed/fumj0H/fRIML30GyQ34jSCixkZwCvg771Qgrf37p
8TlH61dwQOv5aJgaqgM0+hp4gsERTgZoBqZFJxcmvHpDqU29EgMWcFDcLRe5u1lh91jAWx1Xj0Bs
qS9u24GAD4FQyz9CVb7SUQV1AGBeGW3aXQ/uoTkkf6hToSUr3EPT8w9AYvM/fZM5aF4k+6qkCBfR
mYd+23AlchjPXDlOkaQVLPkNjPzol89CQJa0JdR5BVwvdg4oHweOW2DXl/QgbIDRt7ljquZ7GNLx
mZwrJNguvB6oPrAuQLRfxU2lwYPHWoPSLDRzuRsO5u6jocskdlI4dQ0AaUl10qaNCIVJ95JvGgct
GQWFLR1u9zve7MzGJFTkfyoLfBn3/nzFFyLwHFofuBycvTu8IMsB1vQKGNZdC19UnInnf3/hEM9R
9XkXVkFBZCjByIxD7CCSIhMH9/T8jy8IJsDs5u8z3GQtpENz/PUx/ggcv970riF8tMXVpVW42MeA
p0BMdq2ttlRsmcPpB4KH7wfR40kEns+oiccwhCk6ZY2+gh5kgPQyEqFNrYIedfXXOrVLgWQOqydq
noyqqWtadF+fTKl3tN7yemGFcJWHQILZlK/uB573z9d0ge8Iyf6/17QmBJfJBEwydEbAsHpJzk6C
Dhkitdx0ei/nFzRFUdniD/2v995/BnsoZAMufHg+/lLFfo5R771eCD3IQjkQdL8212bn2cwOrUqV
0zIntFFx/eaBtU1PpBr/x6yQngUFvpIkXpjqKBPWl9tktqBHx3wToEVZK8Q7uamPteFqz2e4hCq4
BYO7Q08LhSTmLYInpV9bHbn8tr4URngKttxX77hW5vhmZgFHj96PASHU3f8BqrvwtJ5DvSHIx4xs
gJscsFKTguEFVJRTS4ihnKj4g5ZAPqkY/lsmf9thd/OkYLsoUTGyLZ9RIP3Znt34vZeu9OvzdVy4
wG/Le/fn86JxYaaBjeJ2KtpkgwRVjxM4d8Na43QpOt/qvXcjQGMKCmklhw+lsi+jRb+QkZwY7oF5
nbJTVJCAIB2A7gT4GufCDqePZXykeDo0K6dxIWGdI6sJji/asIbnH82GLbRWvW1WtStX4VKV4gYN
uZ+ey4Usx2F6YubDHtlKLySt403EWrAvqCW9FV/c4sAXV6jXj4AA51pxEgcYML9mxVUcoVWSwEPe
6gW7cQu0JiHuCeH60W5R78BrinNaTg5Yqzc6SfYIk0YPUUg2eanDF00q2pVdtnDD3OLI3SzgXBLg
/YM8a9zX3gtTnwZokwQ6A32UVZ3RhWf3HITN50THULAxc8irf2HMGkUw2Nm0crxFXqA8385LSfbt
/+8nUvGNUDU1kuxGODYM+035LzTa9ZyZSLAz/IW4M/yafQ0NjfcqSCbbRhle4BUNWjOX7XNp7Vq9
lUce5Eg32NfdL2lSkYOJH1JjMtpwECGF0WibXYrmVAx73qVhwdsrwisLY49EDkJIrRnlMOrZjs8N
BgAGHzJYY6Wm8SRUU+Nkgj9BmuE+YX/yMNYh1ReG+JtgAvW6JGpJRso+QGvEayPBxNsIJseGWoV8
NR8rMNTh6R8SpAYKrhRsvA0F1M0gu8uwdhpsy6JXG08Fx02jwXoQa4dkP55/j4V3+y0JuFuEuBol
Ls/ROSaV8szbP62d2q3x/03rFvV7Fw72HC8+sAPEttwScZj7Jut311s51Av53C2JuPvVUBL0isTD
pxuTPQrxmW9K2SB7qxJVC/fHHPw98iHNpXCzcrrQ4lw1eWltxqY0ZOxwEV5LAab07dH+m5VMmj4O
CaFFkbDVoXkiQ9PcoszECnUXiuuydIhXjtzCK+ZWBr1bLD5jG8g/R1gsBnj5+F0ofRnO6M/3z1JX
cA7MljKvIrGLsIHw/NtTUI2ESh3SqMQsLaCSNiifa9jxpZlegVu262tpRJdV1NVCWJyDtGkRQqxs
5qP0KceJgiyOvcJP3QnA458aE5ISGKPma4AVS+/CymNiCRc6B2hnEXyMRQ67OrZa3TUqo3XCS7BJ
NFHlDBFy9bL4PTjCf9wn5HQI7r7fMJCoqqQ4op3d70U72gJSxB6IUyxTCnzfD8PKO2PhsM7x2H6Z
tWEiYtOzkLRmAJkKucvzTbIU9OeuXX1d1YzoIehTTbONmAqVVB/4F3cvMFAT43qNqeA3BQ8xkteK
ES1kl1E5ApTJpMITtXZyltHY9nfl1ywcPHL6/7sFdaG5ChNWvKdqtdOqU7NNtj81FpNWRbPd+ivp
9tLWpP8eJfJhAFLR+GwlFTkk3SpVn2ltMW6SPoJ3bWKlVb9yCJdeiOQslHQs/F3Rnp/oU6wN/p4N
3I/sEEYGtgi3MsgSPIScguXdstEZTUnChLBLLVqrjGkQT4u29DurAnFogAZbbsCiNLxzbIQvwoGw
fEke8KSQVn7BQuOGnQOygQAC0GGaJjAboMgUCoxaZHDWlbWYLGEq/w7JrDR9y7spDmLYwj4L1aWo
1Av4JJJmFamVToEBWduNb6xswMcnjZVmD7FyhGKuANcxhzAr2b19MvBIbDBroD0yqNF+DTe1NJ9Z
6BiJMZYYGsG5rjTgNnIQbAMrOJTHNZjO49cJO8dXc66beJGAAXi7kpEdH/vtGjB86U9Pi3f3Leo2
argww59mhBeGvbauzkRQAdnDi+X5Z3h8QGGn9PcABSM0AgF/FWegjObkQlMFPi9yAWq2wq/ahi59
gVkU6Mc0JPC+wuInGoT1muwT5hUiaqQ2A4PnYUfhgVFBbsiDKSdox8UvLalQQw7gW7zWrVuodbBz
nDSNitLYUfgNETqxLIwD90LsAPYoQO9usk28impGXLOgg5ub0dRv4mDyEBZJtqLeot2Ot0++JRyI
T/15vvAL4YqVZpFkcAOYuXf4QeO5VYlNtqO14GjA+IiTwadYKUAslFjgpvX39y19ngjIDk+menjl
MqscNmQGiWnoCY78RyEOMtuYgZ/hfaeG6F/6tJ2JMBLbCP2F/JwcFaM1rOQCDYGdw6aJVBA8OAOT
DtfRh8Yr9eA9SAdFEngT7jMB021DZhswxyGUeSQV4RXqfgllkTWeEtuEhLTAxk39lXxw4WDNkdJN
nvkwLMSPIYZUaWrQnWjInMNphYQUp78C2nmcobPiLPLgtQpXeR8hLhfMcUS7izsVPmo91vMt9Din
ZecY4maMIPedYw5pAzYSVcgE1HF9bq2D9jhDYMVZ7EmLlqil6aIBB9PIHThXbphdq4BwqQHmgvLH
81ksBAdxFoEICcjRRMQwrd58QllanugJpLPW0FrIzeGF+vcJAHa0ZanpcQeresihnmE3vI9sXhXe
ks/2lX4ToMAAeSdvC/dLSYHmRaTCrn21ObS0B2ZZSUDlcdq00/QAC4l6C7Lskp+oebjSnlkI4HP3
gxheb50fTNMDObjYIR1QRLSeV47JQtLKzuGw1egR8PtCmg+zYRgBdNdUF8+QftfETm7U0YapzGVA
CZM7xubz/bDAcmWFWf7RjD5cKqf3Mt2pIgKDSZkZIcfQjQnlHj0a2ixDlYfXlREdiClYDisjL2Ds
QLv8e6vQaU0GGY2R+2/w7eJSpQDmQrdY8wx2H+uEEl6hG4KZStvoEoGbj9RLW0tTFpg8rDCLFrDy
gY0YmOVoV3kfGb7mqLMK3LGls2e66vAeGcO22QJcqoK8k56I41jKUMHehhteh2WXAsSf/7PyDabd
+SAHnMNpPV9ifZpB5OqUVE31djMeK51RcqOy15SkFr/zLL6UFBvBVBPYvWQnvaUtVlNpHRzFq6sW
CuSSHVfnNFaHPBD8pqqV47IQM+cgWjodYY/Yj4wDf9RfogZoTxwgNZyn389XbuG4z91p4MRe+BmP
hZP2PsiYlbMGdVxKYIRZIIk66MCGLB5sqUN/ogiOk/FafzM66mW50x6KbfCCLaoFRnbIHLo040CJ
be6ddoaVpVvKWOYYWqGASvANEFxCvOcTasGwrQD7oCJkuMoo/Y8o+95aQX6hvsDO8bRDNRZ+yaFz
0gJEK4etkgN1/4c8CHB+skfUub6hlF29dnZn86t12WnrPdj2c5BtLxCkO0xbsn5LrgVoHEhHv3mV
UV2r1shNpK/Saqcs79FIs1DT5nDegnMxXnEnAnoNsmD0uFnTbYEwt/L2XprMLJ404mQaG9ToxYpJ
Y4p0NypVVJQr1/bSO3SOhBX/h7Pz2I0cbLLsExGgN1vaZHop5TeELL33fPo5+mcWM9VdXcCsCijI
JfmZiBsR97Q6FiIS6zF+x3hO8CYHW6PYeZT+1bXxt+NY/+OAgPayJuAFxaNxi+8pv2YP84/6RCsP
mII0ZfSaWULpuu6r0y8/zl7d6vRPZs5vdPDfvZ8/opJczf5PP9RGErDv/M24lIHlVRgR5L6RedCv
/7Gt/nJi/GlW30tLBnx1pFEJMXwTe3vVz+Yo2UL1Lxu0v0RYf3a/GpnRxav8WzqPfEy7O8FdE/xt
YQsnQuV0+ARl/8gm/7oo/kxqgAltg8HxZ8y3JXWj7n00VMfAAH+MX4UXYXlJ/+Vt+pfA5780sEaW
VqgxDaxV6ipMmjbhUH6NkHQNf+kL9//rOP/T2VotweSJUascIymR3vUM9CzkdWxJujkZ7aa0Jvt/
/kV/O+/+7F+dEjmKpWbcjomTAdyLc6ip/UsRuSO9hCDZ8T5XcHaqW7uuQnVzp+m16hJX+ddu+9t1
/Gc/q2GaIC2zaTtO0X6uD+Mq2hWWV5UnMiiI6S/A5w0v+T2Y1zIK10+O/TH+LotjU4r/WD7/aZj6
b3bdnz2v0WAAqVsn7Gq7B+YEbanJ3Hl7FQ0vUY7Z4m0RPo3mdh6bcz68rW1E0KA6Uv1Spn7Ugisv
2sd5qRxVZHKzrSDaGvdZsVNwZraW2OvG1iuV1imjHUoH5q1wUaE3YzYslQe5abwye5+pRFUyTqGi
J6cPvfG1jv7/5yv+4zxLRSVtl5wnLByivfxTPdBdsTec1S/O3U66qx+q3L5lj//4bX/Z9dofJ1hq
zZVUTbA/RifeiTg4zR51Xz/+9fHB4zJ5R+vF4htXa/sfm+Uvhmrqnx23tRSZEgAqbJKZ/pYf+h4l
qaoucozBU/HY68xoxFdVw+Nne6gyLUh0ptOr3CvS6qgb26VtH7AlAVTAFsCQWNe9GIotFWvQlg7+
b+PqNlClJ6mCiLDYRuKp43kd9H/swf8cHf/d8vsjxDINAOuGMsMAigbsJiinbKq/abs8M1AiHkxG
X/qefYlEM8prICdfuXBu6u4Lc3A7Lj63/H2spWCNv83iGYb1HIezKtiduhuyZyG7jLiD4xn9C1gO
clR9WOmuls2Hkl0OOlzs6ZyKCreVnnUKOaJWXdQ6aBrBFsQ7JfnG5cRpEqzWEsEuq5elK06TEBSW
1wPKWPlxOOJYSnUyLNMxOk9nhHeu/1Ei/UtrEi+Ji/L/UiLhv7b5oGGGLKIFSK5wL+0qF8H2qQ0T
GtaEfxQ1/3Kq/9mHnOmrPraauh4hZtsqRtR2DAYjrhnNXh+s6fV/3hx/GVZV1T9yzJQFVcwavtiT
O5/gplh+/tMFNG9qOzng7u1t6oObZDpjkB2Nl0nyIFppIHCdem5s+ZgjXvr3wi/6qN9NEHN7xEx8
NKbzgGOI+Y8F+bdL4c8m5hG0J2wINhQHcl59YMV+UC+bJ/5aEeUvwFkHBuEZMnGkzP1XovGXeS9A
y//vm9YifRDjJRORhBsa5fs7daO4wKyffkmfG9ONm8smPczN59j74l0bOatpL+aLKi12P9TPMrOJ
jH59jtHmKlStxNSf5tO6OoCyS0Q/7ZQl+j8y9r+lJH+2RGcy89CCQogo9fs23nwr45lglIbNguT1
8avF1D6d0t2r2P5LEvnbCv3jFN+aoVlykV+JNdh94cehvuuv/0pP/5bl/dkJna1Vn1e//f0TkwkB
2bd81hqecDh9qA/I5Jjg46l4WA/ag3VX/Uz3XeFsVwnr8aA+/KvK9TfV+E/n81VXrLrofzf7nb7P
XmENBdlJCiU330+H4lKeUD4EbDHLL5U/5X/ek5r8nxX235y//6WP2lRp6xhkIARl9gDa905cXxoh
/6im8a5W9MGgKySRbCmnq2jDo0AaXxTpPtXifZf2btdXp7qNXZlTsLpbo6uZ+nV3N9W3TIOjV+VO
S9kBdKKtQH2Kl+UaYT2alutXEo37IV7PnVbuzJrqfNZA/8kw7JWxac57AqCOZNOKnLIFQ5l2hy0a
UGFmLy5ib8bzskgA3TMjKw73AiRwu7N07Edq35Ilt11UF36AbcphVR6LsT3N1q1lSlIRQ3ravKEy
E2beLlLkDYvpCPI7V547RLM/mvX7mIaiNjkSH1czX7NMpSUH5oRoR+NHWUOBKYrX1QJ6bvzEvbUz
l97JN7l1uW7ywW+WZ7H0hQFNvTa7zClibBHyKbXl9ZqoxS8AujnHZYKv3zrT55TOjb8NuTeMy55g
yexCcFl7VdPforg4wO18njJ493n1qCVL0Kjqa2IVztKXH8kyX4YlCSUrGBucQIdK3A2DZTMpIPfZ
sUk7jJRUduEqZxUOSmpajXZfaxxciu5VGzwHLK7k1zwPSnmfxV91P7oqDkCiqdoJHGXNqGxjYsZV
nRjlGBtxuGshq/emcrY6CMudMeqlZ5R69jmVcvsB3r3ElqWFEFFZC08QNy2gTsJSuTF0xVCIIXqU
bW/YPMXVnjqDr5xk3VvVydYUDi8m5L3KwhVa6F4SvYtftLp6zsq3oRimo5ZrgbRobj3l5q5Q1zep
X4tdrWj9S5JgTW+p1c9Wt8E29xgne9lwi5LLPD52+iVJQD6D0mj8FSeKdtrBEiCiN6rkCiQ9jyxP
iYNccrJov1YliIgSxKJpjVRowi4B2HqXtyszWl+RasvpVWEONzlkcVhmu6HZL92lJxRO8shRxsaN
sHtabDzzktkWBxe3VpZuwjmsu6UQLLAFhvSojkdxdUb1DkPqQt2RiGIAZwr303JMelpa9EDrHARs
w4PkqzhR/iRuJxgb5UyXZCe6nWRHwnooxPYUYRpSUkfBCu1qbsm9BbBxZZKjbs5zfmtYt8bLKoIY
a6F43jRzPNbdd9l+L+w5tQMqIr83C4tEme77IQnMXH2mXMdolUFKIixuqma0+4kJ/tWjQ5buJOxx
qXmo1OsWPdSzXIdGJV4wG7kUnXTq5M5roXyF6xA/j5Lpxzp64nafS+eSibBlftvy+sDHWGdqkwLG
Pf1T1G7OZA2HVYzxmrD2sxJZ4VDJN2VV72HaKg9mNPe7EhSukLiCshQHLUOUYPM2ZQWwqcLIiqWh
UsDq8HrK7KYWHbV4VtrEXdbsAffteeWdJ6BpW8Ov2/O0ba1jGmJoKF45ld6SA1rp/HLZnqeWyW5Q
b5MlEIvaS3weX4tV56GWl2mGoSvgJ5VMSOUpVhqgYYSYQtbgCSwVrUh90jOmLQHpzA+LlPmdsbm1
pji10fOSxDaUWreSPfF3SArXl/pYCVWMMfdJMNwJVUXEVNuDGuX+/hwVKuRyrDRMomUryFLN8lux
r3dKgnuHpTevbaNeG3mNjmV8m+fL2H4PGTR0kfJjkLcPJm9dT1GLBpeGfXZHqdeOMYpOrxx0YZea
VeRW43nDm9xM26OQFGGJ2B+Leel0qfUQARd2J25DRdBv8tBjoS3kex7wHLTFCeXJir1xsLujwcl2
EZGujes0YO/MyE9S3ImTLRRvjBeb1g3iijh96Fak2QLtGm+FFYjrDvIIY7qZ7gyFI33wne0WZoPT
ACQxbWl2JFoZKQgo9oSTu56eZ/hF9VHc7Li8r6VriudV5Q0kMHHrm9JhiO6E7ScpmW2rPqUS3wuY
IQYu7PkYP05dshOyItST4nHIWpzW81oO+nKfUOho+zIwp8TwFcbXNAsC8KIHPffVqMgwL3KnH7vF
ybGhxZZT40rTOAV/rRwPsfLASZ6u4JRWLIveoMzrsXawyK/Uasa7wWgcTdsl4jY4Vd3wG+JhOLWV
kX5Ity71F82LCobkdEf+Lc/Sb1kGimEETFFhcLsYjqSnNovHi3vVEWo6UFIGeOLrrMnuZgy2YIJS
NE49gCIz5hDdwvKn2DBFYV7ivoF4kGPuHQ567gw1jLqsml/VfrwsA27pGJIjfaxeVRxByeUydmWQ
7CZvlPaN4gmJ1yrUjHG1Gfi9puUkczpgJ8NTe0/zc49Td05aNDO8eKq2UMnJJdVvRWREX3XX+pyJ
j+Um2DVKwLA3dE/qKbF0j1hHBVp/jFU3Thioa8c7rT43k9dj2aUiBABGLcFiDbftbqLBJxvumWGs
og5yXuXh0m0a3pgCGVEf15XzqFp8nZntXh6dYV0AVruj+GZmXwb8h4E0xk+/R5NDghHUmnOKhhea
ZjGIl8LaUhxZ9iXJs7qHLn7U6r3ye1TY+nSqqwPVqLg866vX4fuLQq3ateE0Defcq7Dcyu2hJmlR
R3eKQplhsDGohp0F+RON72WLD9QfVTbHlrxD3/JN2TpaensiyoPbO6PkG9LgjW3JOZSt982qhTFv
tInFi0oWWjTpcMzAHVVdRzmK8pyjtptnbcs+w7XDi8WeK2bNL/DZ7UpKvEzX3823pPPSamPRZo6i
y7u4Lw5YUe2n34ePomvOuT9CCG03nN5rf+Kgb3gXKDfDsuwxvHCkdnSr9VxQpZ9a49oNjjXsi2Rw
5aUN1nGqnLZrjxo6gA5JW1XaSzscZeEWKcWhl98BSFdrxFj7MF2VVLgycuK0GITiMvkwGmhKwl4X
wJ+2WEwus2Sri5OZ2WleWoXjqdJhdNbdYZSN2rG2lchK2snxy2ggGY2qQVAl9gR7BGWJbPhruZQf
28SFnxmKm5U+zcv4xFt1oMa6v6ojLky9O26KPaL+I1qKJ6Nh/+Yhl4ChMn1db3t1NX25Iq2U9SBp
58syv1Avtlu1d0S8A7tydmUYjGutOol2tAqNvuxqPVhbC54YLw4utlS/NXPvM5EIPxKaLFqAJZTg
k8XkpYqMQIjeRSQD1DZ7s/aWcQflNLBiGfDp72JmECiqVNu867pAK6N9Y5k/qxIr7pQJ17IKo0Z8
lzL4VSmvWpvaQG5mnhjK/ONA2WkLzBuN5Jpm2pZxoOG7JQrZurd1XQKrwx9peiqtN1l8GrYndSWs
85ribgMHIA3+Cr8Hq+koTPCsJBRwZD27n2Xle2IwyhEBaOD7NtKVVl7atDnVkyXbSiWEesOKFbqd
MflyHYhl9qkarZdYAxa6v2XFegMeD5y1q3RvLvTMZux8gTMVH9qqnI+z3gMTrIYkTNZlPwH0sZmC
vZ9q6aQPa7JTxOm15g7fMbRoBXX3Lm2ZV2XW97LAWK0zZ9KfMp3wnZZ9dPb0CtodKKdUfuQZiclU
Ag2csUqZWrcvaN9axz3RbNhGwqGSsl3SRAGY0Sfs+w6qKgTrTIgzVemPYgFDiWH0aUDtDfNNXA2C
NJadDoWd05Iuibo6czkfFLqL++64ZW+p9SpqHBVnI7cSO2fDVxNQT0z7c69BZOq13hNajpJpwZ+G
cveh3xbwzoxi2ak1JsdlMHddpFwaoztqFN3ipjxsi4VdF8lAF/lFnLm1VPH4GnGnDjWF8m09LnHp
p1vqaOuzqOpvzUKaJlWHUmJDobhm2nfWvyZESEPZgFNnEsBrNc3bxv4ip4MjKn4if/TUek2lugnS
fYPrSDc/wkQ9lmpxXYaYSQOTnwRO5zzyG+R+BWNSrARtynPf1a+rYu3qPn+qkvlJRp9Z5Gs7Hpcq
+YYMAjMUYhxssWmNuBep35QCvjR21DzEEEUlVuBtgGvFXsi9vDlzwta1J/eHnCK05K9WUBY3i3SA
WON376rNfrDknVTBfOP2b2dWCQTxB2Nswzbl2G01dxXoDJXeZ/FBX90xY3JIlb7lYnzR5i8WoUs+
xvnhRGXpdUnmRvniRu2nboAbV77ryduM9rgSyPVzepQU0RaGb90UbAkqdfWomHdl6pYGLtxI3TX+
DQtaqlK9Klp2tSIJpIeQhyvjJK2+csZRQp1rV9ZftqTYr2b92KZ0D/TlThadUsTQmiGaQnMNa28Q
JyqfWexytg75m2rwkJyUMYyMJzfumtRT04eIsdTqJVFcE+cLUTia4q78oMDYaU4M7Kd6nZUXzQyJ
ErYlyHuUDGmfzrA9+mRvWL7WclOTphy0Zbxus3mKcZpg3kjsK1eg3DsMhLQYpk66M2EDNeR4phIT
DV/LBjkJ3IXyEq1Bhm98x5x1WsaenJ3V9l1nfMmcMoCSpHaTL+qnHOUWE0w4bUPut8Zer8+cnh03
zJQdFXzpxDsZY8mF/dMMrikCIoHxqJquZb7FeNF0kLHlUKMGGb2vjwmNCe2v/3Ap+8b2tDDS1xfO
gOgEBUAKGzZUe44UX4tOpgWnzCHTaYj4BsEdjfOglJxFh2LA7XazziZRsJq3noSREoLw2OWulI8A
zDiyibL7Mg5jMi7Fyr2YbEHO2dYiNbX7tUL0HdxmjU84xAX9QEaxDHthSHxLwjMz/RUSUuBCrRcP
3xE01rRY/XaqOeNqO+2CKQ46rcAJ8rFTMacJSskziogP0R2yInbrTCE2Tl1dXC5zbYRaTL1dVb7E
GBensttxtV+FWfWFwo9wWFxeIuY3uqoIV9FT9H1d/hgcPUtF2uFJyKVRFsp0Vtom885UcsKxfTPU
cKK5vl7f++aqMvVR2dSXBqhznACFTfSdT16x2tU3CCO7rfWnsg/l5DwIL9C9A2EGUmEyXY8LG0/f
HFz4t6Z1kgoio+hgcdVONUNqWVOjk9Va+vVrDUm2bBjjXVLP86vWisurGrU9UqU5qntBqH1lXoKs
Gjz0idZJktzXoUNHA5mvzKx0Vv+Y7LW46jBkn9V90S37OU4D2YKJpG/XTZKZmMr9YZ3CSuq+Nl1P
T4TAD5YYVztaTRysjh4Gpblvy/knjkncVHwIoigxgiGp7huT+anItO7F1dLtRU/IXtYI+q9wV8ur
04Oj5nO54jp+mMWUBHEk/Qim5NVj9LXO93l73nqneVPaT2qEI6Mf5DyjqxRO8anjzJVNnbeOvwGc
MRzqZ0GGU4GNG95uZvBbbDHJyNRTkzLg5xkC0DxXmu218qTFH+r3OuWvt1XpQe3tonES9Xc8IWTH
qrWXFntT8rU+dqLOhymExLCWL/hTEghWtPy6g3iQUOyaFhh8CCnMsq5ljTXkj/4hXdQn5VVYfeDe
UiCNrqS7Te8X6W3MTqPWO1SOtevAZa3FLmIFk6z4YidJkNfnjv8t+HgLapvdF6cxCyusNyenyoIW
x0vromSBDjybpuLK8FowQ2TB8V4g0KkfddyYovuplb2xtKf8M9X9iK5zKVRPCp2I9YZN4YeR5XYR
UfJ8apla63eZcijLJsz0AAg8o67z8JGMrpyGUfYtJO/R9hAPn1O+hY3kd9g4NS6pX4VMGHeYBNuQ
fPvWs5pLbWwcp7SzxWhg+Z5AbmtqPzPfrSk7FxqewjpfxvbQAB00cIbVylkylkYe5jeliclA79vM
4y5ZM1eu8I7KkhPdxEHbJ0fVPOoXrTnimGniQEPbTONan8LUkmV7sfFUokxUl34KpQ0ifE6pHr+t
VicPP3TZnjBBYN5dhHPAUKX1WFpho70kEgOIxXyvq58GBr0ZAhOQ+pnDrHpRO5iYgu6p7bGs3ET8
6mXsfqsPi/658qeZrhrVf4XZ8trDIVPSEDhOcvmKzjQkl6gJW+1W5adOO9Y4hdICXuIUSnOTKHhc
emsXSnJIQLDVX1XkFXDLi9I1EO0GDztUW0arypbhdwwRR/hk0t3khyspAk24qI9Vr3LM+qOA0AK7
eTwRjjRMmX0S47lts5PwMnsua9v84FLpn+pvrfXj9qHQQxX/UTj3ED4GJjuwNB4Ua7pEZX0H+dVW
Gh4moHrx3ooCwJ+J+chnMeq76qYmT/FywWtY2B47hcgmSZ0src7NQB5PUq0nJa1MY6CLfLjtFD1X
wsbINPAWLVQxWcsblJtDYRWBUWXseLz1LFdKrsJexUO6wjn8WLb1k84tWRCEyQnJbPGk1dd4tevy
LhpY8ieddKZSeQO0BIoq9s/wSlcnNq9rfrO2jbDvRGV96i60q9mGcVzra6U8ttFZI6CtqYIVvhK5
k7wri0PKnPWoIB7mPrpVVoX9fc05iDlzL7NkyWtuTeUb+tu47UsBjTdo3/p8NzP4a7wrsN9ELk3G
Bpc3PpeRBLMI5kz6rNQd4qZd1Hst9XEvAR5oGf74zS4TLG9Qd1RAZyKQ7Zoaj031PRbvetvfobfT
haD0x2Zw1Jx398LfWmWvi9LZbUfJ0LinWdTi9fWWuEvQIpr6bilf1/S8Ya0Rv/RVbJfKXRYFFfl4
bBvWo7q4yG7WOevQwZRAqUK6sxyDk2oiEUMEKiAXGs9Se9BpO8qTw0QoyzmiO13Pej9m3PujTjov
caZsgos0REjRVSEREMlyyn6EqsdaiBYmqm2c2VG9LAbZLD/irovf1fpzLl76zlGZKcK9xbpUdeVg
0aujlUiHvkZH0S80MUwVtL7AyK7kTpXMtakXtqE8mYQVkVNvjkhHbH/XYsJYcnn85NpVqa9l4ehx
ECtfmlW4mv6Qx06RhUkXjOqOIgfX8GQ4MziH5hHf4KzA70s4rdWth0HenMfsmvTPWoWAe+iF2ZuY
GciKt8UKFfGHiK4VYkcnSpGJY5JDvjHClrvCQg+O07ZQMeyKNU/0IhKP2ElnhnOk3oY6pn7C58Ph
BL6ZZvdfc71jpzSJm3WBme26juDloQcM18ffkX7Qo/1GE2ziGkUwfbUZoRrWR4zpa17ytMAvXly5
vzA3TCzYk+DJDxaK+1EBH22SoiAuiezllCsw0FFJhCxs48ItuqdchyJfUvA4ZCNBoxEK/ftmGo6e
7kuMAvvaEY1dRYszpA2Z6zQwzvniqfLT9q2kzzIoeoHk9zliTJ5zWa8cseTtA0Z048o1OLHKE60k
gvbVI7c+rKqJtm2XmMZ3nKMFQOHBFxiYhBJLRWD5WlRvOOBGvkq0ACEvPnADGRHWb/JO1j/z5aW7
1lwsyS7F8IQwLfrWi+eZTmCkrIKjVnWUIXLp0Zl0wnNkR/QPe+7DlW5JzXiNlVOvYjWT+3PCQ1oe
5fnASihaNEJHYRyvda3+LA60diL2urL6nCI+GNdpcbFNUsgjpSeBereKkiy0ujstSGI0Yxi20X7X
0XnGVtoK1VcdPSchbN6t5qUGGDnauonvwNMs1C59j/a2fv3qga+0/RriUVzuFlqKSP2bOlh7r8l8
cXZqwY16rx9CbKvF9M2cwjyr3GWmEiaOd8oU2ZthBnGMz3x/Vy3sMNJPDbIBXXqXrLmPJ69rdu28
7x5bWMA4zP+Qe0a0QqrPMd2KphfdRhrKX42fMXcTyalFHOp3smUz5WPOu2k/UD8YPZk7+lvJ9tJ3
qeLcjwtfHKneGL+Zw8si3akPCjYE8nTXvyhrUPMXKd62bkiV91Us7YhBQHE6ZPFR+rYpoqPQsoV5
glYZIVcyugzZAs8hyH8lO47eS6y9SyknpTeUB8R6S/5OYrfoP9IiQGmFLG4uj5Jw6Ds3X3aRGJDw
6T9qbjjda6Z+NeM7Ii+obTt7kwmpb3llssia354GpQ5KlPfiHC1t2Okn6th2sR5Vbl1hRIX1GwV9
cAFN+j7iAGDeiT91fU8qUeg7Na7tdjloNdf0Qt4aGvlnK30p2v2v/o+DEiebXF7/Iyz9LjnVzo5p
ssM6xnK0ekd9gC4uEWEo2T70LBRBGoqPBa985ps3BqTzG3qzTa3ViG7ijbpJD+RQX4J2edSKW8aa
ShpcuPF4ne/VcGjOjRIYqxstPmoJDWHAAHCvLuluJJdhd2EMFHRi2Eo+681Y3kauhfg4aJ4ROWMc
RE3lQoau59uWYHlwsNobUvH8OcatU7+o6o3XLvZugcW3Hkydj1Q9M/LwsemHLAJroKMljE5LUCO0
vLX1SaM8kz71wvfWOTILx1ipexx+QQTqbx+bY8WlozSeJdXuWH7h9mDEXnbdumdFRV+RuAmx3n/B
ZE3Id0TRzepN9EsJXP9Bp9ICAKiv+4BibWmHQguyfFdIjkXsCiLHxJZrCEyTM9ovSH05hcDNC+Uu
HwO2pl76KNwCFEPkpMIXrafkfR3I1EtqU7IzJTvNOEu0+cmnod1Z8ufMf27hZIRNblfCc9Q8Nu+V
HO2j7JHKyW/SY4006Xf4Y/Uv/UlF0u8WxVGKu04/SBOXucTY8qMVPS8JTSG1w0sgVpMItDfNzSiJ
cRL3RM46FfLJFqdfs/fUzWt6u/nX2oiomgd1KQ8LPFBZ9WfWVs4Yqi086Aw7lN+qIr3WErO3BVre
QiGD6apOVrg5DmvlDnpzMv739Q6xoYYAtc6zk0Bpqut3Ff4Bkyv6ndHKLwIChC1o428Nuy6dvqNq
zzVkojxrZY5KBK0m7h86pd33axLKVe3oY7PrmuhHzJo3azI/BDkNWkrLdq6njtrv9Dz3y1n1DNOT
9YmLxa5iXyWbvdLIRAOpbUpunXzJyYdMN4J8iMyAFByKbqeEUnP4leESV9R/KNmXX5ag7FIFt2pm
9upLexvb2BvXn3FSXDpQei4uNOedyk8WFU/alDFYhjZx8D3zJ83rJH8z/YpSizamP4u+lymdLOb4
WqkeyXjbO6o5n/IW8+JhOqwDm7hEE5MZr0GkltNzfW/1r7Em+tmMH1qb+7GR3yEB+Pn4i++S76fp
N7FHqF0AaTfdb5ws4ovPFbR0ixe3HK/NdkJTi7bpVTJvqZLd1VGY8dWaJtyrwg1Tzi7nmsAh/pok
J+7NefU3ixjrqP3E8/dMp3WMAmAT4GNBYbiSephpXVQgA8TQAxyO2t+gl8rw8Ks+rAjfw3WOd9W0
X1FiKVZRSlDiO6uifkGdJ9Skw6Yjuctek3MKbvt6RSYKt41q3IlbOB0dU/fV5VZhVN3Zke7VDGhG
UEyCSezDej3XXwY9V7kxXRGXUSmm6SqMe+F+G47gLJihnIxXzYx5um4hB6Wxs5qY3oZvHauU+iLf
FiUsc0zvQiB3dg4WnlNvGn0SbrV7UK17ul3wYaadQJBvMkufOJl3NKvuEh8yogyRAAG/FhMPMgpG
MUZS0LMnvhDxuv8ojNdx3hlyuOJUBK5r+ZroCSwp4F0mznJ1JForvZwycbRg1K0ku366lNmTpZ/W
+ZxTZUXo1fbqQL8d4m77i+9eWr8YU9T+F6xxqJ7cCPIIUSSMDR+n9dJKt+HH+ipS3R5TT48+mwUB
K01viz6+StwMK988Js91817QCWbNh+k/3N859SmKKoMrMN41TI55bCeJUOI1J3okjCx89Dtlsa2d
BakquhR5UFQ3azp2kycUF5Ha8pgfABebivm8vrSont8iuTa6Z9B81dG3Zjq5RdJPr3IuOjx3UTtv
i6vxvBcHy1ndWVUCV6d6SmdoSVLpJelr057ED5OvGXNvKb+i+mnEClXNr6SAFCGpHqnqaaszd1C5
P5kY7KV9XPcHtaMGiCMRJcZSDLeJTALlGKnPZy8PxE4nvXjKN8rptLOMNAcUva/yeItnrG8WdT20
xHGy7lrDcZMuRessM27JAUYbvnqIjF92t+qt7esiUud3VOV7/W2noKPG8sg+FNpWWoKN3/wmlwks
6CIpnBrFj5CBTh+LQd/stX+QSE0aZ1B2y+Yp99Z16p7a58xyWA+IoIgVUkxxS/gpqjdcyZrS/1+c
nceS5MYSZb8IZtAIbBNIXalLb2AlEdBafv2cfLN51kO+NpsVaWSTVSkQ4e733OvuW06hqb3WjFnC
eKPmrj/lixBCNvMNZ1FK1dfPUY4c7t9rt7dpWgXBBieQKj4rFomfmJ5jsUYpOrlcB4XGmz6szXZX
dnQ0Lksz9H3VfWLJfXAIyzbnlYKMOX8GPbRE/ji8KfckmPZBgdKoSxZqtquIQ0PdjrRKxUxC3iE0
oGLv9wyqgl4ug+4wh8dkequi11AuXfVdRaKLzBc7cdfWw6guRxvtcZ8ygXeRf9h4oUb2k6upn12m
7MOKmyYgIfFZMNtXylc75pj1ZfehkR7ef5A1LxOfXiOHMhQPk0XElc2HA6hv/ozBLouVtYp+LYOt
OvAGxbeur1ZulqwrBw0H4W4+lbB0IQIoIHb/UAacE6Fv82iXxVcsjxGT6TD0aiCSsN6IOvMmtrPR
MMj601IejWwADhpg8rF78oSEDsU76GMuV/GcU0Mw17a5pSp76STDcrLgcdKQwYORnNp0WJSac+hQ
9AlGVjxDv3ThjRWTaN2hCyC1oN7unZr2PrnKkkSAPrVqGCgmJnq5SWyW2wi68CxdSXpFlGcmJu2L
KD+EtuZ7STPOSFEZDnXxkbp8JyIGLlSnQhZHTeheLi5K49/f6v5itqeMHximH/zfnBiMUVxS8zso
iZl+iVXwfI0GXH9U2B8vrdU4t8Qc0exSJwdQ4RwV2Ub71Rnau3LFZKSaZnDIQDf93H5R2Lfu7kuO
wvmjcD+bMLz/J3u+/zFUjB3SJhxMh7o78nTzOowS8it748oWGuNEx170INqZk7w3NiPUdCTT5oU5
CDYdADKEgVe1ecjlb4MOP9Ht9r+z2fj/AVVOs3XskNZDerSKM1EV4rWgJIrq1z5NdoaAyZLxTucX
D4WzZy3mPhu1W0cmwbDLzccgOZuwjGHwrDZD48+uduraPljW+r3aLN5kGq+zvTK+uRrza0A3r+Ol
dM+Re9X1fjWmu2ZGpwouechEybi04a7QUQ6vmrKxxHJ2A9/uf+piKVFXbGdrZh7VrpVvI+Up0nsq
7S+7+DQZMUXt1jKRWxZxzcbJnMl7QpRqdm2H9hhn+jU1mVWzvkxmO4sYxezLrMEl2klFdWadfT5/
DA0XqXRv5D/zzI31pz1GT4qL1l7O1irXevQnyEejLrZVxxPedhbnmvPVtUxKuIG1QRGbLhEfgZx2
7Ol7DLvdqD85YMUFFoKoerGU8NIw1K5pMCJH6Q8R6j7jNKF6eYSwm1C0rCxDlatSt66OHUY3wwQQ
qkJq+nwutqYb3gqHrTcm4GjxpYfJUreMrVJBM2bzy6zeR0AcOaHK1nX9mEqUXEAoM7iTgfSNplu/
ZC6r9BTR78yhxwtArtrCzPVN58rAq2In8Tq16teyNT/D2glXKKFQC5M8iACAxDR6dodqVPf5KVBW
bboxNRd/m4/vYDCGZ4X7PbDOU/9I+1nHe1fgnagiP4dIyj8t2/QdNgjMC6umnUpIoRc4Ybw6/I2U
q8F2H5pQrDKuMVzYbYQIpwE2JBoes7E1WBNYFddUKPtKUwZPKMbSIpdD50F1fdHeOivytXwzGR+W
QP/S12nLt0H/qEda/AyaoszRStAsxV2gI763MDyHIKO5rI61LF9sW7uF3Jthqy+B2c1drFmnnuBN
xgQTVaxghMVOd8rgTWSjFRhvpiSjUsp+WzfZQz90JqpWgNpFMq8U66pS+TAxzHmOyAIvUBpzUVem
tpQh77fjIpN0ejz5CDyHJq/Pme56glNEGcuj0by7MUvOCRqp+q5g9ZHljy4cqmWU35by4BTZNgo7
vHFdxHw/W6vByepXMetDXGxZBiupJ+VkCJJgSQrIj7FB4exRRTrahu0NBrfFGB7wKUVUnVP2NNk7
pV7p7q6w1uF468XeZJsp9gCetrZsL3ytw1XLpgvkLHNmVh8rzCMNGDANNEtbxqPB3F9znrCqc83n
hDRF83sz1jvmK3SjRetl9WPJuomQ7uaEvK04e1NebWvZEDXR+G7EnAmhN+Jm6egs0nlDB+BikMLS
KsSyw9FgLMEfVgXLurrJ8Y2Ql1tuw0psu0muOgiETqexrJ7lsKy6blOlxrYyWxPtjZIphjkEeub8
fa6uBePUTnw5nNsUv23/kbYugTXGW1l/MzgL6vzYhtFRKzapPjzM7o8pGHZndCi1vpusZjXZvA+l
shXy0zDZdqL42M9Ii9qlWlN6bq5+qO6alY9+XYK/uHXwUecVm2fiAIgEGm/UTF8p7I/I0WYqHxYD
Nt1Lq6kbPZa3KUi8oBJsuzM9K4ggIQoFDrdvpnVTO8R9jkXnfvd1qS47dRK+ooXRUrOCH62AR+Wh
NrqGhZJlCzYcqywqyCyj4F8gH8iSm3zOVJDOhlVaTujuQbANHwWQp6PpslUSx5uucvdyHFHy2BoD
xTQgyBdjyGystEZPNsWKUVtRmCBnPeMb0efxPh4r5lLyXGFqqxiPdEl+UBDjjF7bzJCIY1e8DZq7
ikRyAs89JlF8Ce4GRYO5U0d5P+NbyaBubNtWl2qXdyu7vBNix9Haq2YsrjNoZzHY7iq/Q7tw7t4g
yZcP5NbuF7PINi6ov0VBZdKdxHiTCigF49byyFfIS0FWU7K16tLuP/r53aw2On2nAU5WQ9pIyhM8
eoof2tdGP46OS61T+my2DnRrobf8ir9NSfRfYD8kEAg1hXLuUKXbH4lS0cEotj9mL3mZPGlisk8T
MjezhJTW/E5va4nhp/3JKc+2fFZqptQ7NS/uD1wekTuZ2Z+lzRfNeIVpWXUJdjQVglga1W8Jyp94
vXiNwnBtRIgVFVO4RDVdb2rFln07rCz6bciEaUZqHPcGwlH3pz7/ToJP2TPu5BEW0w+QwUCFncX4
8VumFJOqLWt7NXerBneEeu7NtRNcAu1oBK08Jzg3DSjEmzXO31HZD7u4eRbpuk3tHyuL2E/Sry1w
MXb5rSDlC+NkDwTu9ynCit+WXtI+Rrbu2eTDOoOXQuMmRrtp7+QdQdGwIaML8yuWUZsyYjgX1WGS
AE/Qq0LPUPkz35b1xpaQ2Evi7ZyJFQh8uxYD4VL3ojZHn1BR9pSNmyqYJ1+5fMFOQLhqKBCVrrt8
j0j2yzSOV3NZ58NxHrZRsNfFqbFiL+SISfrnvr4iOiEtDxlC6srNmbwBnbrYcj1Fs1a9yrWGQiP7
5L1X5CmhGjfr/ai8d4O74tC+RGa1UoYn0zCJXh3wJhh+nijWxaLWy1Jwhr7hpE0voS2sTVvPZIBQ
/i+LoEM31S78/3tdekBMFMg8tEXSPkR0Ylk2H0KNrYTMKQyGQG0fI6tOJ5Had4pJW2fqJi0+5onE
j9H06ln3NO2tDYqdO6a8DlywyYfjwE7xHzb3cSA6pPabdQCwerNwmMm3eDUKI418huHzZGM5ZdKR
zjuX/dX67GelRCBhaWEmwgGugLY3Vn4yYUOQQjcC2kfxWoarknyYggF2Em36chL0d9tK9OdRnXC3
9E1UEqqKoJ2nCNdmS/tZEYhiNxMzB2PV97+ycsQVMqBa9DLvzp1kos+xP6JrhVKbfFXF5+EyqIof
1C6uvL40nx0wFAwehW2dy9xYR/hcdjWuZIwrSr4RGXsQFQrvbhI8sDMQ5agH0r8nOr2WJbm/0/yS
zL0CvLHRWjXnAmQ6UkftWg8PIyuQSscUi0qPT7myTAFEuoKAOcOgXXQUlAVV4HpM643eKyCtIzNA
CrFLp4S3sE/9aTTEQztOH6PC3NCw1NoXOvRw4bjXSmPnmDtembgm9Ut975QbPfwtXOLZI+1sUIia
5ZB4heuc9QZVOT3pwSOUerpM4veKTR3jS1dzaZbVLRAXgwBreMJOJYJfPI/JV0DzVVcvcnjTONyk
eGztl9Fiqqs9qQwN4zsR9BKbiMUGP8fna3N0B7wDgayqB2dCZAqsVNs4kdQ/AtyqGcJpOKPJFUHg
uxRXar8y7s1dh3AezJXLJNXZDnVifrRztRz0CkNz8DhG/cYIHD9LRu1RFd9Bp3hcC1YVRc8gUiw0
sAEyaqN0IIIH5bNWQxwo8UfTZD/hLJmSvZRzs63i4FlhvKB2j9HISFbaADeNlSYb6Yw6jw9Ub6H6
GV+/BeeQsBwNI0D4YNqbVP2aJNv5hAFXbHxlkTgwvOhmoSInU5tgywF94xy3Cg5MZ53nv0ZuIzC2
RBKNWrdXR6kRFvxVDC92h0+Imbxputx3ybqZso3NFC/sPgpS0jv5iBML3B0Kseft5ngYnroBNNRU
c7qV2LeYqOgz6pBjRpuWMpoJOrOp4f5q4nqVVxdk2ZRO3hVvjaNew9x9z8qMApr5pT1lCmzBPdwB
6HGdZfVza1PeMXCL7f5AIHGsrODGw3ZcOxiiIJhNBBHh1zXdTh3fMXV2SyykgryBoJ0ZUC+WDf5d
xlbwyuCXA6z6sfXys+eThePQJOgoYXvJmSBjxiTKVemOgn0uXkN/4U/VC7mO0CxG6GUDU07Skjts
XVrHOUkzlxXWJeOvWjIv277ddioQyCz2rAddYCseNaCWWnhpG62jYGKPMeMZ5WUK+cQq7VA6D4wg
D3XP4FvYZy0sNuDTWTjUryN7ZPOuwD8ErUbCs9Py9znqB83yNK+JZ9o2NQ+WRbRh+TsEDPKK0X3t
khrpWdJ1KzicM9tkLmOWK8wJIxmnR7D2atukrtjMbsX4VZoPecy0j1pI9cPCrQ5GB2kmtBrYWN0F
OsVw3PhxbNHVhXwLG7WnLsWJ0liw6dJFLTSDiz3YDJAc66g44uYklacFx2KqH2wqekPIVSMYFguP
Y2yfuNQrCGBh81IlwCnDuClM48Q2PaS7J3TICY/Fehh+9MrZZ7G7JADtWqF/8fMeme7W2bAJ+2ob
8WtpDQx//1Row8qK3zn4N1OR7SPX2QTNmuZYdgfrKYDZKUt2e0OtNIXmBcx2Z6f3wLB3MngLak5H
vijANTKaH8rQWrWo2+Y4MooVTyURccXAOhf7bIN6Y7dGela9av4xIbXaoNtW+bvLEiPiH+6V0wAb
l3+73Yti3jrnGw5MRh+hipACx9b5kfIxkNNt2i4vlYlGzZrcZPKHssdEFkOPo7kx4k/MsxG/BcOZ
8rRomWGVPMVAF4qzUlvlphf1xpXGqiY+3pvuWowxhlu69LUhIOCnYtMrL0OVrG2SbN1or4/PJWYk
vWchmql6ImruMoetpbWX9grDyPtDP3CwxwS2dF+uNciNqQfbxHLeJYth+ypdj47JWnEMbznGmwwg
T09sKDPABFvbR9RBJubNoAkPTX8bhmhdTlj/7HJnYCHAFLgkUPHug+9M3imlR+wEu3LMBT1yj32+
YFpGmxRa4y6B9rCY0mXyVtufSnRTbR9/Efja26R/6uWXgy6vVaS6dm9FPuMBjYevaSzw1pf5m1bE
5zIixLYx2rM2Ok9yVskvyGavdKe9ku5Ll4i5hrVwYqsxFYvpKu/vQyj5NR0siDWfE4YWNZTfQEnc
x3tmxzxbnJ6Fk6zDAvw8Qco8dOVZBjeaGVkgCu+z8G6bXFVdvGyt+MticDrcJuWJej+qgnNvIV2N
BACo4QBsHbT0G4zk6f93bQIHbg3DRQVJnSFt3anftDQnQkTpQhf5Ua8mf7ay3SQt/cqiKZhYo8Uz
GbXjUnQQuJoWcnan2rq0pi9dOJ+5/uGk51l0XlorAC56A5KVueFRWOMHBHuRuMs+ACIPRpWpcnGv
jooge9Jqpvm0wH4Ytx3fi/yuhN/THahsxnKi1yV2w8iRsiZ64jJ0NqpYaTXbCSPo0vzIoplVq9ee
w9NMNr4pjH2SIS63ItiNiXEzY7lKLMMP3REjxrqM15oCWQra3pm+Xq/z+KiI4IoZoo2+hsG5hNOr
FX5j9UXKpwu1LcXX5VWzLrFinBvm7LVTHpVR9WxTrApbta/OmEBCScdY0cQR4JQNK6yI79GA62og
oS0TsfnhBAlps33FFs10+L/lupIClWoJ7YmoFISzCitw1/E5WeNqljBHGCbH/EWID8i/2fgqEQsM
kIfeHxVqGA6U8lnY8yM909bm1sk1tBE3VI89Jiil/Rzn5Oik+6lC6QgLP8pTrBUO0NC0ScZpLUV4
VGANqjE+WHG500MLj8xorbpS1338P8vUqpg6qbsqYGoQlfK5TtQl+b28BfhOIojholm12XAMm8AL
kVeKeYLLn2PfEI6fFgMMXVNpH+Xs2pLRChGvykvj1F7ncqJu2ODA4HqrA7cNbAOwcav5aciQ9mQM
bxy8nfYipq0Z8KF52Cwp9q+zJL4Fav1KgV2GN74fpnuB5xbN1qVlDsRjmduoMbfZXo3FQ0sloVUM
Dcx2PYjgxvOVq8TpKT8FkLwxJl5tdjwlaQmY6JagUnGp+JohWi8KG95gLc92aTOQRceQN479ms49
jPwKvaYahp1T2le2VpV+YxWXprlNcm0YvhkZ+5IJsWY8tVVBCR3SCCyLNDAWVYUlrVipqK6GGL30
nr5Et2Lkp3jsMI6/YGnbumq+DrVEX8/a/DXa14HarJzPrvKdjS/I4bTod0coS3EI5rXE7AVFvEKu
TScLblPsKsgH0WxUqX32TQlknO1GBjF6vhP9d2jM4OfRl6OnzMIV7j6XXLDntogOIyHgbHITn3Km
WQuMeW+i4M/UEt14wu/CFGVaTlzk00nhwe5VCyuCtoi68RXLUOt+R8avZm/mpjln1gklE5l4wm+s
VEdZ576BIz+26kM6n2szXbMsdVmjHRnZpc7fnPh5qrkH8ZqLfTrAstfg4saxJpsqqQVDyrtesSoc
rFORn94pRPRZi6IVCq2ZnUOt/BpE5qb4hu0aG8wdUuqiEm++WOIgkuTSNe2GPUNeFsklEu/EqkEd
x+0K+Fm3hRf2vV/MR9PO+cMocgGCSMTdqlSMFgFRsSTm6WYqHzL9Qae+UdftvCMzlsH+YiYHyRkx
tM7Pd+ErXBblFoduxFTS2jIwMs1125+qzssYc4U3M1xWOUU2dLb5U92XSjEYEcmTAt0BJwGpJB+A
yReJ8Snon1ET4KuUHuG1xqGrHDsJisLe2AQYz6Up1w0+I9SB6ISiqVhcr5AVVZB5UZOvhml4KBvE
jUPU7ZvpbTL92LY8Pdm38aUZDzbAqB6dSlXhqymTtzIzt44QvHtfbnmulXxnO6i8tQuViTVS+aTs
2NKWM+7DqM0cadmk0p9bsStcl316GLdocYsWXXu0nlXz18pyuC57F4XzU1x9uFqX4VvB6lANmo87
1Z/0FvwhWSsxgKzYh/dX1H3SpvPJw0sxncb615nBMm/LJ7XvHiLkmM4hOLreK32ITUxZyjp8DOP7
tyK6WG60q3in9UBbobp4Rt1tW+Mg1MkiEZUSNg4b1uQlG7VtjpiNKe4eRVi8YtQAAEAQWLG/bBnr
2yAhKLm3gEqmOfen/tOyDMZFHeOBsFyTi8U8tabzHzqSyh1Pd6etpk6TXw0mkZz5QxGnJLNIqrC8
b5mu2H04rgLRsqSsou2txm49Fwwgkhp3J5OnbmyeorrgaW9CldVwFhkrZqvr51DR7Kd7bp/q2/T3
fthb3dbVGByELrME04XbFCOYKBYoLCnK9FLNJ9DORHtN6sKbG5IK4OErtOc3h6t9DG8VIpCFccKt
V0Fcf5jtubYxS0z4wYYx+8kbzM5TE1CjdpD9WvXssKu3zjrKr6H9kob+UFfaTtyzIMrsXJJdZBci
2hT9pWZwjKY2a8kiZAgmEI4djWsRy8xoWavK/ma5ETlH8bgNhp8Qi7IraeBkcHF7yqRcTOUpr4HU
8Nf3dJ4sbrXw9g3aKbh3jyVSiKG+pZr1SvSRUnTbLI3fjBA/bp5NV4ddAjemphtKz9Zk5tWfhxTw
ScPVsGx41uruKojrAduP5NfUbvVIWar6UjjdFnVlXRL0VKbZTZKXRd00g6qRLUiJzmYG6L7JfA+T
U5b5IXg2VGg0QTdM54hU8wV1NvkBoL9Scc7ZPHvGEHhxs5RN86W35Zpnye8bue/onIxE8SzURydF
uq6Ctc5kSI43c6Iws2+CqavfBNPsOVlKiU06lpL1v9n9CxetWFu2NuwHgJ0quA0m2wxFtS7v5QVT
t6p8x/LbDSsR4WZjP5XNjJzXivWg0ldARKJApSbPqHBOKgxfTH+hJYQ52/iPg3ocKSWwvOFflFHq
z3nOPT43R2dQ7p7IC9OdIn6sqhXGW7z45wgxdKJ7e4IXJT9A5VWPoY5vjCHDKsweRbcMpqtGJouy
5bHE0lq6q1p5H1rAmnjVWd5Yv8N9hyzGVa9NsJPD46Rt+2CThIo/RucgfkhhT11/1G9ptZqG7zxb
uvlHhCpvv0cW4tRzi4oavUnOiuFZTZcOS6iGg86AU8mJp8npZ+eG/j47jxkTc6HdIc/oIXQobE4J
h4bbX2zLz8ej3j/n5k309kkJrfeSuzMVR2pgX+2PSJON2j1Vcte5LwbFcskcPO2DYtm4dnAS3eDp
DR9ahMej0zGB0axUrCYZOufkVoQdNlD2ReqYe+Nuqq0qQeQnsrhXk3GeaQ2VaHN0LdCeOeaImjNm
jJlxamtoLKOYNp0iUKKKZhc4BcdCN+nrHgDLq7BdadlLpX6l8bSu8JJMJett63kmAKeP+EPWfjKC
rRbX27qsNqmCWypV1homAEEiTPYg7/tgxqWcv6XwRBCf1KJ1GTHbu1JT6Tw06GmmmlsX0b9hrFcO
bzJhA3yuU8DYaBva2nCdW19QxYMD72uLgmjCjldl7+TOPUiVJrrAExzLS+/kHL/TWpCRM2br1j4Z
+kk3toKREAqk6jyktOrNdBCWtrCqqt6Zjgz8WFqvaBMEjiBz15IIKYRFySfea+ZXqItNjMcrmVG0
Ewh8VA7ZGzzixsLW8WQRkKXGn5mAepVIM5NurhnfliZFrZh3tZEcMqO5RSbIr5I+KWG0D2AzLCU8
Wk1kLESJCa2NN66QG33GEEHC2lhMPlEbPQJgfiH7Z2HUz2WMn2FYFspD0BEZPWWWV97tRwkq8aXj
q9pzuBp3p7KdcNBVlQ3dbRsGr7O9Mt1Gmi8WAd2i1EfMAlGTLbpKfVWq4E2JkYVRpmybtANpfdtc
1nW61ADz3WY7Ris7olyR028Yx/vchWDHqEAFZRUM6aY72ZmvO7dbOmBsUsuXgX2RYXRoYXMslSnF
vT5PceDmtrvTakKdHnWHGDkHFihhsIuy1lZ+jCee5d8W7sJGeQ712ndRBtpUAmxcQn4jsO7Yqvx5
RtvNp+/KBQNRkGQIfeknDFEie3CYGtYApl0EUgQVuDDQA7M0XzZmdQ2K/GSn8sze5O2YiXPZHeKB
UKWu+wGkiZWNUE5hYvlEbrxqgdwHma16icScQJWPDOkumGEdkgDGKR4Biv93HJV2z0n8pzCqPwLv
kjCfM8cdsNssVO9zfsHwvLhHJl6GBZ7Bv0Qm/ksc9Z/Ldcsk7i1VtyD4zJVUHsv22gbPf3kB99TC
f3gBf27YrUypTqmha3tVHco7IKrXh0mXMSiihTqkTWX11iUD1lirtqjoJZrrTxcKZCVzltAHf/k9
/iXg1vgj6jhp9bzuXeiceTze43NT/OxIgKvZh+/Cp6Qvq9Rj0TiaZ6AcYuYN6l9+tPNvb8EfUXZ1
a9iz7XAzjCbBumR32WGgYsgbl8zyoKVvCes50W6w12Zduu+N7aBt7e5jbAk6aPiCKdW6dfEq4gaJ
2tcq1Zex4n5zizVyw/PLYC7n3bQXFbMHs7no1uTpE5Way4uqrnJ6yTmGmw+j0jYR/IfqYjKPQ/tD
Dk/coZifsGR6AodZUI6snug2saXsUrMBryf5fe6oaDHO88U28OJnCzt8ZCOJU5NwVvFkf6g9tsp8
U3X1RkvaXS4VWCSTJa1Uhd8p/YFe7XT+2ZjivDNQcf/3R/ov2zLNP5eoDjJr+lBWxl4OjQIJnraB
QaJlrrxFhYqjPGLy8D3o0CJm79Bm2rrKrNUihsdsUwyGjjl+1Ul6H96n5dYm9ZGMnrzJ9+0Allsl
en0ZHSoWvQiax8G1YxT4QWOG5wJmYUWKEATTGX9pJ5rgLw/8f76P//S83J/R/0q47MskLbJcndku
KR9OfrYLzsU6Wnz6z80maRfqGl5GXbwoHn5BAODFbljcOl8smLh74fo39L4wVh1UAO/l397mf3t0
/sgalELRG8UJjYdQ7zcEb6mAK0r1Sm7+a+3oi9I1mLmGS+aRd2UPVBcUNooHbFcGzQaZlEgyaUvJ
uevQ4Hrq6U1Fiv9n3LxENBwZMa3WuZJnV0s3Dvh6FxIlPyGdDaSyqpZ+hN09D19q+ZRa+/HXmu4/
wCGFbN5k+TU2nhWiH8sliE54UiVRXHfm4agPAtfWSw90mNs7TLxmt4ThvLB/euncGLXP8mmyViqZ
HwkZqAeFKq3zHepaZHWek1341mpg7jBOOC6Xs4mRfJUPzPHXpC5e7x5Rhs+/gwPAg5/SY12NejC+
yNUrz0P3YXDZcCHzjc+SfYqKNZcnhOSxJLxA2UGZ1mJcDCSz9YuAgKucoQ6jsuHZeUGTtowHg7uZ
IrjrN+gxuPiaYWsThtQlx3v0WGY8jiQEw8bp303Jk01jH8BIsExtBgIZPi0TyFp2qyibj/guuTal
1BeqavP0hue0DjE6mc+pbp6j+BAWgD7uKYOpJGUhZu7VLNtp2+gmcOpN6Mcu+GFDTzuejLFaWtXn
nO/xSSG/P9cYy2y2lZScOqRDYfXRGM/pt4RzQqtutRl1xImLm17257rLP/XE8V0aOY06JstpXAnf
I/Bi2ieW69EeRfVyJP6ADpqydCHiTz1gP/pYriTCMZuvy3CTBR+NeszpDphFlKYgkJc8L52IFlit
TZJylBpHLuYZycGAJ875rZJhDTILazjHhLOUVL4Gm9+MlwmHAza0uHmqp12X73WwiRqAGzCwivGy
RzGXgtX9CpLoAhUPpzl4lv5rz4w42P6HMcMZz515yLIL0TZauHVtcn+iJfXvwH73BnNdgt0vfGv0
6FVI+Zzkm1z13PIpaS9lrvtaH14Vitms7/Fxs98sF57ssMs0hlyPRbKA6C7hOrusuP3v59n4l9D/
/xyn/3XCdJoexyr5age7s8kccqgri1VBdBQwuMeKY4aMjKLU8l2B4LFEcZgikgqmU2hE95kT2lQT
/eRddivTaW2CXWUI/JKNWoK9SCHsTF13m6FmJIXbZqhLBhAEVDkRu57tv6zg/edUacP+oypqlToP
nSjinPs1l8rRxqRRHgDC/7JV4H6w/b9nsGHdf+x/vUMm5FuoMbLmlesQGZ9p87dq6J/LOePPJPfA
bQo7bYr0YOmL4kjTQe9HCkFHKf87PZo0G5YfvIR/2fz0L2+T9UfNoxQkC0YTryOhrXmuH5Ur6tA9
M7X4//wBf1Q2o6iH3CRz4wB9NMPqHe03/REmfv6w/pKR/C8FsGH9cR8mlaIJI+ZHhB/jV/6V/Jq/
zUW50tG02lp8tQftbz9J/5dP/Y9rLtNiRzcgzQ/DL9vZuOeQEuGXr7pJNLhX7+RP95fA4H+rt/8I
Re9IdU3ZCKU/BAlD7kjhEuXchgwqCAv830+5+OfvsPmfdPT/+g7n6r1ISZXxAZkItxJBgDUBcaCx
xNVaYbwQjYlLOV1BuxxyGI4yeVCir4B0dCWYwclGP+uPM6Sy8pNUzMGjZBs2iE+1shL5TiacshrT
6RIGvmHqmPW+lbm+Abwb3d0GVb4OkCDpA8n5SxpxlemXpt1k3PvM7Tzu1Fo7NMSVGQ3D2iR66/Jj
AUJOnoebcmVo7zV7Ortx5SrPpfzSEvVSz0iPceb3EkZQIw3ajZEMlI5des+VeenZ+N1mR4CPsWQR
w/heRkSns5OhQ76Z/g9p57UcR5Jk7Vdp6/ucTS3WduaiJFShAJIg2bhJI0Ewtdb59P+XmP63UVEi
lz0zLawJsrxCuEeE+/FznBvJAWvEjfuuS1/68UktKRv5yX3Z00TDS5RKbUjRLIhza3l5Cd5kio7D
CM2Ah2GEs7i1nSGnIQAuL5oc4f2V2m9BRZYErHtLG4QJXsTnuT/GyqOk79mC2wLeYVBUnV8ugEj2
Gn3rERnz2N11hfVT0umOSeqple9bzt6RSUqSBWoR6/AfaVuBXufWpx2GzryoAf5ulku6AAqLtzD3
kOhaqSqK/btOuqnjnWTftMmNYyqA8z7F4DVioJVx9ZgPV0NYPbSUE2KHQm/e1NuYst/C8P1HI3Be
MtdYZvaPyr11AYvKNIcl9Ucqiuu87h+jvvuuue2V3g9LDfaVPoZsXvXu9fG5T6+1emeN48xlWTn3
shLOAbkm5WKYFUWkeutLUBjSdf1V0r0n3aNV6cZNYBSG7qCdeXGcjqe6Ov36e59K024APCPf1l5u
frTKqNpTiaRhJMkyB579NIUkJrZWwOsiCPJsy3i4vJXOUbCrAlO8LI0yoWnQbqWqpIo7uukmGsyP
UsPFMAUVmFq9R6vk3pBrcqCvSSGvW6kCz9uRNmnIcmckTx05sOfCy7lLhBCWe91xZTVyMhimOmph
AHeW8jf3G7TWIbUGuFZsjRZD+8rQyE6twF7mAMJfjY/5Y9B+654k3gIUDb9396werEDb8VYCE4XH
A2DnRoG2CWw8380Sbo8rK/xGUhQWW3XhfKl/RvEdKHaG+xqjAE/2hhPtS4lWCFeBF+6OErCOYWG+
gluSqnV0U8FUQAs1ondboOp1ChPbonimc7qUF8kDZJi2vo6qR9hQRt8DiHhLzj6dESx4E4o6EQNU
4VBRB6XIRtij7mCF32hX0Q11kDugmwsfuWpp8clGa0xfmjeIti79jQPqciEhdpZvTHSfTN510cpd
cLO8IpE3/alVsqTLcgUfy1InFfRNW9NFt42XtDPu6Zu4j7dcdu+gVwaNu6X6eB1vm6vm1l/bG3q3
Zvzu7BVSOMBM23NLM2NUyDYv6fHfqlv5kd5XCKaRF+9W8DStzWumedEv9BXkqMvXP568VbThHnJL
W3kxc5Aq003m1PROZ/k7jwzGJuoJ3yoKcZQ5V7SrLKcpMhfAc5cwCSyCjf8044On7we6KoTzkgxA
FE223J30Mb1GB+FheIHRe5mu/2YiThXimVODPCnVwbpzHVDpRXRvq8D/0j5SZ1buzFP+jWr/3XzV
clvYfdRZd4o09Vo2SOsUYQYhu7Rx4mJWY+ZMdHhT93lnJtWcEn73kSQG5dW8a1b68MTxA87B2nQm
MgnVrc212pm77ZwJzG/b4529Juvawo1B2bcNnPVQYUrFTUKmFxY72Fq6Va4icZLObIQzt7e3GP3O
mEYpV49jSnTkhraj/E2jsdycm7oz1zZFiKuebuZDpGuo83jWY1vQAwgb4+UNfC61pAixyLISOzP9
hhRomUGRFJWU8CPfMeslDRvwavfmaKxli/7cHDjPXukpLQcGrFaoBfjrxPC5PCIgC6u2BklBU9Rk
LjLHW/Sj3ABIVmEhGUBfIo4DF7ssBbdmpcrXse3Ltw0UFau+pl+mpXUcdqvU/kNXIYVE2tcF1RaM
jnVnJwqEoq4L51YsOz8aWG2Xcd7TKxDrGUQJcN9dnokz9wZggodhIzU712h0JdkNjyFoSIQAXpN8
o1JFmGD9S6BXVK4v2zq9WxAOOjRluX7epBKmstBXru203IDd1Vb9BGW9bOGcTwvBmOJxOQLPRCaj
gkEIanIi4hIShoVqzJxiZx5huiLMV1AaJn1JmPC1KNiWAAwhM/eNdWuB1zMUS153vVXt1DZ394Ff
NjdxQmMevLQhHWH5uAoJ0zNP/9Pzqb8t6Tvv84eEar1l9uzCgmtqcGODAxuCYma5zk2mEIElUzND
ufeGO6nYIQKh9hvbgfBmTl3k9HElCxfIqnX1rNfQMwjikkQ7FLbVrlXl9d/aCLJ4SayDJC6A8t6Z
NsQ3uuw8V7C6qlX3PW7DOdc5E9plIadAh6w/qqOMkYF7fxMCdE+y9iZMdBJE/q3tjPtRG6wFRO0r
VQdDc3lsZ+KiPK3Xu2UvIMQpClftadh7apI/snAmgzHNzYkLhCzEW9uiYFwWfK6n3ETpxPwHkFyh
MdRfm+Pq7313Ie6aQd0UaTZ9d4lyur0JonTG9c/NiuD6JfQZVpnwyRO1Wx197OQZAawzbiALDt8g
eZq4ksIHxytYkQdlBRgaor/LE3LGh2UhJpZV53mSyqcblr9AocNV4bKfyd2dW1DBgcER9V44fXOH
tlSZ5qapkT79YOtLcJ6Xv/7pydEcwYv9xPXGNgZ9o6v0pmtUuk3YIV54aF/+/NO3Gc0R/DhIu9GD
pTfbmaDZPXl0F4plqdd6CwMg8n02G5XY68QAADIVqtLLVk9fpQFNHHqYH4MNG/U02zVB8z2LNIM8
vZZsoxgGiCxqaMuA9veyqTMCnZojeLPZNBnNQWO4o1UoupefxoTu6aX02D9pi7kk7rlVEjw7DwI7
Ryg13NVaxpMjLQJobgv7e2gBV81p8J8TCT694zRHcO+4DxxFcyuYYsHd0woUB5+t/lYa6JurvrZ+
PpN8OO3rmiP4epFIsa4DSd21sh08FSz8retk7tXlJTntkpojOLzvhZ7j5WW4071NG3wK272cz3jk
uY8WvJ1idy25ehzuJGhEE6uH0nddlDMn6jlfEdy9s7ifKi2zknyGyD2l6QsyNgXWw+UIl+xcnD1j
xRY83tDCFgTpNPcU3dpt+YOKTIighLvo4QF5vbwE57zCFvx+sJW6HWKshNBwlauwRbUBgocFzXqN
dOPS3VDMRLBz4xF8PQrqCOVkLIE9BrxPHpUGX7taQ0tfoiIxM6AzC28LXu4gjOtGGdSTg/Oljf+I
4wqGjpfLk3Xus6dff3cfqBPDcfsgSWBXeGhpyIW626+Dmek549FvOfV3H06PWKWpIN93+g4e+YYe
OBLgD3Kx1rOZCHjGmW3BmfW6ads2xUJTf4YqjRbCma9+bl4EfxjS3M79TqKrYuwh/32paCqtZyLQ
mV1jCV6QSmUXAsmJdqG6giRDhrYCvrmpl2FVQMI3pwF8Zm4swQ30OB9S2xqjXQapm6Tutfj68p45
cyJYwq4He6aXZtBENCImbBcSj5ZOUQCEqZGqny/bOPNU0ixh02sKGRw7DKJd54VwjZtpO+wVKW0A
BxOOFJ/s5OhNPM9OFq6B6nVrZ0y1K24s36Palq4Ur+1mYuO5iRR8xDFcv0nNPN5V/V7S7xBBmtlk
597P1mTxnYNU/hDbRZzEuxyeCYe6Aa0DdNcvmhf3a0WTLcplc/CTc4MQPCUflca3kyLehaDSC+tz
Xc1EkHO7QT0cQ6Ok4+ibTrSzR2mrwyFTkisPUAGw5s7UaV8dvy20NzzYu1lqYr2U8hQLjYSkQA05
y4Mr/axL6Fi1cHV5v50bhejvXgAkyaASHtKf3egfIxcAA9iLbJzTbT+zAG+Z7XejiMxsMJXep1yk
Jp/jqgZiLP1x+cufmSBT8HQ/1CSnHKN4N760n5Tv+U/3K/2ylz/73NcWnL3W6jamCTze1YNpQBKn
fil1aSYHce57Cz5ewyHzb/hBA/wAzcjP5sZ/vPy1z3204LO9DE6xCD08C80LypYgIlUdKpsxNNGE
gx7ZjZ2/OUPTzL1bWCtPzMarmSHac1D0amCUuDyGM8enKbhsWiDWBk0eO6YG3nObbuQHJ73Nv82d
Q+c+X/Bcp6mM1PbY84h+Kp+o0U8q3CUtyQvKnZeH8JYTPeG7pnBpbfMs8OUJYdIYi+S++pY/SB84
MLRnben9YV8t3TUY4su2zuxUQ5iuUJJN2XblaCelgNSstaNJM598bhSGMFN+56pDPB2lvgQDTuah
1FYZvOpglgMFWcn0bgdoU6QJid+O3rmVVFv52jar5r6uMn2bxXV2Q6B015eHemblDGFWdbPKai1X
ol2Bjiz4tK/ekzGBxxb0GVy2cO4SbQgBsZI7OtcRM9ylL/R6gzaM7UX8RX2xHt2vPAkuWzmzZKI+
uFNkloykQryzfNKsZLGzspwZwLmPFmNiLndg3vn+Mkn2xELSNHRnvvWZu6EuhEQ50YaS/h/8ZmSb
pRKd/Vqb9zBFdsXq8sScMyFExky2oIcY22jXwuZFnzyUHiYZ/bl32LmPn379XchKmnRAT5d7R5JQ
Hrsdgm3nzyRdzgRefVqP9x8tazWSknx09whlN4I65ar/lny8PC3nLky64ON9ERiS3QG1QbOx/9Q+
gHmZ1KD39XO1b5+r7zNmpk1+Imrpgr/HRQD9RcQg0HdDO2aYtCMW0Jgp24BiGKLN2swuPePIuuDI
feA6bgBudQf2AA4uo4ZscNu5i+AlnzvAz3myLnjyJF6tw3bH7cBH3hbBFTp+CPVrq9wAt4bj354r
H57xObH/oWiSCtllpq2oYZiSrhqC/uUVObNhxe6HUFb60S1I+LcSVG7IKkt/ZBBlXf7wc19b8Get
k5rRoQP6rob5TeYEdJUPb5/8Xy/9f3uv2cO/t0z1r//hv18yaNUCz6+F//zXpyzhr/+Z/sz//p7D
P/GvXfBSZlX2sxZ/18Ef4oP/NLz6Vn87+A+6Z4N6eGxey+HDa9XE9ZsBvuL0O/+vP/zt9e1TPg35
6z9/f8malPa0D69ekKW///mj6x///N1mG/3X+4//82f33xL+2Ob1x2v5rX798dvHmn9Vv2U/f3sb
XfpaBd/Ez3n9VtX//F0xtX/IABNtDZpR2dEm/Ff3+vYTzfqHrmqWZhqWqpqGqf7+W5qVtc8fkv9B
C4JG8tg0KOJrU0mtypq3H/ETU4OxytFVWTFNku////serNhfK/gbaNuHLEjr6p+/H8Yzmw9wTFOX
dVlVdZNmTSFkQnWeJU6eRju5CpYK2HcvkhYtxFgxhFSe8+ndbP1p/b21w634pzVLt0yYgQxVE8s0
YzAo0hAS/2E9uSobba3PVSSOLFiqouiGZVqmISM8JCQh+rYoKKgm6GMBQFr6SQftRIBs3OVxHM2a
pRoOa6pQvHR0TfTbxIbB1bDjepcb4MmjxtBJWSaEuCZH/neECMYuFH3m6BFOB2bPUk3+4Vj2ZFkT
G1pqyM7yzHaqXWU10p3ipj9ziLtQJHCQ8AF7hsK57l0bPjC9YcSdAVVB5JC28MZdHv4bnuyvA+TP
b8L202TNtKkUCrPsqAQXp9bKXZ0GMI2MkDO4Wql8lSIL3d2u9ig/oIgA24S7GifhFS+ZRJXsFgii
3CrXfR9Fa/q+oltkoYEjBhB8pgNaV17ffs1S8mhgNqpVWjT2VkmMFvlEU29vTaWEDkXywZDpPmCt
wrXNO9nNzMfL43vbJcfjM3STMwTHEK9CsR0OEq111a7waULXjO5LZpv0XZiqtUIViC7yPtcem2yw
Qbdb/r3BjlgCnnH3bkhlRFGDYW2pwye3sbOvZaFTw0oi9P8QzIP+G2asy9/38HU/LYdOpFAMtj3t
0bIISE/SYWgSIsxOsQxz24FB3PQKMs2l1jlrA12ImfU/djJLUTXFITSZjmOImTIDZE40Rnqw4wmE
ljgMZH29ujykNwzQ4RIc2hAuulptdkNuaMGuWif3dMEYm2oZr7y1tGRfLJSltqbN/yZbIdk0M7rj
2bQUB09TdcfmLzF7BduE6fWjEeyCGv1M/y5ILQiShttBn7vEv6GsxUE6Gn20qkMTuyxmONTaj8po
UOl23UCq+CH8hKjWnXnDfle+hlNP5za96/fq1trkm+rJe3V2zuN9fp9dq3uYGqAXNn52NAjt5ypv
k/9e+l6Cf0eFngZFNAY7rbsdFDR5kSSWynrrduOGrnzy9PYSMb/LS360q2zVNg3NgXsMChRDfJrp
I2SqMLf16LukSAUNW8OFmOKyjaO1fbNhabYjy/iMiLlWGliSUi2GWgTQumJDPA5HRqs/9NHrZUPH
wVqwpB4+GMLQD12zxJK2gLPgxrgKVy/GslxW+3zmMDpaLCxZ3BYM6HHpclSFx4M3JDJcZFgK9QJI
dYcQzUADFUy3XwJ4ReMQbh/rl/AQRJw3m4aOn4BZkh3h2qDHIxjuNO/JsdA0j8ibi5KMBVO487FC
8scoZoAGhw+JY3vCwxFkBLIWCvZ8ZMbkONu1Y7rxlJ9m7V57Tr5ToxmDpzYjFzOdfk2uW/zrcPlk
tbX6wsz6ndL5PQ23aALAhzGXIT9aOh4pUI/Kjmwoum6KRXUvRkKlM6ri3oIAxferVQEEGzkd+G5p
QYf+yc786x51zMub82g238xy8+POpyqyJezNMU41WM6L4l5ygkdZQg7WJY5b1bpQs2cnhhylnkOU
nhipLssyaAWdfix5uuq+fz8XlqTo7jTSIkUNFk4iQ9M3lWFtRrmEkS15bOBFrpzrywM9cnf4RiwO
ZZs7E44hQiWSoHTqLjeH+4DeqUEf1m4Jx5iyDPP05bKltw3xPmSqdMArskqrOocs/xdeWzaIBd3X
Ro2ioLTXb9CouZmojD6R3FD8JWR063StUwIhqWLMLKd4G/236cmoojuGI6ab+gyNQacytN3Y0w7C
PdAIIboNJj1xaOexeHmoJ81x+MuKDO/pUV+103YBDIuStvMQLwi7B1s1tnE33AbaOlILXkn/+776
P7wY3sb2zphwDTAD27aC/M3YrS09K+6HX/18nevd9D+cXLfFZVOtHMYx2URGFdbQNYq68F4MNAxf
tjKFw8PNoevThZ2/VdUxRYCArpRKoEJWe58WkFClRfWcxRFa70OgbS5bEuOWKutY4QLO45G4YglZ
EYjZ5WT0R3TYqjDY+Xpq0xCldTNbQPQror6pOhoKFOr0ABUB1Z4ChYpBs+felzRzG/u29mlsc+V7
4PfOtpDjGWCpGK8wZ/FQNTjjeNKp4o1ML9vQH2OnhIlukpn1912iLWRQZ0OlfuxyZdG0M+58YoA8
U9+Wi3c5N7TDcJUX/kiDb1vt4QDJaGXrJn1x+kE8unZba2YPHu0Ohsc9U7VVzbTI3gp7vMqy1Ovd
strXhGNdgzU11K2bxDF+qdBrT2kDbjwaDMuQxqkc3YeDciO6FwOtqvZNnN3CuJbIzvYXd59gQQiC
Qx2FUe9iAWbvJVyjdhrN7LwTc+VobHJOZcVwmK3DMeRZa6mtV1d7i8ubJN/A/SNBpXd5GEJ1/s+Z
+svKW2PL+2yvUo2uE2FFf8r3tBNCGp7RLbRwHoOXSW37tXMRoJ8Z2lFcnSbvnVEhaUqKEcLeDKMB
bfJAG5S1q63o8zPmzosT7oTvyjCZKxr/EE/FypGKyp72W4ZYOcjtB92dGHKgWurSci3RuAnZ9Y/L
Uyqe/9PesyxOYJvzmOaYKW69m1HfU2D3cMZyD6QPYLB1r4VXFMyQnGt8mgVmouDRA34yB/+gA9c5
T1RDzHSboztEjmGULKBxlT+gcUR71e14G+287biNrrUb52Z8ln5AApG/Zl8uj/UoBgvGheABCq8r
xxbjcqIu0TaO0Km6bOHUCtq0h09RmDP/KP/k0tHSJljgPFn5RrqOEh1VFGpmoT7eu0P6nKXBTBA+
4RTGFKJshWXUSX8J+5OEnq22dPDue4Qn4rF9MB31roI/TZn6NlRY3CJ9U0bP/dTwAn9xh2S7m87c
6I7939AsmayMyfWVl4ewj+jsbwerDMa9gkSCVU6ayteG8+Py9J4aKieOrDq2yfWAtOjhbi0g30DD
wgGao9LEAicdigUL9cX+2t+jKPK9/Vw+0bN42ejxkcPI3tkUdk2lREXqdh4jg5S1TBGwgvsE6WFj
tkt0+vYHtxFe2bZKeoWbKptHrGUVY0BGM1fGfUKgQXWF/lx7pf6wniGBR5O7utOe4Ba8PLpjnzi0
Oa3rO/93DQehBBkxN19TVnL/BYWamfl7e+deGpZwvAGtav1Yl6HoJVWk3RY7EG7rdsl78Va6Ribh
uocFZ+gW9H0H1+U2+elvnU+/WCSajo7DgQpHYFXlHo+EfkRGMLhRexhr8pmn6Vue92igU4oEWDc3
VhEfP6pW1Gh9Ne6HG6Af5jb77CMJdO1D+VMuum380f54r6ylR/kF3n3pUXoM75EQ/4Rq9ppq620z
c604SnW8DdkBZ2KohmVrYg1hJAtrFUYi76PPZB1IzeVr6JObjwAVrD/mnnQnfdN+Z01YZphj1NqS
J2s/2x8ooBnFFnlGYGVoHnA2G0gmXGXBxp15iLy11h3N+ju7wsJqvq03Wofd5Gfwwdj4G30VXZsP
1q3/Mbjzb8diIX/pHy57zXGcZzM5jspCs9xHiV2ZrPngSdiEyMS6i9qr5DrWPnJYazOGhA7Zf29b
h9DOIkI1Zovw8aYwMk4tc9j3X1Gu/GZ9Gl+c2+wD4nPBrfw0ILSYLBFTQNLL/jrHc3EqNlAPUijZ
kAbRdGFFDcl1nGBwh/2I4DRij+o4d2s8cR/gUfTOhLB4FqhRSx4J6PINHH2rfjP8zO/SO3Vb3UDh
f61voyu0grT7NLymFN7M3OzmBihc8AeoyNSkRFAzht1ykfcSzPioul7eKyeNOHgGl+OJLk4Yoh3b
tpKWzQiWE3dASaYqvly2cOrsdd5ZEIYBzWsh5TFxpyo/jwG0VYN1VaBGdNnKiXOQTJGjqtxuyDKK
2IEgaMZ6mMJ449w7w6bpvpTpWplDD0+zIXizyWbnGOQ5ZFDCOzyPRpt20XBwx3vP0+8Hb9OET6lf
Pw7jnSPpM2ff8d13ui1Ztkyt0FS4uhzasiFNVUInNe7VEEW+1n/qnWs5uHVclwJlvyjrdDW2cymH
E3HSVEybuwsrplHKElYLsr+6DIumuS8a5SofRxi9LBiepZ+NdD1Y9TqpzXWcppu2/N6qsAzYKi+d
dvOri0kJzTL4Dqps8nYXjn3T13IbZv7+PnCpoNC6viH3jx5sUX2qbGmubPHWaHqwqrA1U00nPa1p
UzlMuKLmflRJXa96e5en6KKvdRhPves6Tq/t2EVVQF4Obvgsq/617X1oy2ad0598ecRHTkLxSLEp
2xOxqe2LvcNuG1IO9XQH9QdURio9p3JiFDCyIOE6UxA+acrREGbl1sFzWFhhlCfgb+Kyfu8aAPTi
GLpguULvM8yq6Fe3MC9tMkoWvbrkJyj+HW7huK/loPHkYd/BziJTCer916B/Gg2kuZIW5rW9X8+U
GI68ZjI5vfNZzqlCJsQzvYAKFCDBsK/oJCc7fNU7cLLr2gMZlCW87NdDNW5HyAMur980aYdbiKy/
bijKlNmySJEfjjQLcivuna7ctzBDwtrXtrdODNd4PxHkwYx2H/QmJNDmkM24yonNi2UyAAouqxu6
CI6g4oUsEISIWI62WWBdQUVJFoBnuWcA0nJ5YIXyBsoCNt62delbNFtzZveeGD1zyvHhsG+QvxHX
uSr7wbeKch+Nkgw4MtER4augSqGeXP0wZVBpZZ0rD61SzmUl3ggyhJknN4D7ErZ42lmCbaOFjDlC
R2AP0SuKnY4pxVtUZpy9YWXpTmnU4dZy/PF2KIdkmTfIYnf1qKwYB0kLy0EqffC/DFKIbkw5aPBU
tfpSU8wRIW7oZ8ay6a+jEmkmkM3F9vKmOTp7LTo5phCnTbkNdu3hpnHHdPTL2C33QQeTcZeEAToo
pjPjEQLUDS/HDIk7nr0UGbAizJBe5GOfOmSIwtDhmlQr+do0mq9RFCq3rd0FyJKPj16Kgk8XavY6
tMviF2u0b9/AkHXgL1Rxjo6yMUihdHLlam+2eXM9lnG66REzm5nOY9cnITo5gUaOg0SlOE4HyILt
atW+qkx9LaNa+q1zU2dpDkP3MYrpNgVYG1zZbdzdZ4Uef7i8mqecAD+0OTfxRooCh6tZ6l2B4pBZ
7bsQdQxkf7RVmLXaNqcYp+RduDFbifycLg3Ly4anDxY8gHCu2bqKaVZb2Ea25Pa+G3XmPZTeqDg7
WrFVK4TOXfb9Ugpl7aqMnJdftGljkEm2FA5ME/87HGxCVUvxYW/F675L0i5AF0CRoYSLP3feHFbz
6MASbAnj67s0kZrcVfdOkCwjW791xuo2o8n77wxpqjQqnFmaKdy3stGbePR1da8bMHd4ZBuHhbJr
vly2cnowf1kRdonptHUth9ya2gLVNqDzQXvje+PM4/poLzJlDhERfIhGAVOsT/E2ilx5jNR9hx4g
yjDaTV/i+Wsle0CN6fKIpnk52H5kTGXqA6T4uKZy+h1uBakeYjm2ekb0NTGXRrzuP3vaTP7uyLUn
G+jxUZAFwQgk8tCGEnVOVTNxe1934EytIphOoaQFU4KUDFS5GYzvg3qdlnOcScfH66FlEV5CcqhR
0PmTeR81ZJ2z4Ip70pIeyDIJPoBM31ZjtUJWC/q0Z6eRV0Oo/VI/EOF7+ga2YYL4UcDOiTcaTnc7
8vpc2TtWvLEkb+07X4aONr/ksfbmoNfH9//J2hSlgQpy/xffgyWXU8sPCgWZUgW2WROpqnhd+eqq
q8PPev/VjdWvfvbR6PJVB3nf2JTXQxbPXGpObSkucCbDNQB9ip38aaJkUeiryt4YpVVVPWtJsLCq
HzKK95f37ql9BU6DGxQBy+CxcrivRjjSw7Islb32EQrfpnwugtvsR+x+KPQ9EJ/Lxk6NCqiswnuG
U5jS5KGxQIaeOIoUbZ+29gdrlG+7PtrVZfK1jKwZfzkRZcBo/GVK8Mk+DOAP6FWNWo36wTPVDSJs
t33frS6PaPoY0fWnRwsgZW4yzOHhiIqkbCAqHInMoR4tvdD56rZIwdR681mLuqsC+aiZOTxOyfA2
5ZYnM33sTl7hhybzJG2CSCnqvRwk9td4UOpFWybjjQZX0dJD7PSacPgay5GFSgY6Px1yTq3fQjEP
Pz8kULvADZLVmAUISMejv8uj6iVTYojOjar9cnl6jpN/9vTI0mTC/RssUVhxI+pUxa3jmlOy1Za6
nf5ROHW+zurWWHolIVnnKnrbqo608GWExmMrb9dDgXSr10J73PidBnk/DS9Z7Kiby1/ueO1scIoc
EzJEErwEhZJ/yfHQ5UnMbQk+0TXaZXdh6aMkiX73WjOlW2RT8vVlk28A2MP9QjaNWh5oU4CkPJMO
F8/x1bpDMdDdd+5gPXt24//oojr+OHQNlNpk4rvnPtEQJRjHBDqeJtDMRR1KEWlh6jcf+8IO7m1J
R74gA01aLgbfDZ+iOJSe80JGU05SLHDB0uAEz1qgwADWsUmQxHRV9TH0a/jrZV8db7qwNh71XJWq
ZenFlY2kbAyplOxE7idbjyQ+uFdH5IdNo7pPpZx0pqIE0R9kzyGijmzJetZDtXuMlAH6uTpvuu9D
ZVLZhTIi+SST1gavG5vtZ8Ajyfeum+Rb0iLx9n1HOWPGI6Y5ez+nlGQBVHAAK1Mi3RBpBeTcq0CO
mFDfqmhC9tCkI93i10ul215ePTGmiIYEZ+8kGQKDAkONLa9qqV3a8R66hJnhTJe5S8MRtkhKnidr
U6wYMhhaGOJoEZmJWuKMkSAgd8cZZwKN57ospHt0W1LqVIGMBFaMe9h6r9vACZENC81lEpFduzxt
4oAotYJ0xMsgZnWg1BGmLYSmTc/jtoXCjMzOIOfVsoJNYca1jg4yErgkWHhfWeCrFUOYthZ56VaR
AkAafrsuK/qY2tr6UBeTwCDsN+1IOdJOoduJfnFX8M7CsDndSyitHj39bVSLa7rneFzqJg2L6cKC
C3y2T1/ce29WqM6T3mA6OT4PAwfvOUBsWkqSA91btdnb6A5lIHh+dakYyzsr4lIFbj0oZsYzNUS/
J3HcL9Qeus1lI0LbLOfBNGPTExFLPKHEHDKarp3s2yHvxNpdxaG1h8t1Udev1HERfMrXoalf5XSs
d8EIj5U8ICjU9/ykQ+JhzhWOtw13H6rHlN/4XpSLDud1SOIm63XXf+hpa00d8ybK8tUYAZGCYtM1
9E1RP1aqM+MSR0cPzS9oq5sW6VYy9rQiHVR1dUQiBkpHwYNJ4c3ZBP2NMS49/Tr5cnmqj12Po43k
x4QKnxK8wnrqSVkpaioFD7FSI3k+QtiUGJB2XrZylF/hhcXzR33rT3rDHB4OxzNjK4g9lZNUc2Cm
jVQFlE83bFDyWsidJaODCxlwl1TfqoEXS5Dlc8A6caB8g7fCBzc+mQyYLgw07YKiSVOl3rdAr5fZ
kHSLsU6ymUvlnBUhxihSBL45k+t973h7IwHgb9GRM7M3ThkxdOVtTskZq8Le6LskjntyuHsN1dN2
Eclp/iSNijzjhdN3PThmmDEOS4O6gcyFUtyCFpceO0P/HCe0UpRvg3KV+FK5Uns72BRVUawvb5Kj
YXHFUkFqAKEmUFHVOdwjWq6HRqopxd4zW0Lzz8J4umxgWuKDAb0ZAK3MRiAei57M3dzM5NYo9rGF
Am/APYYSkf/5PzMinJx9mbIDFIzAJrcMiy/d+LFA/PiykdNT9ddIhB2AjmrpyQE3ACV77oBRBuMw
E+fFqMdNhsX4y4J2uBhJ4Zt572vFHmmA/jqBvB5HDalSL9waec2ZrTa3MtN432FYMre3Y0BWxR55
HQVWgqy7JYExM2liSBWHNH2Jd0aUXBvScFr+/IXxjNcFwlgWL/QZM3NrM7nVOzN20jY1LUnFHulY
DcBhMPdEmJusaZzvDGgB/atSrxd7m1y+lDxYxifF/nl5g83ZEHwxjqUEBR5seAN4YPubBsvbnHzY
nI1pC74bR5CZozW2bLGJArlRgGbFX+LZcvTMcoiA026swip3GElrw9yuI8CLwN3lyZpW9EJcEeF7
ccUg8kIt9pYSXhVWR1vCvlPztZZ/v2zo5A6mPYB0Fw0fZBIPZ0yuXR/wI27P02JtU6sxumdr0NaW
88E1ZkoiJ1fnna3p5+9Wxw5ov0yz6SlTOugu3yntk4lO1eUBzRkRfKWU5CDu1CmOtTmSIVeyLS2V
v/P8ozfgr2kTHKbuIqes3qyo/jI3imUlIa0ro3eWzhRxTowHACXlDRKRFMs1YTympJZOJckEf+Rc
9LxZ8F6GvXXGyonYTDIJNBEPWp3nknAjLZoqRP6lKvaaQ8WYx/UC3ilVWXQaVVUkoWeOgpODovGB
biZSNXRTHe4Et9Bc6vEd27v4YyR1FWnwyVubyzvhKKn69nR+Z0Xcb70RxySDin2RrKeXy33+ED2i
iSvni6pdFC/jzn9U5x6eJ4dmAKHgdkpFQ+xGjupAlVS/Yb2ceOUiTG027UqP05n09Ekz7/IPwnFt
2WTIqURw8Qi/9WC9Yuk+an5cnsATQeggxyEc2KqOAqQhYSN0442sP5bKU1UH2zGJZ7bD6ZV6NxrB
nbQq7Nq6Itx1EBuolPNQoOp3Zad+zWJvpWU2VbxmS0H6g2Hly9gJb1pL27bolP1nIxbOKCuLSKt2
U4QK61VhqyutpntdVrfQz86YOnqQiokd4axS7ChTaFEp9pW/NJBVcRf1p+qDdRU9IRKoJSvqYFmy
zDbur3FTUaI6TF05gq9HihRH3WRYCeNVHbto6j5ensbjt5lgQryxNikpkyk7BtmB87UZF8r3qFhE
NT1nK8fbJHOULDM7VWS89RQlGxygEGgaGqto2KlBBLw03dSwiV0e2ozfidDLwIiIngGWAgSh9eCm
iNqNEn3+z4wI4TFJGq+s3lYo7a+M5lbzq2s5nAmPJ07+994tdgW7EpKQmcYayUm3VdpyMZreWm26
hRTdl4q3vTykkwfMXx4u5qCVvAwkY5q3FqWxHgKzKtvmY7Zy9CerxufpFP5/7H1Jk5w4u+5/uXs6
QCCGLZBDVdbkGlxlb4iyXQaEAEkIJPHrz5Pd/Z22s3yc0eeubsRddC96sBKQXr3DM8z0XE1zbluc
hJVl/c+iwLEjrNzCIze1z+t0hmxxjAonyRreJGZmIHYfGdbHn/FDXpOBuDfAjQ051DBuO+rnaEXn
kEfLk0xs0ae7mdfn37/NX68IXTLU0fjrdL+PmNPJnq+4P0VWVoxdwU+qGIYVaKP0vssymLmfAxu9
A47/FTb+WfPkNtB1m5m4QS09RF5hwherkjINl2I17XYcIbxALoJsE06X4VkS67vvCLYnkIkxwTw2
RWvp5LJrxgRGi8SjN1p8CuFJq8HKHelYAlu/+Zcv9mSlk4fMMpZGBt6WN8q/q6R/EU54QIZSVbdP
WiQlxgtnjuGfrZWfds/JkieHPXSxiYMKS0a7klxOH8laYGYGx9cWEssFUPn7enN0QdIf6aWL71PQ
hg5teW6e8W7CFx5/BgA8oNAEAThDJ7eC9IaVLyt+RvtxejXfVakupnv1UH9I7sWGv84X88N4h8Ux
QivPjr9/+YF/WPzkvnDWrFVMsHh8DcOuDPohQR6yIpyK5TCV/Z3d8SdIQtq3c/Ih73f18bGP2FsA
a5BynsIyu7AP0ylr4hurymXJs6Z0ulTeptWbCu6oJbmOz2yxd3H3ZMWTe9/nzoXdiBWlyz6Q4TFY
242tl1JVH9fm3Gd9d139vNjpuNHPBtiuT8f9DBZYqjZpAkuZzD8T3M+tcvL5uLcOlerwSLBvqZnC
DVLnY/D1f3E0//lSp1hPA2Ry2MfHDdr0O6JhtDpk+1DZjeoh1iMVrJLVmYL1l9sSiHNsDIi+YHb6
c2BP5aowF6voDU+rvOcW7pelxy+bcySvX7+/f9Y5CQEt5wQGWym9aWFD3YY3wt/BZv33r+/csxx/
ww+XlBn5Gkxjhhg6PvJ+LsPEy1MQrAZ6JqC9T2z/3HP/PM3xl/yw0lr54ThhXnYDp1r/Q/ZVPwx+
3l6RC/5l/mpeIJ6R9vl8Lqs99w5P7npDrfUV5uA3w7RplMm7dSmI9/T7l3hukZP6IJQBhMApLqLI
yzZp225Z/zYxsvn9Kv9DUPrnDZ6ECM8HDCcj2HfTsFmiW08U2SsM4kURP3t+Obfb+Jyfw+93B/FP
ov84AcGNUgD2ouMuzA48eZxAOOjO4UjOLXMSKFYnoIZa4yPRWhQkqYECfoE7LcnUmVf4Lt38aQ++
m3X5oGGx0OFDibZsIWxf50di+A6aJb4HU/ni9x/s3GOdxAnte/7YpXh7OoLrbnQp5BdU/4VRYfn7
hd4XykAxpcj3MhqDN/SOmd1HQzJMk6U3Fvw9mEr09xYaZXn7LVvKOH/gu3NMumPoOclOAG4Afx98
EAy6T+lekQOMXGE2fJOFGyc8NG7/FwcXKxznhLiBIbl4stkzYMVDz8MKfiMrdOw4LMBGiPIlHT13
9f7i+P641GmO4/XxEjUgGd30MSsGuWFEFWH7/fff6NwiJ3s8TbnfSmBYbnwy5t2kyngSEP89t8PP
LXOSExMGXFO44FmSBH6ZGDz47eu4nCPI/HrDAeiCke6RaHjazoqztR+09OlN8NDfVB+lhVIEqvmo
pLD7g9O5zInOIZXzv3mH/6x6EmfH1fljaLHqeIQmPWr6Ep+T4ftV3o3N8M8aJ/vuSIBakxFGT0Cq
XVGSR5vhIblpSvXAt2k5lct39kp3YdFvyRdf59mn8cu4/796zFOUa1QBXhFIR29cMKM+zUqUpnx8
+v0ivz7B//2cpzrdYyCrbqjwnMb76JrXVX/6d38+xdFNUYMC8hwABxMfN+oP130n/Uq3tZzvJrbC
YMzP3jzrn+MZvuObHIPDEXcILTjAEN9BUVIABgM+Bctd5w2+LVNbeZ/TVC0vnVtn2E9CaL+M4lk9
M96jHTo3UYvCoYKVeTfX9mNrAkDLHSfmcxALagtAMGqeC7BZn0PRSlZYNKtd3kNga8h7b9Ie2PZS
n8lhT3P/41MA6UsSHCcAP07FPGDCJXQdcX3XEL4+LoNccgYHRnQyk6aAhczFUcbzzFk67RX8uSaE
Q3BfZNDsO73aQz73o8xCfYdYvrwFhpkCCFg40RqITlIRrp86f3myIb34/b74xbMmx7FFAHzcEW9y
ktSyDA5IaP6bOwgCfTBNO2ybHvbaZsZMARJmzY70ydu/XxJvFrsQ6oyo6E5Cr+PAVJqVmrsqhepo
Uy1vHg5VFPqPOlyvqxmea79f8PTix7s9fsr/XvAkCDMKIV4ZJuYO85NmY7j3mPWxyYkDHWuaqn9Z
jmA1PBQ0TmOgxH0IHv180oJUxKz2rbnLqoYUnVPsPq7Mx5En1bdJLed0S37xcIDvJEBoYz2gKE6C
MC4YEvN6MHc0gTJQ6GZd1hCCK/qxq0pvlOmZKvJd2gsaHaB0QKoC1YZp1CncrKZ0Eo2Xhnc8+d6G
9T2Fhmcnon3nI3erSGlpeiCmv2ZSXEXsXEP+3TkBig6DL6iIAKMC7eeTOJaplHoMTLu70LHPNprq
C+fXujCD/piJEPaYcILPmTinwvSO6oCn/mnd42f4IX6aKjbc2RBPzYJn66JtQ8OD8Qg4qSJfR51P
gOOqqbpgJgAM1oYg45zT4D+9I+hRNwUsdCDSjhqqpzgZxVNY/K5JfEc7Py3HEGbCZnLnRmO/XAWb
Bi3LCOnrn2/ihycN8HXVkaZ2x71K7oY+5EjywOH4/Zl8J+53FNbF1A9sUOhuU/+UhZOkYziPs9d+
sDaen0ifpqyoTOXfZms1jLnsh/h1YBPIDbwdG5tzrtOgEMkgHmuoZH7wVWt3zOmLehq77Vr78nJl
HvvrKvhXcuz/o9b6T/rst+JteNDq7U1fv4r/B1TZoTr0wxc7qr7/JMv+OKuufxvaSb/+JOb+5//2
lwp7HP9xBE8fbysIXoKkidzsLxV2Sv6I8Emhq33U/IVMBEL83yrsEfkjAWcF8EakI0emF37F3yrs
If0jOMKPjyrg4NYDDPwvRNh/Dov400HrBBUKc3KoXyD4n4TFparDAWNlgPcxMN+aCMK+DVjmhYOE
0s7IZj6jIPPzqflrvWNhBMFY0Bshs/BzfCDxlA1ZT9NND6Vf+OPoai1TD+D6M3nCydDu74VS0OER
j0ATOLXPJUymoweRBxh2W9fvIUcw8R2gLckNev9JACdDKJAWcVJnYx50cRVc8i4LRbG2cEI+82OO
wfafshO/BSKuKb57EEYpxas+Sc6jqEWnmsbVpgFhYg999voxZulw6N0Ku40ftt/dX3/qjzr3xxd4
shYoGdhSYFIfAdUnLxhzjFnODmyM2VrI6Q/Sv9O01Rd6yfrnQKvmMECj8c4jyzm7spPq6s/HTLFj
kakAfAFx9pM7h/lNhyH+km1EEpgrnkTNBziXqOvYjHD4CCDtb3PMm+zlUkHesMF73qEVyR7RAWAw
7RNxdWBi7J9+/0JOrqS/fxYUMJBiAMPwrssQCIDaPKiKbegoxTbtmmQ/hC4tUkeg0F9ZYGtDC402
VbelJ2a706s3HEIh49JF1XBuZ747cVGAxAfcLfTo/1RQ+/kEDD2tDdX4QKgLYS7EOhmbomVqzQrT
G3Mx1jWA9r9/B+9O3XFNnHVUgTjwYC78vKbuexeTFV2+0Up9xTls3uMBWITfr/Ju62Gc5YNcCeBo
ciwKTpqWfTYehTUshRqzUOHNHCy6+SD8bh6AIvX6r9bru+xiIUMi9mPXT/IMYRXTu5PNj6DyJ7Uz
hFgnJmunmh/MqyVRVTBthQWpNcunDurJeQjMOilUN82vkBvxP9sV/vMyWNqnqPMDdZW5TEoQQsX4
OriQv/Ea/jE5b3qo2wmIT6xbCDAFGE22U8vzCrO9IO9bryG3A3JKULWlaY4KdO6R170vn1yq4w/E
ODQS+qgm36Mhs/rWm/oZw9RYRfUTU9YKllsrYd2ZDrOjT/7iFET0Es3VuvegJqIuFkXSrkzkclSY
UgERxYjs/QoyEb3eeHM3e3lMV96iaRHrO9a1LV6xq2EIAdobKjBUX2Y3kqk5anGNMun3E1o58S1o
6+JjOCbtVeIsvk9up15mX/oxprrO/XEIs65QwkuGO90MmSpHvzMBSoBA+6UIyLKwXAxB9B3WYJF7
WNRC9X71Jz7dNTJYv/dOkLH0aN98lX4NyaGwQdq4maATFOTQCjAw/wl7HYDHjsiJrqkmn02UwBMI
FP/1c0v05OV0nT27RSCp1q0yQn/qoizTiBo9jK3QHWefzAqQZzlGPlCeEjl4XbpgyUgOrUAvPcQt
TMRyIySyXikRDPNeAhl68NtQ6QOpMxYDZpQ5tWVQNVMFRCemqJyA6O13MfQbvL2gxIMUHpndtU5M
dE36iaDIboQPDm+V0LlQleB7Di1vePOsFJJ2YgICEVwL2Qx5tTRNBV7rBPNG+EQs39WYNf79hLAY
X/o9HW2yU5I3H1XSqfATCSsr8dSxae4a6o/+JuSqp/dTULGm1A0kKr6smcrAsTBqHB6caKvgQJMp
yK5H6Jm0yQ6fx7KCYWeY5xlvz+5qqvmy80G6SqGwOSI2gAbYSnjeraYOpyAHwNQ5uOuCDoC56KSX
CFGy16aQ0FKF+mykYdOUskRP25EauPyC3F59TSBC0F123Moa8kFeQ0vQpCI/117GYL0KXDzPoSYh
8OCry1gJBT7GQMISutmtlMcaFQAPqsNkwz4rWEB7kOgi1j4GyRxd986Nppyh0dCVkoZ1UoxtFm95
n8ZsV0mbBmUac91t/DGGgjc4qh0vA83lzUgX2Cu3QzNfIJRCTAkMLjmUTvJIl2G68tc2nGK3y2Sn
2Ha1nPu3KmhGvyQBI4cpXlOcUF+7N4a/vXZVGBjAH+qAvGC7xvrKNWBIHPTgAevRzdlQ56tJVr5D
wJiWz204AGSYLompv9ihNlNBma3ofg3GeNhBJaP7BC2Ejm+QBVlvl9m1YTDrE7Gfu0hMJq/r0fqb
NTS+3Y26NvYYx8yV6dhS7eo6DAGJ6A2skG1SWwJFBh5vKeUM7k3J0EAqYtYizls9oIE6yCRD2d6w
RRR6ppB05RXebDF0HUwdej6GRQzEb5JLbjqb+xQefCgh/PRlrdv2hpMZwHYhWt8gEqZuKVsom8JD
xckA3OaIXBypRRLXVxRcjZAg+dywLgx3HPJW646G2vvuoYHbw/gQyhk3Erxe1H6eqg1krwJHt5AJ
Wa54h/zghQIc5O9XWVVN2fY1RTt71TXtUiiJ9yh38NEgD0mo7B6GuPZepz5OwR5oFwsOfbAkeTeO
ZC4MGHiYdo9R+zENVjptKmhdIJBBfHh84NGCUS5CYcUPbk0BhNNBwNxVwrjuLzNjxseVU0WvyAqe
BVTovaUqBwNSbyFaAaedsBKCbye74tukw5LNV0tEU7vz4qSd86wLkfdMA+fPw8KJK3unFvhB1SbZ
cRd6bwjLIOgmVe2JrWhI+C3rkB4XSJVhRxe0Oljz2g+XFyTfUsEeHES1DcJwoA/tEA7VXtlVefsV
tNXwYk36ZrxEAa8g0kMw7YXMxNpE3c54VEEMoh0U5lEzkJt5F4thLTJAo5qrUHj6rfaDQdyvoTZJ
4dVd8kHFmVjzAVLk81U8yfhapCaNYJxbNRDcwd8eUsFnsuupPPaNycC+e1RwMLumGoi4RKCNAc81
lcKRJUpWbwscsQJIfV64Fger1nba0tYuB9MJ2eW9FhQacYsLv/b+6sHDms8pmu+IfjrveAWRHJaK
ZL8Y0QKtm00ECJF4wCN2FcsuhtVHsw/IJHIF8ygovdppbH1opDSTu00SIfyDq8AKe9YeV+OVjOBN
fzOuXdPtap6Bm2My4ELSHLt9Gsgt94DVKCOBOOlvvTbou32k4VwDZVul2bLClq4hpNR9pBJIRIB6
K/E2a5akJYVQS/CCm0IDEAu6eHyA06JY+xxCFtpeKtM28wsYX7Qrom4JNXzuLEl34O73F30cKbbp
ofXivrpkSobbIK65A1DZmyXmD3I0DOr5g99f2kC08y30E/yqNNi2z0rg3iukCYf+ogVnjBSeZeZB
qbV2TxqCvPZ66WTl3Q2kne6SpbZTbmQQtpdj79FrT1XclUgVoAYom76tHzLPq7/389rLKzXGmQZ9
ScFmCKLqnF12s19PXytiZLWBOFUzvSgxDbawWYRWWiyj6a5KeN98moO2em4jj7M9lxZ+nRWcpWnR
yDjsyhAazO55rDtKP4vOr9ttugYrUsM2vteBxXu2s6og0NYF9YCzNKS3DtNvUkyrwGhVQyoNjrNS
E3YbKMdfGlFh2kqDCTGlqqpWFJA560TRICciObqplZez1ScmH5dMzoUDsOxr1DI0hjvwgjeTl6V3
OPnkS+Kz5gBXWKBWuY3dNyKW9UMmWBfnHmylHphs2IqacJU38FRJxKG2zPK3aBnre53Fa53rmdfi
ysxt3Ob+ggsJjumN98WRBjnf3CUcWQiePPiE1lsMdeK21+phoo1/zeLUukJDM3E8BIoonbdK916J
bnqclXCoqpBQ+E3/ofWXqc8ZTVCbN3Xy7PuehVYIVBdhCR12mPZImDNI+In6Sl5Qh7t9A6o7cFes
z3xQuFrEgsKTqqEFzOmboEhqX7DSSzoPGv0IdaZExhIOOUkWHRVDWrV837HIH8oanYgl9wlc7RHr
w+Yj7zCyLbltzaM3HwErAWu670FaB2MhXT9+M0u6vrA5zmRBceVBGVY3QYzzUuMH1T7zn+I2Ua/j
6EKSC02Cl3VkDRSVm7X5glJN6Ot6RXa2ALRvEvUho6MWu2WoOgZgjI31M/bDlH7rIkXFJ9+XZL5A
7pgFbqOqpUaiymxNWNlPoMtdxLbK4FN0ZDy7fctpM74iNRqhtgkL5rJfAEZFks7D7GFpurg5hHOX
BrqgLvNJGfRDVe3WdKkiBDROqPIKjjw7wx051P4bJSLlWxiMVXjVmvskp7C0vWpmaBB4a9fO29bM
85PXStPfZEhXv3gtUfNW9mHXbRtnex/oLNc9JVVlwzKbQpuiNR3xtKDIX0doWXtps0kCfhRKdnq+
ZRCsI3lc9TOiKqB2cN1xvUgw+olsl6Psqt58CpPmsrNTdgUOJzzQfWn9OVc0UWAqDVW/dxRa+bs2
6juE374PXxbe0gTSZVH4GVBd7xMum0hvBltxU5AGZUjRiXb5nERsqQufZqbL06nNjlY/E+WwJrC4
TcJoaBgQ2ImCd1XspqYcRpbMuUxD+62WwDAU9cgY3WapRz4MOuJs5zibohwmIgvskCqOW7nzpyCA
/kCm61L4MvnqY59AK0fglO9aqSHcTjJucUHV6PCC1DGIb7QdsyuMH7OqGBQNIVE7rjPyStESUU5i
Sj4k7dqJvcs0IH8mCfRz6Ook2Y4Gs/mcdm0SA6OO3TRCWWLd1PMYvGl4wXVwbvbnsRgty9ieaAUW
IY316l9qz4s+odsXRvsK5/im0U3ynRKGJwikcG0BmbTgbqbCJ5u0a7E/VsgxXs2Y/Nnt2tSsuXCQ
E/8eTD5CzRS2EMyoa5m1O9jjkGedJdBZSbU3mw2cOlxWrH2bXMHsLu22LOn64JJm4Ywq3gQmhltY
w5OLXqcWH6CLJmI3o49Ge5EiPCwA3Ugwbaxel6GITOMQ8HwIG9qM0D5fW/S384UmXoM+SGR3QQIN
gC2RxgA3iMLYz2sIAT6jFdKkG89SFLF8rLGjpGqXqKzgGvoasgA15rySLtnpYV4+LQz4tmIwy/pl
sGzJSmzVDs4wjgEKKieypqUPk/tw57SPDmCohnnak4FI/q2ncT189Xlq+UVMlU/3jYwab9+wmFQb
XiO73g40bKJbxKd4KSj+QVxq3S1/A2H+f1P7/4Bn/kNr511T+2n98ta9b2kf/6e/WtpJ+Af6aCDf
o2vpH5vQaAX93dKmf0CnF1z5o0ARdGGOwMb/tLTpHxT/AI0hNK2PMoL4V/9paSd/BBCcwLQKcptA
gaNr+S962sc+0z8t0Pg48zkq0qDDg4IWjb2TyaKemjhtQt7s+6pFheJpubOeNLs6cd1mmAh5RPE7
3/3whn7Rdz32cH9eFHy2CL18ZP1wAT2lUYborybwTmn3MQg/aymXLJDlqmOEjDHoKgSsLIChfQhc
cO7xZopzSMZDHuv3v+LnFtzx0aH+CuLjscuMj3zKfAuNNXLkPliWkCRpxzCvCPhhNWhAhY77zz1Z
H6H5/dfwB2ObXxu5QhIOn+7k6cGEhiMPeosQ/YKKDP79D8OwVjkP+DSwIDyqzdNMpyuXutDdLzSS
K75DaD/EekbtBWM6+g3qBei1SATfIglmh6jPrPuqtDXR50UJ8owMW5h9y9YwfrLNwOgGw5BZlNBz
GtS+oYzwB9rFM7lC9sh3Wq5DGULW6WbJ1NzucJ2jmPVmSKSHAAFOXVjDgdi3pBwJPVKn204XnpvD
5yHykTwKl2IIADGgEt9OsouhzzDNY5CXNPlcI3Ifr7LjbeDrOihiTrqnOGuGtw6O1iRfvaiAfs7F
CuztxTAbeCXGfpXHmAjuPdPRkok620FZ/E5k811mmufO6ahMuPY+YFRaCZSF+gEdQXnh0OS7xYwg
RJ9w8L+DZDxBd2V4SJWJHwC18PaVgKgGzHnncqmwCEsY2a7r0O0S6f4sT29juRpaNt78KZDqC4rq
F4+HdGP6mOww+vWR9tVIUl2XFLhgvqP61zyvU28a8gUghhxKQMMlDXn8Rbv0su7bDMkhHjFeg+FN
wEbxa7oIUUbaLv79UkfPfcLUBs5xB0vFzLYG6qPxppUW8X5AVryfOWqV63kextsoqWXh+kXuAum5
t1UKPV0YSMLYHElT0JUuEzW/m60HcrvfaXLL5oV+HzkdMavhsmMH/Mfm1oSaBkXVHKWWRxdHL7Zx
aZg36cySyyyZTXLboB+XFbrr7JyLccB1rWxwVFqq5l7ek3Y16uGoNGr3vFvqL3PmTcu1lMmEK37I
yGWM1ib40Nmw6I3GQUsLO7gegDFrxAx9XJJce/ao7krhcz0f6jnTj1U2zvdNx3poPXnoQEAIdoZu
5xjClbYhPsSmLGl7YDlSRoYdJPJGmgs5JPcEcPNwn4w6G+C5x2pv2ykZfM1sMj/xdXA+kkwPUrjp
qI7DXbNQvwgWGPjVm5HJYLiuZBDfRiZ1LMrDqEVdlPbNSssI0r7LF+xjk4g8ULjJ8wHVxLYinVY5
M+jpbVwzivtORwL8gJgNn4Eq8IEgYoJ7m8oTLNhFbePu57jS3gUfh0A8Ltp3/CAsMDjAHnUqyWEg
DTNWudQkLRKFWUSxTJ6LCpY2MYRaNRvrTTCDRnRJ8LCPJvOGDLWTh9yy7xFUSh7FNblAExAttxGd
D/nQ1qx22xCjhO3IYjkWjeYRulE9T+dLXaPVfuHrsMdz8dq7TcZ6ifADpn7JV9Agqk3qM6hVouOv
0QSC24r7xOYmnq7MMmZPNu5C/mDXDLzWlpH08eiA8lGPcfiAKbxFuTfMlpdglHV4x01LIV44KOh3
4UBrhm4/ofUzaO2L2rYOtsD5pJo02/ddOFyzAckLlOyI4wjybIofZuHJ+GtHfOdv/N7Z5BK3Y6g2
Edps/SHzowljkQRZbZ0Mpi9ntxJexn0WLI+VIu4rWuaiOSiF+rroJR/WHDNPUuXSaYDDgyaDNyo3
5hBOQ3NPbW/o1otTYUogu12zpUINX1c021w5+Chr8Sbbo8SecvOTY1RhGsvI/DANXQqWCJra/gUa
Qh2aGWvPhgMObVhdQd6k6jboaK73kdWGo6CkqG31YLPxhtjegSWWEXMpg2YFeo049Zahza1K1J3B
LZoydNl5Eadr6RCAvvpLNHe7BTzwR6cgcfZNAMdyQ7tF+tA902rKdRwaCPBFyfJKLFPppWLD0TMm
rUeZ16EvDl3SM7fvTA+uWMAxSCusS/qvScizD2OQTBOauVljC4EpaN7EiX3lXAmdu4k3G69rtcwX
jLLyJEm9Rwqy7N0RjjfmTdQ0hy7t+6YYQzQS8pA6kOBk28blaM20xxHKBOoeTPAvlwliIztVMzt/
4Aox4ToQnVmvVVWNKkdvqWkxd2mh10Piqb1NnBn4zpPJqIrBoY9eTHEI8xCnofgLkoGY8QnY4O46
+HvfenrsJVSqRMgvMEPJcDH4cQdMlsXGKRsz4VV7IwnH3dzOGDRoaqVBO99Vtw3z1ZVaRlXfaddC
RhwGfe1O4Yd8RtysbwnnI6SEQde4hIFKA7tGPb1EI2Q/bG9X9Cxwf+Wd0sOLSDsrILKk5SFeVAx9
1qUdH1kdCofbAsLg4zyRT0OSyVeYS/hHGm4ggw1cPVe1q+cgvdezmOrcIrTz0L8iJFA3va/E8pwx
YoeCYNjUbHU6zk/dUHt36HrPYa5qHd/NpuoC7PAm9Xcm6puhlPHkRzvPOEZK4jkHerGbMa9rqZtv
cJ8eE58FxpyHDsPKaiulwyDA1P6Q7aLOKkBhRXUUxXL8G+W4KUrOgQreUUQYrxiitIZDD4Ac6uCn
w9RcWkFhBxzrpTAp+L6dz730RgbO3qOz1KoDYJtdszWLDjWE9uFOezlGetyNLoKAH+OBUtcjH9cV
vkoqrQ5AGPLpYrLgQ5T44OO32frLVco8Z/ezMgC+r4Gk17ix4Z8tpzl5FZ1uBOwG18nDJg9W/2bR
bfU2p4vfH+Z2tID3yoBO2xh+m3LbsQziyUjCzRtzS82uuF/zer8sqTeXZEYCC8XDAJNGTMYgjBMp
XhddbN6GRfb5MsHOUCf0thGBdxhncKxIKNLPaMMWxAXPOgo3GfX0pS8SCLeQmZdThnofbWZeoG9y
aTCe2wd6ArZLSowVYjQN/QKlKK5E3xsodN0bwa5WCCa+pvNU5QZl7HfSZNVlZ5rhQpgx2qOBpC8H
jQ7VKI3IPU8HN+HQ6bc46VXpoP345MEq9lMNsAGMd9DcPAhZkaSAiUR3BU5G8E03vbyEQaS9FJnE
TQ0A3pZkrP2MfrX/xKi4NyolmM92GE/2FXIEEyz3azbdICGFlpPgV1UYfh6PfVreH0+cJzCQ7fRU
znNGYJ9ZjwWLJswWW13v0PG/lNPi7+e6TkqwDJDuL9rtIcjZHhIdsI0Xe32RZB7btCla0jztb5EG
jSW8MtUW0r33SnfIACYT7OK6LaCafS3RBCirtLukwbDrmlpsnZO0TPmwn3t0yCN6iGbblXNkXtIw
qm7G1uh8GCsoa2iE96if2Ca0KrvGzGjeYlCy7BEevs/Z2O3QDfo81Vmpa1bt/ST76Ms+y2PHNjZY
xtuumqAyYZtL/DfVpZuU+FqT7mWsEZ1HkGN3nWsOoCDuVTNtp6z/gAR5LAbP/1CpBVmTR/d1P/lt
DsHXKm8CdolB4IxBNQbxtUALn7p+o/Ejigyd08tqnDHI69mdCCDJ3ejRu8YXrAoZB+y+WUOgmCWh
DcKVqa49f62A4DCqwFHCCAjQpu2gAvTahLhD4m4ZwM6mLwKiZ+R+Hn3VQWMORA7xYwg9hFe2Ds0N
muSfKazy7sKGazRm/GojxoRfQlv9joSz/S/2zmNJciRbz+/CNTEGLRbcQISO1JVq45YlEtKhhQNP
zy+qr9Hm3mtGM+656Nl0VU8IhPs5v4wHR7wYjsZJMbt9yHYX6av37gHc9r0vD2xB41dr2PXRke4+
k1VPnmjjnCzNg8Va/O3nXG77LqvCLsg+zMlFLFyI2O3NvTZqSVOJ9n2se35FKKuvU7u1+7Yvrcg0
R8p0i6ORqRwuKXvyNasI51YdRam3wENBeQ303z68yIDWFXV3dmiN6aWlXyBq+W+dhkwrI8+Wd647
E2ntG29MLqsWVgtPXy2V+z723mux+EaiKj10WtGSNE/q51Tbt2soJS6Wx3wdz1bjZhFwtBValbSe
bCmbM7U5VNV4T3D6015Sm3TnLrX/01ngSRaXlhXf7848o9OL25cXRDC4uUV9yXINTVlxpf5ZJkHZ
QlnqNKlCCazHYSzdo5N1VmLN6VOlEaI8zmvcb8sOJ4fkPi47wJ0qXU520O9t237SzHVf5nN9GEjU
PusWQOG6yuzdX+b0JbV6l7kxqN7X2jPvMuot22RZPfsuyyYR5W2PM1W6xmMFAp6QfG9Ek7A2RDh5
zyk21HttW63fwsrzV5kzS8FY+JephhHUAr3ciW15rWa5JW3QtsQOVqdGL3hCLTE9tv3knZZse9ED
zT/oqC4+lAGy7vZAAK3XeEk9eyMxGOvJ7spbxZ+Wn+rStOjJydLEQ0URNYtIsZyumfzaWv157Rb7
ZbK47hYf8AB/goiLzH3pPSN9mosFM2dZMfSaHhEtOtHstZU38VqKVxxB507H2LfKwnMAMxcn4xcJ
LIDyyP1ITVdcNw7ws+WTxBfT0RoikcivcurzHej+fuGrifSlUWGTWXriuVPcGGsXl8TccSlDnG9W
bdyjeOOob8YiNBtN7PMAq5024VkgVd2aQip765OxwqbTKqjNX16Qjo9F2lr3bj4VIfelCG1LS8/2
WnS7URVnFs4cT47SXsRW1GVoEcHx0/PUY5CPwRdahS1juZxSv7hbstan1YfBd46nbjoSM3pq+PEw
kFfjEXewHsGKOG8eX/N19rQiaryxvmYovWRUe/4QKiuVO2PVpn3nu2XUOen4UhfVZakNi3CHqqZj
prQROjANbJson/rJrU+udGMX2TiEHLBFOIMc0Ng7uwepA9euDiuB1ER9zjLIyE6N38PE+GBCqCXZ
JracU265WA0cSNnlw1Xm7q8JgDMkHPHojfah1q391hY7VbEUhu3cB4kItvaUO415okV9iwbVrAgC
CAVWgAm3bJdlRmD1nDmzGtpQtQDvDwjTfYuiWrh1+G+lo394ysc5DfKkRX9gr3v2s36lSTPtES/r
5EBB2g9kEXRaiPNrmNiYIZcwN6IhkwXS9ZzxGXeAmd3EPCvuQD8QE3Uwq1Y5dhorNWZuYmub2/q7
Wza7zmU+NEtm7YoxBc7/ZSxGGjzYQ/djXOphTnIzd4CFi40/5V8XXZ+QberO3E9QcQazaFUFA7B1
oOd08L5DwVFp9lVORX2r5mm9ATtVQHuLz4CU93Uudy0CKEvtt80xUE7MriV9J+wmeIYNZHtI8+oE
2zdYxRTLbdYJeWZLVJa2y/4y2QV8p7sj0bv5TIdWhKKzTURMUAGhX/X+DsLKiGntdihZSoeopdo9
kOYvLt0xCpBjPPddMRPRhOyWVBVt3Xm2WsDbqdV0gua7aed2Jys+08HrfsBgJLilm3Bxm/t+0k5F
p2tJoYntZoRjgd0KOw4a8l07zoAQvaL1gQamTzrFo9nBACPe6KZDb1UVLKExG3NEW+BtG9PfpTPI
Ez/FfpdmkP25JbUriW/sjBNMbbPoxBWnrh+OjY6qaXE0mhpH99xvdo6kq9P5PaFRjVTFTTK642M+
DRZvZ1DtG91izRaJsU+tcFC2m4i2Y3dShlbcB/VafhiaKPDGuOWus72mS/pOc+HxFfqEWDcNntcU
eUoVayCWWwiSBCKxdhn77wYboUIAR2YJI2jRmmRBtndyk2CBdvWstyxHFYV/o8xOKOKZpMcqDW0/
J6bbW6ofOsRTmGe9unTD4lIYu96pwS6P49T/6YhjKlYTbU4/72yJMAiqIcnU2h3JBl4SBKkZsqVm
e7S3RRyaoU/vyQMYf2iZHml9xaxB5PsdEfwrw8XSfBtI7spwWMzh0o+zcdE07Smn5nSvkfMaDxxD
u6XKrosvtV1vWHFv6PWpyqpqH8yMtuQdV16cTw5QltYs3pPuUF6rd5oVpfqwPneWcr+g6PF7uZV1
HGbXDu0lNfa1q02nITffWitoj8YEKQcM+8OV23V1kDLd6Jh+rxfdo7UMXPPTZl30bf6Gn6mjcUyb
4+jZXVIO/nC07fVQ1IZ6bJbUj3J+6vf0N7jHvAzMfeu2K3rDpnGpFLUs7ToNk5jiBSDjQSzeiNKQ
p+INiEYkCHC7gyZrGWW27sUaSgmIQY9IdMixo+vmPPSm1jx0s/lEEPScVEYpHxtqKBl4hDpVQjPQ
Cza5EzuubGMtdeUut/I08jSYRv+vWkfT5jQF4cy8q5shUWLW3sTJbG1/X9nBsibkdnv7RUz5JaWV
LZFp4Ty3eNSmSB8K3t/ckzFdN8uIzGP+0Enhet1K/opTBA3e6r/iIWcpr43mOQ9yYh7ug7l7RgNK
yemqBVGQZ+UOWMPoQ84DI5bQ6Xs7o6IKW4uxk6QptW6364Nx/Dnp9hpi2BCHYmpYDjS5xY4SC+Sp
3f0uWDHOxZTW8aQ72X7UWUFsA4vQNBJTpgUbh3+5Tm9s7DdBVPaPPGr9q5Uy6nrQDyhK0FDlKoMZ
BUxOhNcOdysr9iXg9b+AbajEYcP/HF1AycjBP+jUJeVz5TSyI3VVukuV4i7Msi7RxkwdDJDoeTH6
k0BNIqIAzdXrqtcbn67XJEOldZG3bfZ+UF13MoRsohHfwI9xYPm1ytz4bW79dzowJIMW107cCDk/
o7F5woLUR+NWrvG6etNVNJt1XEYKjQpyZ1FbCWA9ChFpWquSorDfIRwwHW8djqGVId8AFmCO4wb2
c+HtyXg3L3IYtwPpqLQI1yNKna1ujj2S/51EoHmvUtxGll8Ze4C64HW9Kdu83vkzKVE/WLldkcJG
l4bLrP2rRcmzqyytv5srpeJCH7YEF40K0QalBxMu6HER4ztI1N6sNPSJTHWOn55s1HGhDuUfi7oH
eujrJ2eg9m/6K7ozHAaYsF/QmbL2CBaflp937Y/dE3FeOpZjr04UGfWHoZQooDC0SrNXx0D62QWM
1I+rNrOOUPbtgz6JMtq6wNnCrPPKnSYRnq0efZtOxhS4lF4LMT/11k9qPbS9JPcqC5vGasoQl8Pw
Gyhq+1ViRD+hi+PyllwLxoqseMiGKRGuq93jipiPWkVolg58Jbngx+wFGKDemTAN0Za1zrHvp4s0
pDyDMyIRlfYBxaFPkMly7dFnR/6SHbxMW49jN6iHAnPkoV5F+ub/1Tv2jV8RMrkZ7Rwq3ASP6LVq
BtKK47RZ53yvuuEoOUc7ZT4DW9eRKPofU9p5u6zm01lMdbdO+nQop27f1zUchO08IpPkic6crbMi
IKjhmhmi/dmZeB3QwBkIX9BmDuXO9YJix1/XP0EQkGyuf+WbDCHtAYzfO2L/1fpIC2QbrUzrxhmN
qXWilqFOj85fIWgZLPGGtgb4s01/M1isX5MTcGfpN5YpcExJ1A5pE5N6mwvJJq4ugCDk9WOETMO6
aC8Y0qqEcgGEJ4PDILxa2OLWv2LUrGEM3lG5hfDV8FhxzM4gjJMe8M3Uf5optlMRjN6f1ZIDd3Gj
YkDN+g6VtfkiUMyevEmwPRVWTkNdpzmPYvC3qKxzI+xA2kI1zw0jHLNAVEl6m0ufH6bTZjfNcrE+
163Z8thsxmPjqDEZPI0LOG+EtUcoU/Ei7bF4IlrXr+KUurnrNBbjoZw3NDfBAqWlDFDSSrebWxR8
82Zwv4UmaPJNe90zpE+ZlchhTpPRwGcExJy9gL9MOxpyh2jRLHHOV1awAXnjm9A53iGUghM+Z/Np
rXXn6YYYPYLvOCezGLrT+ldKXNXudPByK8BMEtiPVBbYLw3vOwtlX5QHxtU2Dlroj2op1BPB+p+D
W5cfGHbQJy9/tcqGf/tYZL8an9tfITP+Xq4VXhHLyuisn+Pcb29G6bu4WFpq5+XWy1+rm8O94Qrm
+WA99RGsg74N1oEd2wehbnL7NFmpdjHaqjsVhj1fysISb0JVU8TepMeovD0Wp6KcX8bJa/ZBMWDu
A8I88CwGNNEsaDBLrRTAw/8ItaWLcuULwcu1afxI01YEWPVfQTfqJTCmMON64q03lt2O4J3NtO3z
v4JwqmEQh0vQQBHRYph9T2pkuYmYpsHefN0fz0r37XknrbZcw24zNeMshYane+pQVf4jPYdPc2vU
87msk8no2+d1GrZDFUwoVBH579Le8iipA0i5W5eu/rRaHBIh9y8nk7I6874rkbEvvUfAB87GXaB6
884zJ8Z/xDRA7H+18N1NFr9oPcQA3IuJbrgw+rjSvfmUMtOMotH0ZGzV+Mevb5p6ZLLAup3cXvqS
5pKluGHrJiK6xdb3QdM9z3o+hpWLB2HN7gok7e0cPNHjmASISuNsq1/y3vsM+q8NC9h1XLqDj2nC
CQVPeDwq+8zZGIFsl6cxE6GjZiiFDQQYnneP0XYE2StOiyfcMK3EZS1gn93UYeedzrzh0EE6FrvY
oXqzW3eFToGnuy1jNNEC5rs3Nqexw6CoHxythsMQ6MHH7C5tm92kNo7JSVmHeTKflIL/6nqXVOtp
i7Khd0N3KD5kENRx6XJV5I6FhQD2Eazi4IP5pzI7a3M77dC98u/5J2iBuaGSjyZyMFsz9nmGA27R
upunhaJPC3/Us8cWmBSZute1NBJ+UEcUz87xXKJ1Xdq7XJ/uZuFRnjYN30FdP2xsEhFGk+IRXVTU
z9PRdIprNTt+vOYdyDldNq0qD/2qew/p4p+NihxZYbZoqKqfGMXvndUEoXTvRCW72E+9b6tAuDDZ
vv1Uogl/lKt+baX6VaX9ErWcpIAkbtha3l6205Z0WPdjH+X/qeJqSjZQslDUbLzI9vNzfrOZsLkj
HKoyD23clF3TIOsUKxUURk0PmSW6aieB/dINHbTkeIsoRvu1OUDvpXYt6+JR0iYQ9j0TrICPDnMG
+ihNdRmZTQ8ZJIc3Pp/DOmeoOa03K8jajDztzjv3HCF7Jj7BnQL7VCiVX/2lX974IQRhYNS4ioaZ
J3SzFfzG6C4qDDrHjlRmKH6KlZ/yU16te/ZXowd2XmF9gGnxurR/fS9eaeh3NoMNmK8RoJtsCtQU
NfYEYxJfWivN5IZPhFDcnxNV8t+38yuadFn+EjAw/alscW7w1pnDHrIC7fNVQIwpgMXFXY69vbDY
LZ3p2vdetTaMb32ePWOeClaGu8m9NasRNjichrrJ0wscESWLqTPr3xPnafg/R6mr3J/ozcxwBlUf
plnPO+F0Y/v+f5e/mP/ZXIf+xQ8cMMWbyx/uTQ/+iwUNM13QN3qWHqwxyB4rwimeFqNjedJZJ1Ss
/Fr36GGa+cTzaQKD7lAAjJEcA/FRTw2KcOsWCCm0qvL2iu6w5QmlInU7CDCQv2Md1aukt2ZVJDPi
SoN9vs5pycxUd7Hcmv/IaoMrTdaMOiQVvZG0fPv/YSH8/8K0/0G4xr994/9NmPaa/xnrL4kMrR7z
cT3+/l///I1/VGmGHuCnpuw8IADA/HejtaGb/8KU6t8UZrSrEv30f1RppvUv7PWsbujPdMqBbgb7
/1Cl+f9yKCXFZ+0RaXCz4Af/L6o0E4nbf1JJeWw75ELdTJ/0nUJyOjeb5r+ppLxJZoPA3nBoq4w2
xsgAAd5+NK1VtNdhXp3lflIInF6XdlDWnezWurLhTMoME44CGe7pXR5Tz9hbnC3BGQS+/9369iYf
Z8IWs5OA3F4/PaSy2l3gL50XZ6KnMwTbRjrWl3mxKEYKV1E1P/W8oC64W3NF3WTHhhPXjt6iqWl7
JRO92ER68v26ffDFLLF5UG6+B/wheBGtqfrZIUJ9dtyVY3LLZ235nnJUfeTszxIQ0QNDvB9HbOBY
mlxbgN/yVt+NpvXmH62V6zkWmlwOQ1IigPBPINcBgE3F5ZEh6V3l8KJPXdMee3JgWMBc2b126Ged
Q2Plm8uANYsWt4o3lMcscxu5h/DJniFwa3GckZjne28xfbB5/2bYAEKFeS3EDD3LGcgRtBdQ5+on
nQoe4nbZbWjDFUQhLkBc4AnOM1vbqcYDP53NxQfTsfx574293iQ6QlQnWmulV5FIib0GEtA3+2k2
3dag5XLx3uzapCzadppiAjC0V3B5Q6ey12msuaUjps9SevnGG1pd2H2GmsgPiLDBcccaLhbKxscZ
9yHwUp9ll7GQtzwdLZ3SqEEty+zerNqWRkU/a81JutWEOqvxlilpfG/h/EdNrPBOCYf9o9KMNfJl
sNmhz4pyWwXHZnzTmq1FKg4QfVTFsLCZTGaLna2Fe9sTNke8RSTISPrdDAZhzYZRBoKEWswFXFWN
XezADRZ13PgzIgG9pWuBmRuRw1yntonYMe2WSOIN+Erneb3tB+b2pTJpr9HWlk722qg+R3mxqew1
XzvPx2uE9XWnu2KT52x1+ks326XzQZj6+tPgfC6PXMA3tTjBO9mnzSTK04ozUWI0HoqcwEwxNbte
uc1zNmRTdR2DVtW/Ozs1hj9F3VBlxKKTbjtDg5A/1ch87JPfaTouFc9hRsy2dAzN3tYLhOa2Nia0
Q/u/nGprmHg7Q3kOtwDC5jut1+3l1V5s4Z+xLsLn0922fQlr3nDsmV1m7BmlhXW2arDw3bjOCFby
ys6Ny7aly3oP/kQl19qzFD1Iy8loJnJxcq5ajLJibh6xTiExzAIJUmrmNn4L5NTGdrBMzBd6aOPy
2ugXRrYQ+GHjpQWJBRkhrDerE2D+xQKNBFVx5xvPUM2Z1qHXr2TzgvikwS078JIwOOf+aMhwLG0l
T3XPplV2zeC/CNtJGUaMfOMkKFU6TOgVHAqprErLWpLmVmDYmxqoOSM185/LYpqoqy876hfl1jbI
mhRu5WfgdvuLHF4kF+OwgY9Yoz45z2j+9JrsLte6ml7ubEe5ae1ynPOtPQSewIldbQCM+0nXKvZo
gbkgGoI59y3AQlK1f0MWFFXoqlXHtO0uqDahO2Qa2f00GhSPjVJcVC/TLcltt5Qn5ie07Ry5uCIL
y5FeVI0NuiSLRh19JxqzuYnY5qK4Sd9XdCtIgDLA16oP9sXWaO7L1LkrieLTPEo4DGVVsS9162Wb
hb8ht2ukfTItWS1x6rcrlkx9semv6+jCfO/9lS47dzb16uCZWVMeYNisPx3wIEsdgThnoeskERZy
0wl3pD1u2FPQDdnv4WCFrdMkuwF2DNr4pAHYtZsrwuHPbkVhQ5g6xGElmrFZX5nb8RXZfbBWCf5U
PrTGDNpPCyPGiO1jq7+Cvl6xe2IdLR7pB63npFwLvNhG540/KhQUddziYaf+8uoEK25NfP4Z5WPj
YfILOmFKM/ghF3o0GzslXiKn+KYfcIqO89OUtccUNeKphM10lw5Cod8G1ENN4oMs7PquTra8ezX0
SbvQNQ7ULleeTPe3AeB3bzq1hnqzElcfec17pzySaYtc4yCGB8xKvBuO0+NDb/LXQpNBXGxsTYmo
a4KxXFCx76IrCHJO3c+13t4tfzx4DtqwMEcj+VxAdYSZtaxw+02VAJeGnuM+5nX9AQmDJKyorhpS
gDJ2NOs3tif3O9W968pimVbudLGnMcBtuOJm7og403p5FYovWFP5O/MmnClKwQgXdLqvPefZ6xYf
4au3t2drrwjSDMtgeOvc+S71pgSk3I09HDuaI9QBas9MsiY1o8lPYy7y8kSKxn5gODhgw4XZpcsy
1G7Sip6YJDddHszcq0IosgtSBlbDbay/p6bmD9j93ig8N8nw/X82jZb/kR3rosZjEZFoHOar+Qt3
1BkfrPkwT91gxAM+5rCXYIGWWI+abJ1w051kG3GjGFMq4sAfwMQEtwa5y1HlyLOBnz12oA/YdK06
mpj4jxsk/TkldKkFAlUt5NKA/MJc7fNAmEAFXTFA+3T0ylg1X7aOV3fu7Lg30xPoIY41d5v3uJNP
iJ5i/IVoL8Z1T1GqdlXeVhzmtYypEKojVJfnBv39UU7a9tQVoFxzLwaQ9CZRBZaoCbogHAb7vFqb
em2lhibL0jfUJpxNdSrGoy9YAwomLoiqOUXr25ffwunzxOfAx7awfNiL11xSMTs/REBOVWsgLZjL
m7sPk/Ufd8a7hQBOte+oX+vfbk14CRC5PyfaZj4HxjbuZ50l2Ead8MYHnP8ccIXGqAQgQ2vzyVlg
8yu5MCp4/VlqqK74oXMha6SRmBM0lAIrVulYnup0PONddyjyTcuj3mZTrEBGv8TSbB6voeTN4s+x
/gDnO5HeGGT9TV113mxUtU7TF2coBjxk/hDljp/tGnwDEfqUfAfEhxB4G/4gwiAGwYDt5BgKoCDX
AfmqQJ9EaEcHvQsY6agwXfOr3lsf+YTvEnWeCUhheEe740RDFW+qxw5DAo9jrlAgZdtxRbCCBgq/
coI+y+Y7YfsdxPY1BoH3SePym6ZI29x8k4vIUy3gIBoQ2I9Xf7aJQCl+wsrgEaJiCf2oolVEb04U
LR1VRm4EeEgTL6X9kDvZPWEIbZx2pCsAjQQ/8EbmB+R+Q6J0nNQAcAGXn/s9Vy4mUivrHlXqpnAE
3X0ALZ/4Fdi3Za8XfsqAH0Amfv9R+wbVRMBPxMNBzzrMBmFqK3yvmvpufefEWXjidk7RhDZTPNho
Ij3ntHXp87xZ4pA2+LlFQ1yB6E+pPd85udt/Yty1fwPQfS36uu0VQgtK3Q4BBdcxEuCkIQbksyUf
KSTCBemTSwKBqWwjtCt00JonnJDivI4XWJqRjzCN80Ict3Xqd2PJd8xoPId5WSIxJkos7C3rWhNh
QMDaFIRVDYks9a+x0160JtWO1tR9TTL13027ms92sT2UVW9dnNR5HFaXQYzp1Atq97B4HLJm4Q17
nai5qA2CNTHS1h+uttycyzR592RF0HpkSpQDujs5jw2oNL6F3OYOaofY8zrJTzoPu1prXtIGuU5U
60Mas8Hft5tK9y5QxIFboIzHThyMtt2xPDt4Y7f1TVpoAjBG06s79y8pqMxvXVRTXALBnYcumNG6
8zY/xOhARAwfSzWcNam1fPaUguq2sBIhZpVsFY5Nac4U6AbwJQcNEgihnW2mb0MpfnCfPuU9VN24
YfFkynQVI16HQfemPtOcsgc6G6omslB5xVySx2aQ75xP/mlt5RQZm/puHP1gTEhXBSLV5zXVrBf4
TePo5kg2Qz833W03EUlXqKH70WA2gPgq/HurUMHVt7LgC1t2cJ/CkD9qtqsNSHLJt0pmcPQHZeva
3QwVENMT/IBKqedUs/VHhIjvdiH9kLeWuKi3dqbPvGfCGhxWYSJe6f0zI95PXFxWVCHKNw9pYSGs
3e47TbyUgf0a9NVzmlNVC1i7LPtg6dUvji80ulq3cwukF6uwSZnoOXeuTDEVREK+b5RmvJaEpaJl
2dIXcoHEN2cB7oyl0v+s7fw8i3y3rCbEajoU/Awn7BS7GUC0K4zf9WwdXGv89KRnfZAUWUalPXmh
6Uzzpc2IouQg6Sg8tHWDicNfkzJXIJ9YGT+7Dbkp7GYAaepnx1T56a9x1fQI3XR6mLbll0htee7E
DZmymBk/J/Q9sW6Pz4T60E6EUQRWpH5a3faxQEDHJoXOZQE5dchXWAAlyc8gtcIbXupuvFjpfE/1
918T5/AjJ1/ynuIcLW5S61kiwwqngXj2jmuaN6fvS6ozA9dg6mgNH6pfL5KhqHGpN6XnuvuSTIS9
TjB0MYHdbprPqG12e7dDX5Z2t5+6Gn+OZf6CulVL4DOujsk87Ht+9qefqbtF7IQh9AbBrW5J6L2X
C/VLrY6XZOVqst8Lmwdgyauf5WC071iB2cqkbuC0WH6mU+GcC5OsrAgxZ7WfBVRq5d6ysHBP83lB
E9xP48hdMoslzN2xuY42DMQ4jB+KUWife9b7stW7fHJnFLqejjPCyBLay3eVaXwGsmxpmwI/61A8
sNqHzL4fQtT83/vhLIpH/LYPeU36GuDju1PNuOL0yHHquOjlizvipoEvDcJGsdx6NUpitMmndeTg
r9ay3pNGpE65cavdYZN+XrrZGhnXfZoaprRNdy7mL+eMlMKJqEtbwjbYzjpKcQhSFURNVd+njn6s
XOPoVJ0zxrUajtj1OxhQ/+dcD/IZQoWXXdpY78fhbBAbsXnlG2xSgpbzFSfP98B+G0Iio7tI9ZPr
pJLjiewCMmHrSA3oHzwjAEDklRULPFRCy9IswobfMyaVZlivUD/HmxzrQw4KXSEQtCPGB5LXzSi3
iaFA9fekDQ6sG/EVPI5Dlu+1zJ9DH8MQjTjZ9i1I8Nnx9Z3+1o6XHQkSubm6EZIRVg7oisvgLPLd
luNejgtHqmndr652wJ8IGzaUe5MPcbcGNUD7bRPsDCKLIjfX1RVeKbvreqAGpzYOaV9HjT1/DPnW
n6yq0J2waudTl/dN3AYuTTKGcvE443z6ZZXpacqyX7nO9Dan3Eue6jNyYDCFnkWLlh/zc5h7hojI
xWGQIJEs1r1yicthde7LsWt/BVqJYGnMl68GB9zZ9rEZ2XzXIvRS6OwIeE3u8P5mCDpcZzrLlZuY
m/5uzQby422/QjfQB+UeeKs4SjUsx9rOBuh9XEg2JmQcFaz9aI3KczeZzS+6oy6Fu7LaY+yM8Y2f
izQdYwFsdSdTtqZcgQEXxMb9FDC1YF6T+54zqqJL8ZaTQpd2wRNw7Yu++nQ5dhAy1Xcp2imIF03/
NfHcHjiDXue0Gv6Y9ioS/PBTFGgdQR+Dq94ra903lcLF7TvDK2YE1vx10QlURkU5BhofT6bvuxUJ
sJvp3qOZMzi5ZDfFWMLlBexQwrjxP5WJKkz34O3wyH3yQ3+v2vS7LZoPwdWXM4dL9VJTP7IvdXsH
8ffk5e16YrXlREx/erCtD6qml3nU5THzaB6TMuE2ySPZi+9cQgcYY0uOUFpt94ukK6mfvfSCanPt
EOqm1JBL1Kw4tuwXkLwgngdBvq2d7WDxpkhz0Ix0do+oz21/9Hh59oR2BLFhifSZEBPg+c4qVQb1
YzrhbAottnAUssJm1HDENWy0FlLAnZ6XkW6hqm2aN6ufzYcGlCNBCHQxAIgufrYNJwfiNEF72idV
UDU7spj6O+WM5t1q98SZQB3CaGOWyMuB/qfVO6We92fSq2I3dWxo5lxCKXs8iWJ9rHwcmCIQfrz0
KMp6tA5kFPEV40on+yGw8YsCTGNxL7SNx3tlBB/moaV6MqWVXCH1fsr8pXoyM0/Qq0t0hoOwp8Xb
ZmnFrl1bHCZb5arxAP1NA/iaH+y2GB3uddBH7k6zOdY+SlFVZvUQpX2j7ezUj9Grr8WuSIX/WYqm
O6QeJguF6h29XqlHnl+80cn0i0xD/aW2l3KgC1kFvyfMZU7iyrK4c8ztMyu1p7pc7XdJmQ9ar/SH
a3ZaApeYP6SjYFsiu0a4eI5IEbCJg/gc/zd7Z7YbN5Zm61cp9D2zN2fyom9IxkCFIqSQQoN1Q1iW
xXme+fTno8un0lan06gD9EUDB5lIVKXSiiC5uYf/X+tbIZChvjFaR0mhU6igCwaz97WxYdPNqwHa
Ux83CpvPAOE8cjZcyIZj9/W7ygbiRkrT/sSeVruViqi5WFX+NUZ0SGnMnHSnAVPh13GxgMyX9cKV
Mo0TzWL4Vqv0d2U3Vi6mf4uSDxCKytbfuzLbJy2y7mIqXo1Bu7PLJDsBBTiVTTT5HNJCOAw6k9xU
6l9DbVz2bZil2E/EIQbyQ41Z3WYL7VAOab7F06zLItzERZdcejMpGgevVqR5g2ledaRLW+5iT/Gt
adBmc1QEm3u1nQvd0WutfzONNlBcDj8G6BfKBobCkPTNPknPgzWBDcGYQTs5lu3JLWHxErQ+l/mt
FKxm5LgvlPcYb/InFotMxUhX0wgkNNnXixbmHG/xFtJ/ho1HjjF01/oG2hYCbUWJPSRHKZlPyMR5
rdQsLPcNxHz2WwHvAvENHEVcRecIoVZR5hV4O2HHY6y2WDrH6jxpTXmICiqoaYl7JRYa1d4uq6RN
M8UsTGmVszMNEpIqkUQTMlA2A24khGtOas65vpHr3rjkSgK6KTJm7C1lHA+jM6Q6+tcQMfm0zfok
vCUe8xF0Sn2IVemLlU86xgMtldyhkRjS7KikW3psmuZG1aTeh3koHoH39V8VWY4HRwnahjckGlC9
l63ePCuVKBBjZQCHIJMt6+5dZpQy6SWXtNSNQ8oBYvWZLmdDtuKF7mrEFikEHXNnBkrwbIj5JCka
XDojrjCiYZWir8KaVBKhRgOa4CnHYo7dFFTcSqcd22zwWiUSfl2WbCWF2Z7A2hJ7KarnQbHmmOa2
oAIWZ2FaeNTuM2BmU3KXBj21rKEetsBSDhpKrxeOG/a+rEV+0oPoZLF6bOyhUg5NyUgUqbjktXXs
svggoTxjJOZOINV3aCrbDW84TphC0x6WuZj5R97tJXM60K3GX66TX1VRTQ6NXnpLRPmU6C0QVIni
K/vnL+tWCXUBnQWgWfWEE8VUWnqZQxrKTorrGUn6gltnnrRoE3H02aeqkdb4h6u9MqGHUKjSOGZV
Wte1irhzRRtoSLAM7pJt+9Iosa+wQst+Io/7UzOFV3XV1PvV1ckbYWRelCng2noqghDAkMvCu7Ip
cQGyYWcgI0RBlQMAMj0tebuBunOlEBHi4dmO3LbDCKp17D8Tez4aAf2PoLpv8f2uVctii/e12WMm
uI8m8ay11EgHmc19Ti+LN0qLz0hrLnWSNnearMSfIjOmjGEsGVTi0nTsKiWmNCiC8FYSYBtQ9xXN
JegWE8nWYuMKrbE1IyJJFulOG3QIfdkY+WozdmetSSfOAyTrMb4q0oY5OWJGQZhg5kvqIzdMN41O
KxlL72w5JnaRfW1VbbCb5YxqMujD8S0VBl4n9LUYLJFmDpQA0PkVFGoKJXVQzqnmhvmH2F8oT9aL
Mgftk5R0LeTKeLaO2tCtjaQQr7OEHsd0RqHHW0p+fIjZ2Fs6XYlwoRWA/gTcCK+1yhRPj5aRI71S
HAICfqn9GQrXoFPiLZCaMy27RleEw1ZP6aaBjSl2lWV2WCEt+aXH06o4E+2xx0jVlOeK9u1RGVhK
PUH5dd92wBKdrsAIh547fmhDhHNu0k7is96OX3opSZzebljgKKtJHAXzNu9ewTOy8hijqi07lj6r
c1U2dTdWYpkoPrDwk+FDZjlaMPBRk5q0qTOMjXybpW0Q+Uq3JG4bszOPrdLnzrXnRozTU0I4UMi+
to3xhVXKNmkq9ow1vpaDodgUSlVJL17RaPW3fMt4pBDLVO8UJkAbADcpkFcTBZGsLapLGdDrFWM8
zC1FThRmkYpo37YRTiRK5EXxgodWbZJlb/C7SIVO1ni8OnrlHHfVG+kKR2jREqacFPpNTvUbCQc0
T+gDReFJigBL0UXKHpdBeTPqGrawjEqSG4GtEyTdDtJzIAfpce6gJEyJaR7tdKq3bAmVrz3L8YHh
4ULtkq8rq7esVUh16hoSbFMx9hdTgtlpEcSwEn6oDsYzev5Jax8oKOcZ66oiDkzA7iJQpuqdEUAV
XWhpLp3Z3UtSHbyFIkW83jWZtL7OcEnh1wp+X7/Ys3SQehknGvtI61UgygyuDNUIpByiUdVVG6nI
htZFY5EuV8M0DrfN1NKussGhOiLJpk2cjuVZo5rxGqWNH1o5d5nal6OT8X4XBoV+jIzYh49nnlvT
Ht1sRJVh0yqSqX7IEArrUue7TJLQ8EjrmwgwhdvM+vxWAAvTtx063+uE7jvA5zwa3QhaxUNW5Okr
bKpmTdooO/Qh+kNGqYj7VN4LXMhXfbfsAtNcRYAVawEqW4nm1aC2d5YOAkHQkD5RMYcIoLSfKyl5
wgYptrOGXZes7iY7Jrzjm2im+2mb4E9NNgcbDtDPaI1tzGrq4KfRSNtD5PFGznIYJ9UAEVqqm6zF
w2U9pNV4lxazgqK7iU9pIa6TRHg6tJSN0eq+JaMBGCayZYjzQOxp3QZT+2SZiTim9KXdttDeBC06
J29n8+tYKp+sqehYkJrP9jxeIBg/y3pSbiKIHS4pe1R8pVxGWK5pNgtare3woAin6nlXBEvVJuP4
u6kyHVzGmEgUQ/SVS2lDzGDmv8eFLG2WOl046aRdek0r/JOscaYCCvFYEmpztXSLckIxQ1pR3WqN
A9CVLfIsdzU+RkrfKFZnTao2zVKuwM3ciin0JYTv2s2npC10H4HHgMwVJyM14KonHC2vWYNcar9U
/8pJplDYJaJlU2KoD+Q7Hkq1PZQhXmqwNYBdqPe2dxwMaXuORa8+9A1eekpQ7wWLqHpEx0exWhJC
4jerSfJS1gr92wHJcmLB0m4Wje12EgTGVVfP9P95xfayFBZQ7QKZtnpJIiNHWx3B8EhOEyqyMp1W
4h1VPJO3jd0lO4ymGe8TWVi0vTokA+CD75Um54QY9Qy0oKAqRfeye5QtKcEw0xYq11CVviT16ObS
7KiMTc/CwtaGxUR97jSbw+xM0cPSzZmtkfRM+Jn9GIUSc5eg5mVg5gUxoybS6M4zBczG0DdpiHeN
qSykiwQY2l1gZa4OIAckZHJL0SNlv6RsQvzoA3O8aySDvmXzjsS2Z+2lSX+jx1XgwY9qvDgYFK9R
p9414/jFAvSzVfpQxwBpMQ/YDXOSrgVPrDL6TZ4vtasZQfhJnZTmWTWonZuS4WAT1l2OVeIIO0S5
G8PcPgKUE9QjzeKuVfRuy32Q/aXRg2f89NNVOcgmPYPgPg+Ud2Uyz4Gk7XtzoKgUKPk7zbzWcsa+
Ha9jHB9ng/MuzSkNHpGcLSckGNdNFQRebFuZD9/XYRTAexRpP3Mj+n67wHW6mawhib0aIzGvkgjK
B01RY2TMqXEz9P1jpmjpvQAthDF4GnJ+woFydqJIC7Rz3VfNNbZzzmoWArUBYXhoqVtd7wbTa0sD
sUIs15m5mTlcZTQMIVi7lDVIygG3guqmCZfuvqd4IuPSm9KTLuDnkoKEMZ0w6hIwWzO0LAAozPX6
dq6yULkOCq3TLhz1qpCC1GQqNLKSHig/ZCeJRaBQ80sdzDLilKzrmAANmOS7CU8ENGIwt+4gSB/h
C1fjSJl8oiYQ4DezgEXLy6uqd4gTjUXQry4W5DtUDtpRd2UJ5PGBvucCtxgG5qGKZYTxC+lV9F0W
vUYEzOu3iRsj08DrmNKpQoSUeRpiZ9zmahtiygzT/AFYeQySpbTU06AjzpRmQTFxtGz8tGrUPBKp
QIEYSkTqTUGPjDNskAgA+VM/VUZV5Nd2GAi/NacAbHgTr6hRdBVPtPVbbWcF/fw1VEf1piYTI3PT
PGZvUWn9Ut8OaNr9CjMhwttZYCZOQHdW10LumnivQpLktNtL9WuBAG3CSwYJEcy2hLbIqlCFIH7B
sAmlGBvkphEyC1zDZv41NpEtQcTNUeuoWIj8iuIDhI+wH1Ae0AhDrEMrzHY4uIJabocJlZRVmfaz
PGIxobJI79ujcVo+t03aX3cW3BEWoHxBK8ACEWwlpSQCHcdx/SmtFd61OR3f+BY19UnmmLWTZhe1
G35zXVk9uGJm5VKrPVkL2HQDW23jTWdGNlhsEiHTtSYqv8kINuqrxlrKgS/Io3YqJNFYRMLRyHdz
ak3hgVHNYVug8MCsItfWqcqjOtk3sqkwkViWBANdoCDa1LnMTilM8G9sqkKZ9XOSNWyudcoE70QW
TJewVwFusrtGdV2OdX2clVLJ9lU9xne9qhbWHmx3y2m0UZrZofHbfWGG666BgKIFMEUQoe8MzYr2
eI6TQpNp8zoDltb3WhWK9lngjYmZjCdj3NYjhzM3U0iK8NHA4fXI+ghqPZK5zO2TyYhde+IAO3E2
f7bNUImYFfPRgCqJtN5B1D1V3KRexX6JuwNvqGgSTkkyHpHTiNDuGk1dae+594iHFogy7Y7+Cjpw
hdiHiB5gr2SfqXVFKV3QQu7u5lHr7A0H9YEGaplH0X0gT/hAlqHJ9S9FyrR7144xFVGUPFHVfK5t
JVYoQAZSRJdAW4ozRhdmaPy6lrztZNIGNnrTz40b6CMdN12CjIs9pRPxbxK+fubwmdxGFaORggTZ
IPFC/hhQqUVaDsW8nH39EF8x+Qf/hN39fxnsf9BBEtzN//y/EMT/JoS9abumHP7h41jtq3/85z82
XdmUXf8Pv80+F28/6mO//6rvClnN+sPCTIn0FMk7pD700//kNsqa8Qezk2YYSFNN8sogCxZl00X/
9R8a3EZdxyeoQwKVCZYBffhdIatpf2iovk1bVW39m+D631HIGtYHgaytAmzkC5hCsJJoivIhKKea
84K6ZmY8NPraIIRRbeBIdxsQw8dysRXI+cl7BKoL55J5WuR82QZUezvyNZ1YHo59NGtv7H+Y2uOF
zNqpUzDtKfW5bYkHyGdr8ulGdHeUsIodLkP9RiS5fpPhh3fopl+3Qxo5IGtab+nncAPfaT70S/Al
E+rZrMhhyIv6OY84LSl49D1ThG9U4UJkAYHl2FZ1n8+hj8X0kzyo56rS4j3MJ9gTxUB/iFYx+zf1
HGbJa19mLwHcGWe2ePnEaF3YyyDFkqW1jtUhbMsWgbKCvYdNgBtAhUelDh+UKH8pOY5SdrF8JZc+
R6sKo8/ee0q/TiK0U7zQAJbUxufw0jiq0j7NTUX/vqnk57xOX2PZurSztkfwT/ytwodPLecVTboS
vSlt1KJSnaSIDlHfEuHB6csL6kZ4cmLpbiwvxU4gTd32Ed8ukenyT5N4DNbAmiwPLr2R4ZCSYsMp
VG5WXWTveDyE19niUWCv2s1Du6p15G6Dl67bjFryZkqIgzLBdQsgWTcBfEw3MEeqgHpx2y5YJOeO
ja/Iy+gN6JdAY1L0e42uwstYsd8DFRnRVB/622zIIpbqSvPCUvIqucrZeCHKs3t6N9i4tSu7Wxrf
JgTKbeu02sgGspkk5vPNRVSvhl7Kz33FCIjNEPP9klVbMtNbzxDxGxXos21KV/LIRUPuy12pjN4L
KVqz/d7jalRcFErXlHstlAncotDE4Bc3feCLaZb28SBNG4ZJTDMnFPtwrO5MzvhOW8n6fl7w4vQN
Kz3baFqdE5fPu0BVdRjW0h+7Rqp8wCvXopJCF8mKtN0AG9rB7N/4STenVzgb0m3RxupThrvdCSMG
WBi0u0WMj9gZZtdsh8jDVXhuNZQkyCvUXSiMk9QOJLVXWv2lkApWcoQlFK60M6e/CiW3fE7L5A3n
3GNS872JUliO1ShNDyiN4OzQmXLCdS1R8VDBm1E2PUCTPTt/mt9xeVs0Ku3eGgb9NPIU6Ye2nq3R
ukKMdQnq5FVaqvui5+mXCfcgRf7ifrvnRUV1iwnsLOFlQokEWwQW+xoicCvG4TgY2bUcy6UH+xKh
csKbBFuFhm/BYEcliedq0ncahXcnKRm6OkpkT5LG8BpjrW8XgsFdFrekXcZnXC8nPOmcv+bqWZrI
eJEGVOdqidy849BP5X8/LeVL3S6PIGQzZxbKY8Bi64ByI1kntzoPB+x11hTaNg7hj1ZxwbDTSJip
WvDOcmy1F0DP5iowCy5Vx/yS1NQqSQvbZFKDTpVrb0R/DK3sekFf5JqzfWmV6rYcGE/YXE71wjWJ
kU+PIsyp7Sg4YYbd6JkKjaNSJ5Wh6o91VrYeddicLbkyuAluVqdr1t4d5vyXb/MfRzrD0Yr1aBHG
htsIRlEWLI8SEgBXYK1b2wmta9RIfWWZZ1xnHCA1watiZPFrq2hnISEJI+6uvCnyQsP4CKdKxNgM
0Oii/pcEJ8o6IyZa4omUjQyQKRxShWpwwC0pZX4ell3mLx2aRpTpKMDq5rmQm2e6vYIDMVM+kUyW
N82EGFOec1SqUnfp+iChQ6OvnZSNFOeWx5z6mBqMnmLVLQ+sAoIv45hF89xHrBRV8FkzovdcHxu/
zNqEeZPC9rffXSCmhkGt+0NvXoJ0CTfg01IvXdJXxNGCQ1jeem3IFnfMiA2LRvb03ajuimh+DOLk
nVo5doFAyFf2MB5rROW0pHhls4I6SBll1/WcXtc5f57V82S341EF8r5ZGpYlS0te0Gs+N32uXHUW
IBUhLY9Vy+6Sgj2ztW7Nrjr2EOQKw7CbbQE4rAb8LRWzSzBxc7TJ4dnG4CSdcVBidxqsk1qpZ8qf
iYN4+N7Oi5daSh6SGi53GDEWkLeFntnzaLWgVh15ZCrSF7g2hMic5DAkyGgpuns1rcyN0iUEiEg8
S4XlYOrb56we06tRTt4qCguQVDrFHXscDSMGmqsM1fo+VLRpgz9LvrDFh/45ggDtFu08qqm900la
8k0yz0L0Fe7YVjzbwLhAKqYhh5TAGSXGS9ux4x+K+2U1EOvpy8TXcueQ/zjR49dwXtueSnGd1POj
1BknVPX1LlEGcx9bVCeoOyMfC5vnfMlsWE7cCRo5X224ZR4lW7+wsxfGwXMxMahNzSTc1v7CJvlN
WOa0UZSF2Tum467OS3AXTAVl5PkxzKrnoJ05eeD7P6prxDEKIRZlQ/rKSoPEuYzfJYHOlCBOlUUw
fwF7giLMIKYpCt+kcL31BGu5uKzxDBaK5IwT7eaR+K845DvK3OZhDmiYmPPjhKsRM+5QUrTKMVOm
OA4LOTwYIpIu4wy+utEavoKevmVT+D5P4RYp7lvaM8tUZdTvpSor93OFdg5AestRnbWOJBJgSRql
M00syqbWCYFSax4sCxb67nDUvLwcuUlS8m7HvG2NxLOTR9bAGHspHsL4dVClqxyJo2vn0qXXmcrB
4FkOp3e+DaozKtuMfWqx6epadsKR2aCYqTgLg8rZ2Kx3MBpKwiZCjujUtXHoanqAYmKQtUcZJiCR
O6vVZ6yi2dPK+FVXV9+AlN1WIMMI4pbdhj4/J/ZVHylNCM84d+qAwYgiw9mupMEF5Mi5i4mXsZem
wmHPi7HUprprsqU6hZ2Mni6LopvMLiZMAZy5+nZ6jEm7+Ew5novJ2ud1f9dSEkOOOhao/+nWQF3A
3E1tGLMlU46COGhLv0h41ITQTIkAdSAbwQ08zes2lz+X84p8HsqXvCQAgn3zrkOqsMEX87YKDYqJ
6SpNmf0FIOZNTeMe9XVR7nVUl0dRmup2rhtU4Zrd7rAdFU4y8A+lYmia2pQ5icbcLQ10XkesFBxk
xVkkJmU3Rb6OTd6ajpuJFXF2aeneDiPfj5oFVD0DDgRmLRYDSiDgcbjdQo1fm5xpJ8tZeKdOJx5s
5k9aHdNZKNPcz8zofpCUfjs3DFR0hDSQ1/XFUMO3skpfwpEO/LBusSM4iUdihCqXKSv1CI6jPAQi
Ag+adbEile20QWDttMg+0gHyHobd8ho0lAOwG0mvoWAx0ypop63Ei07E1OR/mwxjABsbAkKv8og+
fzGQiFDiImLT8wjJs9uPk4Jlgor7Jh7o2Np6Zm+hcequotHSCQvWt3ViQfreOvWE5JtW2gXUFPqt
NcCqjg3Ni5WJaKuGlShJJm5jCvSBQn63+3ZG+x84sB7jL03Zlu/d/4KEXLKNMMJyVPv1cdUr07eS
Y+rlc/oVoVr++ccT6r/+/Pczqir/YZkqQY6aQUCXMGDNfz+jrj8x6MgKorHWUFz8k9/PqKr5h6Kp
po5o5V/H1+9n1PVHnCo1KhACWSO/8N85o8o/k+7XsFx9NZfqBIoqqg6Z+mcPJxRvLEF6Rls9f0+0
h4nAH5Il0TiblIaLDbhdVv/KNeFBRuBXQEc5P9y5vwgakNf4gj+TBv77N1gP0T+4SCO2niqK3fJc
gybLqB22ReiVVuKNR0otTepZNWyQl9zoXJA/ji1RL+DR/Q+M4kuZ8/fHIfxTHPT/poGuysZq6f31
ML+nvNZl8/cqTPvjIP/+Z78Pcdn4QzNVSwiDEfvPisr3IS7LfzCGFUPglyCtVePzvg9xfsILwYBj
rbNUIhbwMH8f4sYfqmKCrsG+jPdZUS313xriP6eoSmuyB3+p6mqu/2FgNdGoDtjXTZQMV61eEPtl
eLkSPBSyvJOa0tWqkqS8mx5s7A936S+G9M+u/T8/8ENqBN6KIVNaBRupUGmkEJLQU7C3lhhLaPX6
95/x4bX580OYNH68KhHKYwT1ZPbT/m5cNE8rOm/UDS8MScmaXgNoKQOCz0ZdWB3BUyHo0gLjN1f4
Ydr489M/ZJFkRi7PMdImXyRksdKZgHDGmWjBI5XT1rkVSM244LV2S5Bbfl3k+99c9zod/Dld/PnJ
60T2w9NUbQnZUi3BfrTobpQ7ehW+PuAZDKlpieEWe/iBwHqvAecVcET7zcf+ahB9mJ1Sim+1btWl
P3McuOlP2U33hKq4eCyRaP7mQ35OO/nz0j7MwZIcKThKy8DHQ4BnEfWoPe7m5obKmNeXAF041vzm
cn6edP/1UR8rkjEaXLsep8kfDWsHw5gzLkcN4srxyN5mOsLMYNld58OhLy66iiggbza/+ehfPEBl
vfofHqBBXli0yGPna/DLBnHbkSWpN+GeYFs2vrjDW+6odgBa6kXM83//qT/H2fx5vWtN/4cPtexJ
Qpm+dH6q0OIfbU8l71IatJ3NK6NNwS5YlLXF/M+d0a8jZH51kR/mHHavs1V3luVXz9V9/BWbHp13
qoi0hI+IsBAN/P11fWAw/HlhH+YawvQSS03V2rclk378Jcctp872t+GDwscLVbcGRSUn6oP47QQn
f5s7/+ItVD7MPvoYSPMYNMAWtwbRnI/yc3Eso2OEx8DaRreFr1yNuF7SxQWv8wUBARWEU3Ec2v1E
rKbzJcDEF5FkegU86qT3bvuYQAn6PFxLDgGO6OvUY/25PJV3GS42D4PCTteP0sZ2223Dvz4nid8d
rUp+ymrK4U+cNZ0vFjBtPEie1e479arVXFI9nfhTdzfctdZR3shueY3Yyty1frKZ97ovHbCHTtvJ
01w12M675qpEHr7VvNkv9rDhgvZLdGxO7T7Or7p9c7LvEOFhESic6ZLfSdv+pr7F7FTEZy14TZ7U
63AHTgGt8qHco0TDco1L8C07Y00XjTe8amt69Um6QgUz7ZodUSnJod+3/48zo/JhTpbH3A4zfFA+
+ggESysmipJlF9CzG5Jbs7Q8OVDJBlQci/9NleV3Y3Ada381GJSfXy5JpXuZ4p70QQE7FXGBmESo
cwN1VV4i2IDl2uNrXmKZhiPTytBVt3ms7GbqtetO7u/fBPNXr9zHGRqNebsoQ4DMGXJ2SWnddvsZ
YTsMqxY0McgKtLrZUzaKQ5BD5S718GqJdFcCRIBYA2VTJYPSKlD80b+ewD1ELefitTY/j9KuDwcb
8XZ9hzqiCQEx9RRBrsCNx9tcize4RjzWxN6rFWTgEhrEUaIMpHTydY4kgxIAlNyWiPEGhWAWPpkz
LWgxPySh7EMRIs1Ehcs89PMncE837UTKwkp/zULtdpL1IypsD0xovVXJMiKL2Js5QZtmfooGFHVJ
7uX4poiL3YdyS/yhnEO/T+stwTk4PmP9RLQs+FroT9VraL3I3W96or/ahigf1qxEU+1MY8fuB/E+
qZ9tO3y1JOFNcX9rVtzBBTVvdYd60yIxrOGJMw//ZhH7xZwuf+iq9VEoBj2laSYH9Wukyl5hqV6s
sgUIIM+G5gHXHmVi9Xdz+i/WTPnDwqU11hQbAm9qjUaUlXIFdTHI11UTHOVdNMDciu+iemZ6D+Eu
mr+5TvkXew/5w+K1IBvKpxC8AIzz2yLtnQJle4aIPqKGaCfVQVsOg05Wwd3fv0q/eqjyh9VLU/Oh
VfUmuSK5wravsrZ5gKC6Xx/qGngEOGxosltdZqU2lMMSXtn+33/yL3ZA8ofVbCZcN20rI7kaLPsA
nZr6+3BobcJjjflQ8f/XbdDff9Qv7+qHJawUY2bRhFL8cha3USCuLP2y9jb6sH2AXsfOiDCRbnGw
dfxu67NOiH8xUX673z/sQiZ0cQUVANkfgu4gISEJxjsL2Fge4UuS5UPMbBjM5k3A1lbnq6Sz+btJ
WrF+9eHrv//hwzXsz2oWs+WbBowD9j6gD2ixOCRllzvyZKMQLsUjrumEOl53XUTpIce2m0PEr5sT
XMDDko1+VgefKrUE0wBeNd3hj8HYlLhSR0t4a7XbVL2q221ZkkbOVIQpdCvx9OSt1AXkGKPsVvZA
DKhrLq4lrfiniVl2H/FkA3Ix0NOhdVoXbjdaKLDeqcthrF41yqVsEqPdMOwwyyONoWc3mful2ZvT
VhALumdWlOKdwYYOusgcHOb0WVVOY47q+1nX7nrlYk9PlfbeaY95cS8Pu1TF2PM+gNRo/QHUDXEI
8g67tsh38rR+6TbaNsSGDntp2EehH+q+HlGI3iaoUJLcqQKZjlqlXA/WzEFkSBA+FtI+UdWbtOkv
4OfA4Cdc1kIbIj3YVe3D1t1jH9mEyoSrfdimve0PEJ+H+jTNqb8k6j3Gm10/+0IsJ816Uo2HoSx2
8TzvM/iWa3+hq7RDkunbCGNSZE2ARqj6W/O9DQfGaVXrXSrku7m1HrTuJJf0yzPjAtL3iAjuC+y4
gxlPdzL8DNES1dqC1cgaL8wxOMBOlW1pQ/Ttl1Gytja7nLxtvCopPi/CxoweR+fYote9zMw52kNO
zu1SF3QkuBmk7FFjtMS1iNJLUps+XkQ9+wps2yEG2mnrlxaTXbgnJDgjA3qYc6dRx2PUo5YkZUqU
+rLJihFRm7Gv8c519OYmwg9hQ1+NquITL78h5PF2JqfFooM6VCP9nzXACLdmdrAq6yxHzb7oEF4R
H2vXxABE7hKy3CAzH9ryPpuKm2TAWAG1wZSFT6YdDmMkv/V6a244U1669ElN0Rku6EtoKdGGG3C2
5OOXCsFwWIitvVS+qfV+VrVHfKibOYHPpJmAe2Prq6ZM5KEdYZNAs+KlKVOIjia142HeKyK+GkPt
Dj38sZ+N+zE0Xy0qXEB9SF5S9lGWbWddvwaUbMy3dQonv9bPgxivFYThBQaxUfQ7nXqFmst7KSh9
HeNYYFp7I7oFIQkIWz9Y5FglfUoi3yepCnh/p3MUaqHDdjtIaE1rafyZ4jvEfCoC5B+o4pmZ1Ump
8BXxrWzEv1snfzXRfNiIychftVLpe7+e/aWd9lY90IShHRwRL78eN9/zJHC7gC2VsVxRTPz7CV37
1X7gw1bERFuimS06c0ulgREGx7DjBc+HbZmIkwr2FKaVq7Wd01cn3AlOmd8Dr/RCNnzCuMeDSq4w
KX9h7VWZ4YqKhI2u98yCrALkwuUKOmcHKU9opRcvsxI3RfGoFZe2+CQEu523eFQgr+rbUdZYIwkx
t6QdtGl3YItGt3HTo64e7XM40Py5S00o10R8mJd8XNy/vwUfeJH/Og2KD1uiJRoWtBVQVVSkhqvl
JbvKlEshPrHCQFBF5Dr1dJAkYgmAfsy3Le1vmz2rALEr5nM/+QLLyZg4hYHDs4s9WGHX7NyA9hmb
MzbY3yy+9i9KZOLjXkrWIsTl+B/yWfUjFmFTwi4djjta3J12J+xTAxAOCy94pnNDC8gqcj8tumsl
6LY5sdxNXPAcb2PlCJh0ZJAph0xgwa24zVGDmtjte7Lfsme1Y7i94nwlfi/YtcRBpAAEp8RwW6Lc
VxubERQwuEt8rRERDciTQKEW0qYlTMzQ0WcwY9TlJcc2aS9urra0l75k+ft6BCAFxCWletNi7krh
sMgzQAENvngj4MbRw+s+S+OLHI6opK8rneaNNJ87dSYwRSBeOqedn2HpSW405BkGDj+Cs1kXJxd4
6nX5NFVIwBVra9HjjpParUciWJJ2W/DrG3zEJJmDwjVcu/tUdGj4zYvG6g0Uw2TS7ZfmN8NKXzea
f7FvWTV8P24dJLMIVZgLnJuJdJN3ZbGIXaYYtzOJcEQROPAKdWTbyWMIOb2ePtXRWc8Hd23Bzka/
WXrLzbr2ovXh1srwoHttGqN++3bIgi883+s1EFNkAWFDNxp3c59Kjqn2yCWCHXa2GzulP076D1Of
kxuKn+sBSo3Bg1HvEVjhrljskUyfglTLelj2ZBC54AzpfeZXqW3uU6X2kpx1VQfYVZebJCa2k/YC
GkDSBZbfzEDmL04ItGR+uk9a0MgAZIIGAsOnoMVYWhtHFu+DGBZHC7s9+ZmnOrbPSq+9VVJ86cUu
MpH/8+DSMDupDQEFRn2WG19jmCezdLP8H/LOZDlubFvPr1Jx51Cg22gG1xHOTGSfZLJvJghSotD3
PUZ+Db+en8QfKFUVmSWJV8fhwbEn51SVRCITzcbaa/3/9xtZzCDmpvL1OzWpNoZXO6gUkLBlc8aR
c5FOm+jWY0/yYFTlvvP6nSVlIPX0mRw/YU9D2Ite1kM7PkgrKySmh7txSKVzCVRQ3hkbjzxNH6RQ
0TRrLDY6Uhs4urO2zxygFYcc9/MQ5FhT3FWSoJ3g/wvZcKDhrmTQTeFt0YWOMe2Ysys3zEFXTTKJ
GcJ6kHPRClPxoscP4bofLR6v25Af3Y4nuwS4YgwNUOJtyfJYWHZJnV5dEBxI07LdDfV5L/GfY2tF
NsOiqKC7ubi0GabHSn0sBptooI+aDtpPWh/yySZiHFqXeFqsUlbIXBtZ2E4ezqshU2hnImqKxuaZ
/Jp9bHbXlN8bbbyqN15k7dDksf5KOHbrC7wykKdGVZcxq9wN8c2I8AAPGOtc8pw044a2/la1ZxOf
eSOs+nLMsnCrIfdQ7XUnNrjBf/36+Nm+T57u6zdbBDMHQ0sEqgEbTac35t9rdLRyUugViM+LNjR2
ae3dqrK2y/qdoUkEgaNW+BcPPpUTbw4ejQWCMqALG+JRcY2q6CytXZbbT4ne7PxCRXjR7sDEg0us
j3YY70ouq4RD6YPj/2SXLZ+ULXGqGJJaoqiBS3qOT2ankUroNtHRDenxgw947V11Aip4ePvrY/6k
YpFPKpYyIncNFLYgS9kmwlZbWNZx2tdPnZOY0qTz5Vks/rWrCyvr/QnGrldbsKW1TWgUNwZrsyCK
JRdfiKncCes6CfJFJswFRJKjJIYdNq6dYB/066/64529ap+88NsiVcgwVMXGQATaES04kmpqoCjh
a8KpWqn47359JGV69v65PKinsGw8c4M/1uwTi+Fc6bRFaCU3Mt9xOrP4WVbl16rAxKeEvCorDfYG
iWc6pWmofXQr/bgVCWH5/ZlO07qsNW20NhFvy0TVF4RhzJWIXjnnE6HSAugPaSvWHBXLMuJjffDN
f3bck4Uxjlul7PTB2kwxvpF5Pz27hXtbqa8hIzuFU2+k0qLPo2ORfXi+f3ZpT9ZAOyCpcgrx3fT4
+eb0Aav01hpoDIT03yRhzgxlDTQKMfoibLxtaumw6u4JnXkk/e/o0Y/WSsTNuJd+fRp+/FSp9skq
Fk9IBYGOa4P9+wn4k1MRKRrIYhW5A0W/vCulYae44qP77ccLB0kb7692oSVMkdvc3nRq+Gwxekxw
+AFomtYrS/MdYuBAfN4FbIZ//QV/MvRR7ZOlqhKeJySLOxz8xSrQ5YUKz1/r7l3PWvhqdewGmsX5
fWGuCDr4l9Yq1T5ZqxK/AXaBup6Kvd15I7AtpmUNT/C0LFqpuZMZVuL1/xfPqnWyWjUC4VkJr3rj
0fqbFoyM57QfNd7ew04t5ZmrozSG9imE++2Yv6UEuf5/S+NBbIBpapzDn6s8vntvrvwACspTiqzp
r3/8p/3mr9/3pwHH+IRtHqeVaurIO6bK928DjrAEz79pKsRavDXgaJ/INdBlS1EUYZITxA/9acDR
PlHzyOhqdUPX+Gnzd5Qfpz1PikGh6zq/D4HTlMyome8fUQIoQWSlwXhDHsidPqhbrHgXYamwj4sT
ZLjaTrGmgCJth+DSdOAhvmCbvnKt7LbRxEFJ0JqHFb0+6RCM/qU7tnC8gPWkHRrg4DbKRvBkaGmX
hhvCQQl7p80ahpWZR9NvuBrK6MLu0ltm2huzGB4tQG7oM6+HgBCtxIDhZo8APOxJ45llL6BKGO6E
OQbd2r7WQuUKnqoTgDibwGPsT0uFZEPjK+s5SDtt3xMzZynmdWZK17Jln7sJIwLc5AWIisaS1qDv
HxI2wWnGdgDGKIA5FZk0UJCXEocAlnejQQTOpEhPke6KgLgjmdlsB7B73mbDY5bSRPL76EGimJ2V
YQKZdEC6rPRXOhTMWamIdo6AeNG17D89Lbu1OhjLeWOdT2/YanKYRmoN+I0GqVItu8S8rZTem/u4
VhxadEtdd9ekGdHCLCsNr2t35UX0x2HPbu3B/ap2TIIVzorUxu7Mtjm3PU1EeoJNMbcymR2y4DOX
FM5RVLFRrqV2RU7VBX4mEjLxhRKEeMvP0um2zPVgAJcbyOmJLYTAouY/W7p55mctKVcB+yUrLIp5
YhUvJJ37SM0YMrdkIc9MHVF7P9kjyceraKMVt6E33nWa6wyydE5TcBeH7FHTsbiUOvmzyBCtWr1e
zBRVIR+tKi8VUEKyDSSKaUM3vNDTPQZe8IBVm0isKn3xSAmiMbQMbTHMXCt5GZPSW8gWLHS2VMT9
xCFa1RhSZF5B2IFPdmeHGuE8/aNovGMWmGexKdkYTaWvjV+tCGm/8mD2Y5Kt8gWgzMARg73WyRSY
5TDEqQIBYoXFJVr/tdLKd21c3EYKOw0zu43l+sIdG6yp6aWSYRzusuTWHYcr1Y49jCfjVTAx6aDX
LcagjufxEMJQAWcyN3yara0q7lurBJXoksZNW1P4+t4G1jBzK+i2kMRfIoUrXKo7yY8uWtt1aKbP
TZKi0GNsm6J8Ae62joh0tsLkoATTJXAtgE6QSqy2dMwK4pzVCnhyNe38iTap7EmgJSq0cc819mRz
nrEHIDIrPt6sF8NXValWrSqtYXGs5RwqIUlDbi4/dg3aaro0TRdfKBMMD9wn+4vGvi46/bOdK7TP
xSavk9eP1lEwp7L0NfIJJ4vNTS5xcvRO2eu2/zzI4hqM+W5oE28xdvo2lqM1burLKuqv5EJaizBZ
DxZ3BcEQz0T2XoIafiQk9mvLvrwrEOmqoPqG8THMjA1R0o9dmrz0wJM6wa7vzSJ//FYP/5E2CVc+
rav//I8TCdf3tRF5KcZE3hDm6XQR7V0gcCyPN6kVydji8vtQwbVgpeEiyb3PXU/rxTSWI2nXXl3d
hwl0zM5YfvAp3rdMvn0KrJbCxqpFI9s8KaIS1EhFUZYynyLJHQ3r9ow8hXUBZMNT4z2gu6swTx4T
XAP54G6zUrsgrgvhdPJtOPdbL/+fqjf/bTWepmyhouQF+/P3/+Epfhqe/tgRgh3/r//xP6to+rdV
OTx9eaIWWD89Z8lT8CMN6F+/++9agJe6QEbM1cQsTXX6Zy0gXoXOxJRSjEy65r9UoLr2yRAyGmf7
u4GX6/93LaAZMr/RtFSbmBlL/51a4P2m4DXuhjKEaggWl62SOPq+EhjsqIzVVC5vDBdNEQlwiW4s
sCgtMrlZsJNbRkm+CrPhI33ESU/l24FtW0H7reu2Zv1D9mYralHXWn2DE8QpTVxX8M2IFHekycAl
k+4ldRWEk7E9IDWEeE00IRi4DggHon9qg9Xkaq/0aqv3Bq735DEcB8enM5eq7WVYyk5M7LMHbgH/
xLHLnpVErDAezw1PXCRxdJ3lzz4DWqNI9no2OvjlrmHYHGyDJYXsTSIxso2R0uwZ+5UWGg9EkMAP
1O1ruYZeCQywZFwdPvt6vpKr+MyGxjDowZMGOm7Tlta1l9CMLvMH2kM3uk4bBwBqHARffF40kQ+N
pOwvW6NhnsVeiZAX66yLTQLqhsvpV2IM37QdH4VEnk1UWuedDVg2VV1/iVWbxi8xjDUnK4KGz6aj
nwKl2VjX2LgdGuf7VHY/D8SJb9IuXadS+MX3m3AZRWxSzC6/t13XybXxsR+oBypf8pkaQ/EdW0cF
nfMa7ahjEzW1UiL11ThrClqY4ESRTEULls0JR8JQMK62OXvqVE/20Gpg0JNEEwwOcQof7V3fNxRf
bxe88gipBZUHgK6TTWxRFUnTg+i9ka1qIfeCVKRqaRcDOiNBtij58prRnYMkvG4Nb+fbsaNDswVb
dRbw4q39/CqvzWUx9BPTrLr34v42xtpdZ/nKl8SaMQppE67jK6DnAn1tJurFWOerAMfWwI52lmTo
9YzimLn9bVJR/flc9tDYIwu5V4hJ1khmbWg2F8CApA707XR1cK479CZhtEwmdaUh9Hm6wYk4CTyL
yBa/nccx+3AfzSVGXsjPsygWU5p1O2+l5LGb/OQNyAfFbBbNkD/EotySYEGUolgDwr2wjeSYqOYe
jta5p/XneVFcQT8hAVAikVC/8QNa37Z605beUqEeGdzkaPKY9L5+FqnlEqfRofU+IxNfGEly9HI+
K5C1GGNPoXCHKPVSi5ONlTZbbtA9ifbbN0vqj962rz3Uv7tS3y6sohG+BelD1wxxcmHbqCyTtDOq
m1K2r3PDvg6JXqNbTXwrzkkZ22+n9OdBL5y8DslsZA5XZpduu8p0MmNFfw6QdlUW4T7Adyhn3hIc
JDYq9ZATJN2l+REW2bU+NIsgNvf5iOqAZA45ZrYkKf2uLIrNq4XYbA9JnxLA285rs3OqvL5zWQkr
l4hrTV+lPG+hOeyCCIcb1E03Jja5DxdA355dXKDdlNdNZBRN2u62xKSRNxqfCCVGkEDrAmNf10tK
7BXhJUuVSh9zMai+lsoci3k/nXpMXG26HkRzyO123ucGz3DkmKxCWU2SNzN2T2vPE40RA5O0xOzZ
9Y9sFgCMK90hsdUVpuhxDuF5jrGMTMuQLgukseIWwM+52+Vr3Du2ZeLmY9/QmzPZ+lyqfAVV2nIR
tk2VrxkDH0PK/mk7tck1Vn5XOv76ip9IZL9fcMR7Cq8byqspo+1tX5vaKTEAR1U3nGuiZVlSPLHy
BjGv9HRd0KO0O0GopXcRmy4yF9uRwnxVg+qUek4jNwfygwdQ+I6tBzlpMtk6HynHtHJZ6vraNXRc
09GZlZCikTV3lYX2VtNuCjf4PD0lKs8tm8ZlCWvaHewNsRlnJTzfX39JCok3rdZv31Fjh4/3A5+G
wSv63XfUY7UwjWisb/zQhDjFMTu1IU6xIx7VDT9YG19VYKePEH4lofEQMZHQTh8h6I9EK/Eq1bN6
KxJomjNzobEfN71dXRBwYkIubMUeHNm8B6EtN0k7U1rXZ/OQfisXf6rwNn5QuE5f2FLwt8i0N076
VJpg7qt1bXfTsREaw2Ij2TTvp5dqkRqIg4x5Dog0ifVVaerrNs/XXU3chBDLhOdJjpqFkRlnYa2d
1bgZWa+3fmPuM7+470kgJaB5V7Ciqm26yewG+GR2FKp9DER5p4/eri0E6g31JpHaS6Pma6aEqidN
eDZ5SctY25dkoHih9yVJilXLPMwamgM4xgWB5i8Vb23V6M+rkINQAiVWehUNuFGh9ZcwOAtiXN3h
VuHvgNrNHzwoHwR2AqSPWedVCfO/se81f5cT/PLBRZ7umLfXmDaNih1O1ugq0R06lSDmiqsHvs9p
NSRtTVN7pcXut0v3/3mlT+H88xr/vwMo9ZqnP4Dp/DF7Kp+bL09v3Vz87LcaXjKUTwbxkLyfpsYc
14JV61sRP/2RLdNG4w9l671dUTE/mXgbLdyMpj6NkhgRfK/isYbZtqXRq+Z3UX2D6PmTAvT9tVmd
/PvbTeurrPjv24OiyKAvSKoEVCvZtNlsvF9wGjWHqRqWA1qyxLwKUNds68EaMrCTo/yswfhsZiQJ
uctOVppDOloJCSiAqnTYI765UWHFXoi+dBltj/qdZWn4hIcanPksqOXxOaJhiCUEdu+MIHLrgwnc
ySuBT2+x87DZA8g6Dyvtz/efXpIBLAwZqVA01YenrtfUq8gQUA96XJgz37bLWzIL1FkWuwFxaom6
MPBcDzIDhpkgU2dDR4/5imRC75x39GNRfEuRduP5ihMlsnlmKtZwpDXY3WslTFBirzXp2PbBuDQz
4pNJbi9hPCZSej+SkCmfe3FaYlJIreHCCEN/T8BKtLGHMqbjk+hgYkGxFKsqkBnWvLn/flAQTW+/
dxeSU6EYMn1jzgdjounN8mbqqzR6m9BCwoOhCHee174JvE2W5nYuG/NfH2pq8p4eik0p5gP60zSD
T856QJ6dUifRFC4/wM6HD70lTQbgs91aMzpJ5spr0ovXY/5fWGPO25cS7NXLH4envPpj2aRfnuog
S09dptORP2c5ScSeX/PIfP8kE0nr3b84POk1iq0X9k8vFWDDP5+u6W/+V//wex7t9ZC//Od/fM4a
5pb8No+P9XbVMBkls1C/uRjTMb7/7NlTws9eB0lWSvuXqn754U9+7xyo5idQXHR/LB4Ry5iaQN87
B6r+SeYOMF7No1w9bqPv/lHJwiVKYWVPRDZZyNzzfy06EsG5/F1NxrgEYHRarH5r1THfj/iM1zv0
Ff6mUHtYwji5hSAT5kIHqrSTZR1mCdAiezmAY1z0EuFOYU5fOsjBC+ShFTmuqZebEVD/HemmGnVo
U9nLNLNkMBmuD88LSZTNSvO1lYYIVarhg5HO0xgCt0/iw5z9t3+sw9LdBmQPFrS3VXAvdjoeiHRu
YCHalX/MTBO5U2oan43QJTNUIrMy0fXIodsXwyQt513tN7NY18sLocXgX3s8+l0D+lc00DdSW8ue
RMencPF387dzG0ZCoWUJfjjD478gcXFLB50euRjDaHwJaCW+vH4WHhnw+yVJn5aDmj6fkwk0XgyC
f+pJUrrIzEK6LqBhb9gPRvxWq9F0x/UaFNQEWWbIe4PxYNYE042m2QNGKlu4JY3Cl8taQlQSLDr3
Wm5AtKFuRScgQY6W2BuPU4f9ELZhJc31MCJ8vi/m0khA7yxF0n85RqWxB8yfXNcJaeyByNwHpVd6
iBfgXUA/G2MqjqqbjwdLh01ihwoKHN3Tw1ki0sbBRAtiFioz/egAenue9dswaJD1tmla3Clq5mIb
Ut3rujcTfLdoK9YD2hH6/C1tB1cuokvRdpE2U5NWv4XP7h+7SI1x/pVakzNHAF2ck4nyGOayua5I
cD36fVtdK4or3bVEuq/NsbI3Ueuljst7lSjWxN2aVa8SpmfAWjLGR4GG40swhIKU0kCrznsDDbuq
2w8y5sazvvNH9pR6d26mAEtEMxKdWljJUZdBjlnRpDrhhfJADlV07PvGfeiaSGsIXwGC49HpYEWW
AU24r8LjdolTyj/rg9A6ELGZ3ZPkJ98Xvj/cgCI3jjIROzib+Ct6pEe37cjco3FlCTTU1IxnMuMQ
eSGxfUtUxJWWtdLjodwU4djOB8mIHLsv2xsq3vMgJFptYGvoBFlP/udECYmBA2BnhrW6riqehxRY
PkLDSK7nipvkD7CEaKHhfTuIXPGOSdR4jyP2gtUroUWteTZR+eGxGMvoQB8hOmhxGVzECvv7IQCv
pIx1sNJ9ZJa10OgFGI3YecCvVlWCdTC2feSxYUoiVAzxpe3M9IpcoHw5qA3WkcYsj74qJJIFACxN
ACQb9cMcUt9w0NQh+TqRWc6MevAPLnuoLy5E8pURgRypAFyvgyiIDlMClDcbNP02HgIzmI2SES+7
uPbCuReXLfs+r2yKRSKXGWaEChnhRGZSCIDzSYNC6Qp03NPAAEcIUC3VPVReZZ5BU2KLoaC0D5jH
bKWe3K7aaqIrorSynSrEMA3/+uha9tXs3huAoviNr17USVftSgPbwkC05RZ/d36TlW6Ixt/tagIL
x2YDn1yaEq6qgwiCZkoAUvYED6J7qEp9hPClFsdmjJt9bo7pZRG1iEDg+aw91plNAmBq2eeYSIRc
GE8CrO3W8D33RhsI6/aEHpHikXTrN++cH9Qar67UvyuA1+WbV5WtyIQy6dQbUzHyptiAH1QpKZjD
na548S15r5C3aH0a8cxqgC7ViruDUmvMW0MDkpYq7X2OkmllDnVzL8KAqHCpblcuupI7DOFnsGvy
eSkZ6lUSmuG9XIXRTmPHvgzTfNz0okCAbeZ0VOwksz/QRejG+3LGMiii2QMzK6HJrrP1PN1zqzrb
Wi3Pdw2j0Dsr1Vk1A3I7v/bj2Dz60zksq6Inour17E7nmVwenr7p3PvTVcjLylgHqMlhZEnppRq3
pML2yL+iPpSPPa+lQ6sF9PaGQpFXticCUDPTZVcHRKHSKOqtToZoPMunG2ScbpVqumma6fYJphvJ
n24pbO3ZfTHdZkwMuOPo5Wa7ZroNvYEbkgWs2VZK3R0wBYWgrrhx88CXDoMMZESq0RMFtXn0wODn
C5gD+he7UFmY1ZwFES0oQWcKmHiDwJIiITVjrGXHBXe4QNLdkXQKSh3PsLcR5PrwRHthsGlkk5RM
eGq7lHWfAfMiNeKdLz9GwS4cnwgZEuQuo2UtwstQuy9Rctb5VwBoUv/o8TY1am1O5ME8OST+ZVo+
pf1NoaVOn2zU7Dzsn0FmzjT0vMxsc6jRw73CxqIh/5zk0+DObuk30RjhpUpeWb5PwymmtX+irV96
oLQBo9XmtdGVTh2co0fHc8i7s2nJC3ACdw40bBMlyynoRt0B7L/0nnNYYTT4sDx1RDgv2/FBiu+g
uOvyMSK9hyCzIFm69mdLXQ/PJrdMF5w39tIaDgDVcfAks3gisRfBUuMcx5rtMJG1/DsApKg+vXkV
d3OBhM1Kp2hZOd4Eek5LQFZv0rQ9S9p+FnZi2xbajrXLmRwlXhrNwY/j87oU5Jv5Vb9FdYtFqTRt
HR+jVAM2jlRpUXedvM4tv74jRCF3GGRy6ixlL01o8RCM/YriRKEcSOklCbWbqWC+hlE/S8qRfFAb
78Iw4JpL+3tbtPsmHhcVtVbteTCfuNGtQD/Y+M9CotVEMDX3HwyNFkagal/HrruXU/VzPMgLqp4v
6mgHC8Itkz53mjK9Ady57otq16E2Sups2+WNsDB+3SvNuk+zs1gvWe0C+VyT8dmw3FwVekMcdrru
kyuApQD5df15bDCCD90WeikEgBACWT9vcGLjjbUZqZDQtRdjl+IKV9nymSp7kzEJBGs5LXNRYHGz
kgC5U6g5NWlvZ0SwH8umRhswnMlZvyLSbR+ONqGIA0RWlAoNYMdOiZs5/mB49ql5FTe47bCoJ9ve
fKoyLos+H6xnzbzGl64y8LK0fdYt2/BzRiayhErEhDdJiraThsDpZxD0aJ2RhSigsCfeeUpgDHP6
yCwBQ6DmVFCbrWLpbswpzIphUTfpvAsv8mzJXSbnwUYtH9DWuJDqUv0OdPtScqf857NKfvCIcSJY
O7GTneleCQ1zPcONSF0k1TZgk1sD9+ON3LYAWspZgUg6x1rjoWL1iFl68Icjeebqna9acw/xcOyR
8RpsPJn6YzJjNDwlPCkhrdb6brSd3tAwYdSzWjm3yNVoCmNull9MDxrFQbsZlGNkebPyqYT4JsIv
+DDHF/rvc6WYg8Cep+2+UheqeoxVeKHFGU+gqOp1ZoOy3anBeQsJTOuuSvoGlJtrNby0kmivyfGi
Ibk81LDiI2SeuIUkrYG1dkaxoBDRMQYJcvO0oFxqHdZhhzi+jUYyZ2sOKMMJM1SWJdXnWFSOqd3l
8ZkukpXcfK3HjD8EmZA9eswLR6QiWQdsAu8ZOB0+b+VY9YXJBK3lNvFgRAQknVjF1iJVUMRoE+Nn
37sW5dGGnxIq9yV9AF3zwH9+zeNx7sfUveGG8D2nbhuwpNGtVo5z0TpB3i+U2L8g2tkJMN588Uiz
8/wdzXSpUtapfUaWeBZfpxi8knxdelO5osx8K7+TGdogUaoDhkSU5PgrO4PAeXNv9g/wY2ahkDaD
bK3puBLJu+6CbqZ3X/VIgWqwzOVNnRaO6j8V4aNcQ5AWzq/LhFOqxeurVeiaTi/LosdEef2+TkCu
lHuaksW7PnO5kcKyA9tPUycmOqFAx8MGecgZTtbpeakPCUQRU24fIQDY1DM9Ow8tOdSyNGyxUFFc
ZG4MYpCEjOgWqL29kl6LgmGqDwC7jhtYp6RoV0a4k5OB547sVKRESnZeN0G5rtNK3/qd3C00Ituo
rkJIFS2BJJlNwnEe0QSLvPCCNfo2TwLukakq9vHXdPUyMLFRNwyb/WE7yJd5vAuqYGMFLlsQwm+0
6MXMnrPcyTQnasnujcYF2RPmouElsUXeNbmAZZ4rd+3KCbDbql1rybBsVX8d5z7ym5EMToP4pJna
jN2ZHJXJcsyvTXuYeUzo5IOUNAcDIwmaN+0+LC+kjpRzv5zppIcgkVkoZIAll96Q7NjcvqgMOTQS
JjzEQky1RN44EbtEG6eDf90wni52UWeeodKH6ExSVtUumrrEOKVJaykeN4bNuLhNb2qujll7sAeG
reUy2Ky+jAGvY+k46E+JX28y4V6k5g07HoJBFUcdsX23Bv6Wcp3IxO8W9W60zCsFLVo8QpT0q5kR
XmcFSUyj++hn+U7DRlt8NcZbc6jmkQ1jliAJgjXkD/pjJ/Ic7kWUe3Q1NHha6Cr/IVgYZVHGpSja
XWh2lA4jkbJ5zGijeaQWGg8RER+rMe0Dp6u8nDc+o001K+Wll1MAvj4Yv9XM+j/Rxb5tXf231Us2
9Yaqf4MG1ySJ+nlPffZEglDwriM2/cC3lpaQP1mqqkCZ50qi/Ziajt9aWvwJLSREKNTvQkyd7L9a
WirgM/6MC060pmwhmPiro6UCrQeVhy0EnNmEpld+p6F1cnNNDX7UuhqdMwQxikLb/mShIxc2NOOh
WBhERy8HUyp4VcYaM2nL3I8F8VdaiMKSeBvSkXx7fFR9Juvy4AKL0jp98+a8/WB/9trs/Xt/9u3j
AFjWFRS81jT/Ofk4edpJUh8UCykfm4bCtLERBza4uuMMdoDXB+6TpBftxMJGKjDmMaDLHJMo6o/w
wD7Cf6RM1Y9WAfY8AKyAOUu7cgc2RHPSpSCyYpaeS54uPWgE0AZEEyFHmyMzJ+SiR396S9YfbkKz
lVaDWQcYsgKptIkzN3hz1p5rswHRzKthFJlTuWE3rwg7w2ZK21Kn6ZcdBJwMfV6aZvsSW3mtzxRZ
pzdBltrwVdFMDOlplPSsKPZgPA5lbc8SSQ4/WjRexUSnJ3Ji5+m64AC4et6fSGsKe5do5y0Ks3GU
hIABQO5Db6MQYCdSS+6hTb4oOfytuHW06jFN2OX6l4T+zFLZW2bmlYtYwlwSoQuatt8UcQMZl50E
/zmAde9GwcKawKO6tdYz6fDBfcCn+8en16aOLqptHMYntwGhWjX5MMAH6BoE7JlAOSlRkH6wg55+
y+lRjGlIhehRKAjN358jxRwDP2FtXZhDighZcElT96JJMOslj6NJ5ExcBNkHMwh16hC/Oyq3wkRI
FHw9mfTVk9LCA/8b5kZdLoAuky6mJ/K+S4apuxXI/ZNQQ+2FhxZrkq14xMQlTOgQXMv+5zxLkr0I
hmwfg4Q+NrpM3UGHWNrLoRrehYUS3fgDXqKCqfuqNwYBDMsiuvLX1+aVDHf6BVjNmO0xuYHYffIF
WEhGMXhRSTBe2y+gONRzwUxtPiIfmqmhkS1LFCfzsXXNpUE+3jIYiDuS5NycZ4rVb0RFJp2QgKr0
BrDaWs2rNe/vaJGgqV0N6EyEUSFYA/+eTJPvRBXmQcmk7rxDRboycvmyJhb0PAq9dNEIv/7gC75v
q7AGCUCUrNVoGfRJ2HAyzxetxNyz6fALt3q5VkualLDxaPXrXxmEL8ho/MgufCKeeD0i0F7UjTST
TOvUCx9HUkaDmCPmZXk9FOzGh6ZTF5FE463SPipu/3ED8v0mpS8jQGwZvEXe3/ZZFMllpZfFQjBg
i2tCxnIZ5HuqBxIWac1CM5bARjjKa8OCNxj0X399A70u4u9uICHz6lL4toSh2CBB33+AxpVK2tJQ
FjwS7ZGnJ+ijG6hKsTm6mOaFu/AHtXDIJmUUWBRE22sFK40wcyCWMR2VaKz2cmvblKpojLT6GoXY
4Oihb8+lqMYM5euY+iMg4BoFHU4Iv+O3GWBBKhQNXow6O+kvdCukDUNP+pikERHfKPGcrrW9yyqU
rGsy2NNVTBvJMUOiaUlHVR3R+wNpRLWV3XBPyvOmZBvX60gDYy3c9Xy228Avmq2S5cg3IVE4fQQ1
5/X0/VYN9l+TJ5/nL+lVXb681EwU/w2qrF+jludDXjbV2+Hh9Pe/FVma/ol5IQxkhfGuJhgT/llk
aeqnbzJfi2gg1LsWL4E/0crik2Ejm6Wk5gmkmcoPfdcqTL+P6oOwHiaRJpP635sanjxxKg8SPiaZ
9URRGTufzp0zgkGUyg1gR7RjWc5iuysUxgkRDcvWipurUrQtTPxS2ds5IMGOtxLzL10pn6FUoIM3
y0pFoKnnN8RldTQiJKt+Iv45v2cAxz66aBSTRM+wZlhntoGfLonTHfXlr5/bk9cl3wJHFqs+50tY
lBYn636Zm10ml5IyF8qQgN8oDfb5IUEzI7lqGcj3KmFWETYPv39YDaCwyf9oOlXq+9XC7nORaoQV
E5gAPEV3IWdAj5KT87Eftzk5Ml3JvPXXx5zGAG9WqNev+vaY6vtj9vgctbyejin3wOVygfAZPGBR
qI+/PpA6/abTI3E2iYRi4s19e7IWyiX9UikPcaFQpfPCyxgXLuC90ygN01a6rgdb3yV00TGuEkxD
KgsRyz0hTqXTB56xkwiAXRNw1YFEilSAJbmv2dmsC5oIT7mqPMkioZvda5TTZC/Z2THXKlAjuULb
/tvu8KdKOFRZ//w2ChUNqi2Lh1C8UmnejFeUJtXVNAvHOWOtMSbkHBg6FmeE9TbyyN7RhU9L2E0b
ginMhAp8ISXFeA9WyQxWXSfi3di1ysF107FblkrD7KJGCv/i6wwgZnpcWFcW0GZuPFNy6VM3etbM
8KrAEVNevycBesoTbeUIJkKODWtsSG8lWjBjtuxOp6qbTprtdWPpuJxJPcUqzHRxOr/VdKqD6aQX
QKDIbnq9Fp3UFQ7eBFeZPOL0KrVci/0FZjD9ZQintNOR9SPbCs3KyKvpm75YWA05Tco49l/1Pge2
4XMQxfExtQFeqm3ta5QHI3kZiVJb1D8ScNhWdfVinmutCwdFdHq4r/yy55ej0a3ncLjIjQT4YNAm
1AmO5LSMquJguPS5uINWu4tIhQR2NdjNtvCwH4YEQwOnTAEtKcaImDjFUpSTH5v0dynOrgCujprw
+vSaS59X8PUQae1DIXJZ3vsKyr8jtNhOWdRunFxSjGUbxtMDKdlj1Y1fxEimqcNAJqAdbto90+Yo
KTwYl1JQOFZbDZeZlY34+4yB1khQ1a63MuJIEwgRwjJCaqUDbLNqMjvmTVMiQrdAc27+N3tnsh2p
sqXpd6lxkQujM5g6eCOXXL1CIU1YiggFPQYYYMDT1+fnVlZl5iDrBWp6zzr3uNzBbO+/Rfrdersm
o1CCKmdnO+hiWZ2Dbima8HN2qF2h8SMCbUq/io3lm1cnXYcz+VpNc+Tf4jEJJLmcsRtFG2Fzm69f
2N0IO9Jp5vzN0yUyO85j91sVUGs40ByXGbSapy+i8QHQhDJePBX80HXWN1QslMoudgujPBl3yLqT
ZZ774bbhVyPDrWnqdZ/mnUmPVW9TPBMOAUlRk6Jt43pIz0WPLiG4Ht3B9RA3/5zn7fVoV9rhlA+v
B356Pfr19RKQlI2+/M8GZLAa0TTHW2RF+y7rgv2S2QV/G0Q08CzWBYz82o6YcIIqeoXA2f5fc/5/
Fdk6fiCvWhoZsI97vNbXl/0/vMyGtgCT0wQJ/CwfiEj7E+IWQSLKyqqm4m6ZBm4mx/nb0dWZRvRf
bUguPB8INM3m53VbTz2g8X9/Xl5n7/90XPKZQpuF0GOnvZYv/ufP9H+/mEJL/mLnnz8+rBD2Arvy
nfj/fD/1aOHS7K9fG9B49K/P8P8HsP9xXfX+G5jru/76LxPY9V/43xOY82+YVKiNwFzhslBfBeD/
grkc998YotB9QmCjD2f3/T8TmB/wjxyuEYfX9V+S0H+fwHzB3ObA0gf/VAJ4dDP+u37t8V8PxH+r
FgVr+89PDjpLBGD8V8DSrhYy/zrd/IeneV4QfRSp4+PncSpvXwy0qYiFgASoMXnKcOHutkAe/XAS
yTBZIQlO2cNs+gKaLt3q274u5LH1aJ+ywYoF5if6o/0xJqPpJtpwi+LAgErjD6En3H5qs2k9NaGq
X6Ql5L42HnWxM6kQVePvwtKadtoe5H6xSqpo9GQlrNSarrvhGNCa+5aG1gw9yG2TBhptWUnElyH+
YExJmYzqEmHPWHTwOCOEWyPFtMul3zwtW2ZOM3oYGpyespRquHnSVZLSXN3W2w8fM1QypLl9J5yt
T3pUZ1SvhfneZo8CMuuOgcv8QP2bvm1wAcdkv4IF8Qvtsj4zt02x/jF5G+6hCF4xFEVxU0Pa261+
LGerP3pZJg+tGNS5pXOZCLrJpbnPrU4B+geSMJwsGWwCHJu+tk5VqouTQ5sw2F0+3S7VBH1VyTw/
hF47HSmMchAUuRtK0NxBkYHjhYJw4krtzWyvda+CWyanq7NsUvj2ABZmd2vicN44hAqIsSk8jVGx
PUNOnL1g7OO8AbAaoJbLfvPjRTl3iAbXM+W53Db8/+f7zDBHz1X43VOJRJefnJEMKJjuKL8y/Ffl
QVUMtyPpaodoGILz1qUdduDoy7c2SNFspmy7wufSWjQnb1X/kJPUtrcW3NfG5/YPNoiWUQyPiztX
F0uqT8/Gwo3AlseAKRfrlRqTXJeUrqQygtSfCPBMGd0s4M+ZHq+kqypaDhUSu34sbotBfEZ5b+1J
E0uUt5DVSp0ov2CTbBbqvjUrx8eSiKxPgQUoLrK+PuWmT28pM0ChVae5oapzPtpj8EXOXeJNBR3r
1h1inoR5K6kqlcHH0uDd6TuKv+JeBHe58s9Z27wHFnc1Hq1eIYvzthN5Cm+LbknV8fNd36CZovGJ
2xzXAzDfQ9MWaywGsZ1St+n3tl+3D/AWE6qlafB5LWho5fX09I9xqeHZI6nsc12Y/rZY8MHN0xjX
FKkjH1yP1YgZim//dhiGMpGboF0Rx0U5Ocd5QFZNknccXsFJ3Rbhg3Yz93dpgXxarkMncEYWo2dP
3cGzTQkl2a9jjJ1hvBP2QnC83+PMjoZe7pVgr2nsJWlGMCuaDq95j6U4e5p3gqTJ4lKmbvBEtp3x
eEiCP6Za76OGiLZSk1fiqqStLZF0oTMnTBBAE2kd4BbcGqwrgig7lRF3SG35Y9N1pN47/nqmCpKC
qZkMQ+NOy5EEMUi/aZppYfbH5ZGH+05qZ0JfkDm7QFlK7yNd/nRSYFldjqexnM418F0iqLw6ej3g
EsJL8j9nhuHzlKIYrzaDPMWYY54tJBnY2RjnczmeXfklA+ozGHHsk0SXFiNGWC5wTag1Vnru8M91
gG5iqGiK26ynwtHQuPOVUc6vkb1mSfdDEbwF+fqxaRSBrhMeowpwB2p+X7Uh0pmQFH0lKHFMmf2a
yCca02/kYUXnf2zLJbsrtFXuqzCNzn2adsiXMuHfqy61np2c4yIv/fRRdTmeQA4H30bSSTLGPejP
344EbizrFLoX1ac/BO5lQ5qycn5cbInJSksMiGWKM8gK08KNLUTLO3tBIePRbP8wN4G6K/12POWU
scZz32DLma0kAje6z0O/fhOSVnhLkMm6pKPcIfo15yGS3b4f8I65rhZ3G9DQ0ea+6Uh3RYY7NyM9
CJMnM6xbHiiVG5GpsUrIh1YpVpBhrg91qr90Q1i8afZVLh4QQ3ys63STb9trxT2RDfK8dPa+bANC
eue9N0muMMrCouBaGBY3Sx4iWtO7KdC/AukRgCz52MVdimRi8pz7egkfs6g4+6xD/TzxVqqntITt
Yf0YdrSIZgnCSQMJ6u/ccfpoCuthnN+Nl7/QOxbX5frkTcP4W60sj3XISpnyB8InPGZSUbq4xORJ
oB2uGO3JNrRLasbFrxmx6Ops4w6UlrTbvCdCWOau/UDIiYs3sdaxXStMG64zjclKqRphhaq+WQOD
NTIL/6hmaZLRxtHVLQa3djTzYc3V5WSc5ciYPN/OYs525WwywvQprg059iO/RD7iQwzdk8Pf7J1r
oGk6eiuS53Gx3hF2pQmpkumDqGePTgA+uV6Ih3V7Mhva8eLkaYAmVJvsVI9VcXH6ta7Im0Ryka8m
T6Tpw+dOhdkXylXxIwhR7iAVk+PRG/6R6jSyuCyuqM5Rm/aXDX36z7F0T8u4ur9yuWZxpsvg11C5
EFkTZjk3MswM7mIRPTNidbWCidO5sk2ERs9ikm7r/tW0aCpWaXcPGgoBxLJSDa9h0B4r6uV45q7/
W+Bk32qgaqCIgpthihp2xTAPHqvS/+lYer3Bi1ghA56RY/nOh5o0/bvwaqcVv/QuwBbyNAwd7nC7
wMJpbb9ZYyXySGcgQiWHHMmFLj4NR/9BueGLIiQwTsPxV9pmIzIheHKs5uuODDbq8MKux28SDXsr
CJpf85xHFx6sT+Xb6Y6fiCUbbtQGX69rqDg/fM6bifQSfJTxqrfgNNvFPT1GH03qjDdLt320fnOq
l3HghZjs3TBgojRrZb/S44sqpIqIu1lb4C9/Ue9No3zq9raIHz3vL5ZByririy292SYT3i25jdOy
40rr5GBBUhg0QXae4bYct7tMNcPRbIToTkH3UEbttYU+s2OOCUPNLFoZCpZJHfE79BlYpd+pXN5V
Pmwe+qVMrl/FnKoPqgKHg9eFyzkdg66mmGStSE1HZVyyxJ+m6CrAcUNSYOl6HnRTHSfYkT1j13ZV
3BTHiU6PH41ALuRf+5tm04S0AQ4k5vVdc6QsjRYPfKzVgNzXggplsEyM51+skfztbczfSGdI8E6/
9Kr57PP5pa7sXWHLwzjOj7XO9ksepI+ZSIsbfkR/R5BbngjREBJqr6+Iffz3aaGcdkWwTAJH+Tvs
M2yC/tSedZvPj0ojVFmVxa/ph1XcFOMvTOXmftPCIvLWFvXe70L81Xn2OA5z9S7Ja3xzGyUeArQq
u1C4C5MzSAx2F/Va8y3eUWxK7zCyYDR/skqmeb3yp8ZBjxXNjJc5mkFgkj9VGtqUBFkHdwOCH/Pa
IE5ufuMKB1OBIfaj7iArg9nVSSJc8EFgYqcITirkIfW77lku2w1uxp8qy26CySVnwPb2OgjjovXO
Thn+JCv/3fjdcfDteyOB59wlO9rBTJ+zDblAUk1OSXR0XHM1n5o0/0Hi7H7dwEHmfnoy08bchojN
L6KzQGEYXsOmzVzQD7lNz0Tz7Su/Pmhj7fv2Ny3lBM7b6IHQmvJhhs/GCj8nuqDya9/MDOcwh83f
EDSEsmH693hbW3Ntx4WE3rR1aWdSG8LxTOjFPqejYWsJTCG1CtsqDtRNIEJynjOqfL9nAj4TtUjK
QqF077pqsvdbjvhIW7m61wbtTB3i/r6KhOYSN4qVSYYkmeuLldGJkNvBg8zsD0tz/y6N45AN6vBr
cdbxkYr6pDLvvS3oR9WCUwwVPHdpoc6VUMdm6+1d66+P9dLviqW+kV0BNNVGzPE6S6pyrfGDhC4+
2UI8dm1RnlpJWiGVlocpM/eW8e/cLBIfwtBEOvrefbbgTivN4hzTa8Y1sdDmWAs3e24aY38ZLGyH
rSqjfWlP325OjFa7yJQEiGxKxDDhp8Ms/LBW0bqPStLso813H5rGu3fD6WmpaUYgwUl8yYKyBAao
/LssCrnjuCFNa9P3Sztzfl0zpub53UZl+BaJ7gB+lwRtfkRrHte0k3IpgI1Vgjz4qlvuG9n/QRtL
yo07jBQrcJO6Nj6/tiJ+avCD7xzodrfOKiKEnDRx2rwvq0JOgGqq9299J3XPRau+00nLZFtX5xK5
2Rt4Es1KxAIXk/5Vlut4bqbaxVC0DsdCVBfKj7OvqAwRdo6GsuVYeQN8m7h2da9B8wVnrW/9eSgO
c0gYiFuYPaMn9e9VnT8sWh6MJKmMOt6Q7KLBu1rnL4HczMu6Dk9BSFiZbPsn5WMhyPKfsh4vdBks
uzQrfvk5BFuWIVGyopNVqjPXWw6UPRXngRv4QnlCd8NxVNzmLhlfoR5JLGjsYLeU9V2qmdyivt2O
0Cgcf9RdvafDYieNp4KvtnfHj8ET2L+rBBoZ1jaSbPDYTfoVBNr/0TRXPwuDMVKQU+3TwDQN0Wng
/jnWPi+1AQ7cTaG69Uz2Nve9dV5wQTp0ggcebnG7CatjMHdfM7LZdPK/Q7/6Go3Rcbegny3oEzv4
PmO07jiK0ohMQuA/utGb5c4O6C/uq/rR4pxM8X7QBuSeBDVXjYXuAzTVeAjwne68NNajjwb9a1zm
YEdKQX2DL4lp1uL9I+wxILx9rk6F8d1XX/IAC38ID4E73g4ax+9O9iP5c8Kmv9b5jWjwxpV9c+vY
dnnvbfWyj2SFHLidwlvjDC9RxVrjpxokT3afoUmjU4hR/VRFbc2qg0qkLwVna7Q9ulbz5otW7mev
I8pazmgy6rNb9D8A39EYWvNwAt1QVVyw1FEFE7BaMeO3yQwvFAtez11EaES4C+2GYbnx3uAO6jdJ
mjjjl2PdjLrW73T/tneW9HssCzNKG8SJTyPK0i7xNlJKvDknhq2o2VBr4eu4bZz8seiybEdmsCIm
l5Fj9BHnIhOYv6O1KU/riHAzsIv1jmr1t1623cnFf/UrVWJ4rfBs7PutaL8HBBbn2Vvbg1zQy60O
bo3GbfIkSqcmcR035cxxq4MK2upnX5cR5SfN9OXIEIq38L9LHEA3VUhO3obb7UB0A5hKCGySNyEp
+7mtTtprpqNcuHWUybuzjUv5kNb0+m7NhtM476xjbwULAntwZEga4sD4aeZE11EXZ2mRx/YaYBaa
ph4XUjvLF28q4YcCL38ypXKfR1fSPTVYS3Ma54VValpafpmVLmLPnx7dmTwgtvHwTrU2xR/RKG8X
K18Ja6vquAoRWhEeB2C6aAYQpbYE5VC2b7dhPdQyuMpFLft1DkVxSWsnTRpLVpfSKZIVAgNZeanP
JcGjOf/JZv7Zz/wM4xKtN/jMbGS8PhFx/bGYeFqyeZwPYRZ0vDuGo7VdPEPBoPPgXPOQ8Mst3n6U
ZclXuI6szf1mfnmy746MMPRuCzs/yUGUz1O+/XTt5pKZqb+36y7cu6riyczkcjRqFH/6dEjhhEqu
/8D30ADQEgWPohZdvyz18qurrA1TTp+91LSek2WIFC8hR+ZDWI4qMaiAITjs1tedvj92uUXSYKtW
MEINBLOkaFBXj8w7p8o+nCIkPrCQs0OKenGhhg8ZtI/Yn06o0vlIp5pOrmCcrwEVfG9e8eE13Ugr
h/0rvbphUGD3t8yb6H69rfgau/olT9cPywx3hBYJgKO5Qf7u6B1BqGerpXvC1vLaFEbFODtVtp3X
hkzDWZb2e1hZbkQBgKDrbLComu5NnUU7ExoC2MusSIQWGUnwIBfjjMIa00z97k4iP7VFI/jGxIYQ
V4a3+O2Khyrzlmf8P+57WNsPQ9/hctBdysHcb8v1nLaBJInVRDzVpZheU+fO2NvMU0hjhC8rn52u
zZ+U6puzvbkpGfiWS3ONw52IqNfjhRi/QWnSZBOwud61qyWdrCEpLXMblK51tHtHPKyNvA8ZQ8kD
P7hutezUsqSvpKL8VYxpRHQzJ8SlgRceotw/DpuDrn/F/wGoaJjVtHUzCBbff9DpXaDdHgdA1saL
xnCCsp5FcqHUwajiiFumMDQ6hOYOBumQDkEagwyi3OdvtiXzdlV7cR+5Ba9Bt7zUIs3u9JI6h8lK
s5vNqc2hYw/5CEq9r0f8ikObQxcZ2toYfR8DW9xXuaxfO1+zL3Wwj2OHJDrwawbPRbqXNMBF4xD/
fwkWbZ/HcV0uRV2sD2plkGQJdY4OIYRJ6WSAnyiUJmsbYcaVPPip5Adu5i/bwWR4TU/KCybcFpmY
3X+IGpF0FwW8TQvKsT4X4BI61cGxnJF41hXtlK6Xfy4OLRXpqyWKJKWdxeAA8oWH9rvcxJNHOg+O
mO0A8xli9YiioytCsiVF/xQVI7D0+NAH7cXeOgK8mIRXGuS9fmQkAmqJesvh3ELVHTQ4Bh3N7pgT
Tjbjx0gj+yeLGUW8DOGSnBLBoEzipPoLhpFQVPPSNhJzw9JnGCj5IcI6OLS5F+22jfQfwxH+DhN7
Hmfv2fY7d9d61d88Z/IDc29/NHknIc5alK6bIODEXX4JyNFDaqrnFsJqP9SpeQ8Gp7ofnd6uqejT
cnfNb8S19NEBp5jOe7bworrNWVko9S2+yKiO/vaOOoCNID3aEIFPAW6ZXN+inxhY67sZ36cI0FrJ
5uwOQ7yF/l2YDwpV5WRh6iIbdhPjHnHDT2/wc/J+2r9ioECrtkl27iTVASuGEWTzRwMcfSIwtr9d
OupJ5i4/w1uTzakxSroTQrhiynAURPJDBib944BymnR7E2Dbr1lQF9cblFRK02gqADuxq0twAl1h
Wi7XQhx6f40V828be3PhPQ5pxD8eiiInWtry2/VOT+j7AW/L7jdrMLmxLhLZB7vYOHKGVbj6Mq62
OugZfdeulhWC+LmaRL9fO/jyX0HYVjpWTUlfLv51nIirm4UB//FNXgHpayVNMRfbMXV9QkpbkxII
sfV19ycYI+9elZlVndOwLKc9zqjwQ8yu7qiVEOr3Eg1RmPTOUPway3Y5OxrafaZPdwW8dtjpaY75
sfroVrxt+cRUm6PLjd5tqSZBfSdNEqHlPvtq2zEn5XccGWBtOC7vbFaTl1ZSCOMtrn2k1MfmXR2j
+yzTzQuBfPktXi3asazIzzE3p3YypzNGHouUAAb6UhwmtcrHSLDmhTb2GJtUryMNd8ENmojEz5Fo
UlzmPWHPvsXn+dnlfg2isp0p3Yp2nUsVgvwzerxKi1BgYev3BN37PgEpP0jtpTvLYhh3p1YeunFo
d8Ha9sdodaB9Novij4HzLMq7EH1VlhPcZz5N5D+NYi5vtq5R+2w12XNELD05xnLnWxxDVrtVb2lK
kmt6zZBLYckcJjBOV0Pll68x+LXnq2b6PFdseiIT6PTKOYmEu+5FSi/Y4sBz1A0Idzmm12T9HrNE
AOaWP4nFjn7Ps16+9IoBrNi4/3bl5l/J+hKjSMsr55hxC3Hap9NTM62PjV9ybLjXYaUK7tdxMHtP
Gd5io2rDLOccXUKZb3RWvrHfvPGQOvFAOZty7Y/cSfcyzF6ncLsZ2uipzY37F9Cr5ydDOp3YPW9Q
3lb1frIaHovUH17DdSG90Lb/ZGYFMiLAli5Ptzwpr+CvSgm1X2R3Xy7+t7dxG1Ov6z4MUDxeUARg
oDYAdLrZDAUrT/QU+tsnqHu7F0u78mwT+KSYRnbasVAp0lW0I/mXdLtBJSrQS5x7W4ACQT0P1niT
6hSuKGJp5rh3yYRs5n1HmN2+2WR5tMxWNFi/wuBxpGM0bgh+PgQYvT5Awas4XIbq4C0y+Im5ES48
s9O/U1UjN9GN9dMe1pT7hOt83QlZUEhFXDSp/E6bbAy0rMjtRS/F3w1VGYTdb9FhtHLDtviw6/IT
aH46dqr9E/J0c62j/LVwpwU3tVPAnlSt6k9UX3n349ZHR1b/V8wOGFIHRh9VhH+4/mosZGncCJrf
wrS9lK6PAc1vl/1g6+HFCyrncv0FR5nlsT+43m7s62fbRo4x9ZD/xgKWNHXq7DKrxkSGJ+taWv3Q
lB31nJpOVzkHVNBk8w3OKqxoTfV79uRbsGC1JIG4tqpT5pKZV+cV6F4d1oe+GX6EsEP7ii+bkbmk
bTVK4WZ761F610SMFMH2g7PQi13Qc+A3Gp+T51L4OYTmUxsby5A72j9MWQa7bKRnymFBeG6bKmIY
IeMD6Lzce06e30E1ordfy+Fa9RQ+IXqY7vSoZKLm6NQTZHdol0zEdWGj+GhxOrxqBsWk6fEgEP5D
4cwYlS9jSBsUzx12ULck1wKp2XpoJPncnHtuYpugus0CgjgZbH9zWzrHvjTc7wNkJuIT4I9Ipcex
L17c0Apu3QZnZjBUdx2dhDvT5cyztf6B2Aj0zekSHfTfjhhvRL1x11MY8jbkGLhsMr6pFI4Xf0yc
zkpUOuwwnXxNQeDuh4UiPUpu753MVr9bHxfBJN06zqYaX6ZkFxw7m1r1NGrvw6Dw6Z3hwu9sPGJN
9pzywc/ZNZypunJYWtd0gsIds1623m1Uo6GZ0R0C0ryPfcvbakvuL3e8qMXyzn3Qm1On1sQi2emV
tVCT0ey8WiNRGB3Rf63Qah8W0ANZpP1Ysk3hGoWtyjf68oaFK85NwXabia4/RlmumJQdyVp+B5NT
jDuKPtKngIjMXWe19nEA860C6481ZQ1/Gg42NZUjSe59dHHagdSS0MF563r9cqGhyuewNj/Gafoe
6a7aKZpdcVqzEij1M8yWlWsfJNapXf2Yb9S1Dfk5Ss1+JPN61iJPGiDjWPXOa583cTuWt30fYJgV
pdmesq0M7rn01X5zBszqdkd7vCFpUxS7QnCepvgQdmOT3TghAh4Z8JRVI3zEYIFyW66+Geea3Wx6
iuagOhda3RXUVGZ9UFwKJPSwok1FUE0P6mGIiEKF4L3NkCWnzFjlQ9pTMyKHEugWYSuoaOuSPLGA
KUesR0uxkkffHzPe0Bu+oYfQeCKWYQuya7tx4TTRLrpSfx4kzQkPv3cUeTn9WcuRdZrkkecKzSAz
6+yv+1ItIKbkme79VsltZ0S57IpNfvoAgrdCzwDWY4CGzNstPDIA226cF0wfoRq8l1Dl5bXrqjt5
REDuTNa2GN/Jz+sLQdZ6qat4w6ADBI5y0e7BfkexZaeuEY99Gw2308p9lfvI86LimrGptB1SGeiN
v3xReaeIHF1zPeqqlC5npGkQFgF8Y9M6zY2nahLMhZOREjGcxdZaxzYHoKzCD+I4Nz4VMqapnPdj
lU7kvnLKVqvlXsxWc/7npywf/lDtwjeyxuPSH+mLfpbBtKvmWwC2OHfWV7fnFS+ge0XQJWn3ExsN
ooKC6bO++GHtxJ34WXfgyWH/YvmgKAW2btfS7Gegv4TMgLyXB+OArvbOcaSLLJjF/biE5qDmWRGd
Zd55Xc/GHl82MjR2a+fcVBo3ZTjv7atejByXkveo7at954zHxdjX1x8yuM5JqSK5p2pckATuMd1x
Sm/kEPSNQ+0wzaKW+CVLETu8KXT4mDijU2Cg2c7FF4zdhWORT56P+B9NwVo5xxRA37AOAC9YZ1SM
pBbzNQcTBCFxboJBkzgmTzw4zUQY/NSo4k3JhSJvQib2da3o8iMLZ2ZZPlZVvdznY4pxqptOpQ87
BKzEd2jbbxtl4Lla2sfMKrDaTiHHlRfmD87Uq6SLNGVjaUnF3zjhoUjBorDW9hdhnE9JoSEF2KK6
4d3wqjuic/pHFzFDPBZlejP207U6l9vM1voXcT7WkaPxYSPgMbEgRbm3vbeRNIAd+Rj1T24LRAKt
2mI2GVrNhupDaTjBrsdcU9vdlkhtf4ettz4UNErFxaInlsdiTTwx4USbZfC+NRMvcA2vB5ZOBeYx
UB1+I8kK7n64rCiK/tnIGTDgctyFABCu6fDHSnj1lYI7jsU9XWanVPaJFwR8HWHxh71lP/TqKF2K
BrJCnwXNDvuwWrYkKya68LDOOUCVabVzwcWIyxE3buHATJukVBMbVNhdW2JZHYeKXPvruVh+r310
yD1kn3OQc9Sip99s9yJNCwbFQKR1/oIKxT86vdPSHFHMF0yXB98G2VfOsxSWeNJsdWw34XNVhz8t
rzJxvYDKphMThoCuKX1G1qGIHvklrIeOReHDFZpFe0yH8Dh5LYobTxf0CoP3XFkYSHkaQlF8dX9d
1jooxGYJT/Ns69haV4/+J2wifg7yv0REE0MAv8GE3+oMEt8RXGsl7YV08IbZXWTVL5FJm9sp9fuY
nlR2pQl/Y5kWFlMM2aVufZux4Ss0vSQxPwZL8SCL/nmzih8ddReLpqxtCB4LTz47RePuNkC/2J41
FjoRvWROD101zsFelFEDw0a9V+v16Jxsfi8krrn9F88QphhhyeFdqLzZ2wI5eYy2uXxrBXfZkZSn
rDxARE/RfROCem+9e29D9AFSyyelMzJm9aHpJgAZwa0X2fyIpvQ3tWcExcedE3MQ3spe5VgjnSin
OJk3MtmcfqOneFjbhA77/GaYM/ttKZaypMgv8LH6TIRZ7IjxCp/9mkzi1g66g0/6wVMVNtmZSRLp
WUQ7Losd59IsRPadyxS5Xhru1gFb+1g7WIxQvc+91+zlFdgUaAxitTIQWd5872tZx9oWD1IRjogK
B4c/TfYqSl+qLrgese5IZq+T3UjCmC45ase9xGQKjlS+o43LkzoY35GPsRK4tPYpIs6e1pqrOYR1
KGW7R9z1bes+2YxDb7AVrlgvaYtvNtdF2jvTPxGUxBHqzj42wn9dVf5ocwwto3kqeeDiPB3OXa3u
7cV5kJV6u+KfBy2FurnG08auIXoIswsFKdMIx6WK6G1dFgyOi3U/kD6G8giIgTgADYE+YHSS0Jnb
fgFuJ6khO3jZ9hBWGeloV2p4ppJGCfdZWOseWFSitalfcVWRA+6rF2WRI5nbxBVL61rG6fZAXKzs
A3c4gFnTa+u+02N+tPJosnYZD0uSq/VXY5F628k1invqSogKBlkrx/5ulsyrbU9IV6bRIBq5qmfm
yeBWTvbE7dNad6Lh7a6df16pmdxrr3cOqiWeZoqWl3ZlexttkOZwwV1AAls85TPCPgekvrMyOPDZ
w0s2GRRPYrJj6dJ3h7mfcI1iOTOX9Lddp2iHox3pjm+EpAyiwD8yYoxiuXXhXVsw8fWd+dkFZHSU
HtlPVqrVtbUWmeA2bEfYuvC+0P33DJmwa9H+78ncLB6tWTs7n/N5D/++11H6u2knZrqc7E1kWxSM
R+bQzNfJ1WMqA6BJ7yLbfEK84o0EgkOKaNFd5860BOLPPZktAJvfTPZIiDVaFoIykmqCb0mVZ98j
phviwOmWV83Ucua/9Va4dJBtOYWi1RoqrtO2Tx83yxtofuF8IHvBPgRyrl6Z9Jd4BTreOcA6j0Ne
DE+9ovRn7RiF2D68X8Qdmlsfdf4l6pZsi4OpLvZRmPo3XtAxGkVTfSzFNEH9N+WTW/vOLcVM5nKN
0nKJiUd5DncuxyQMetIFs3V9anQ1/jGN37E/l2n46s/OI2PkFibtOFeKgXGEJLUzuJGfK8aIcU/8
Fub0eiVwzYIUhq6AA00sPn0yD5T2ru7Q/lWdk/efHUE5VlwjCv7rzL3Pofa/mDuX5jiZdFv/lzNn
ByQJCYMzqaJKpbss2ZblCeErkNyvCfz6/fD1jn3sstsK9+hE9Kj9SQhI8vK+az0LKdcuDRc0fA00
x3SfprNz3bt9zf4I7Hg3pFN2xHqD6qNgkAbwPtzkIRf1+qYRFWUZzMQbXmhOQiJr27TpdxDpUNO6
ImMjk62lHWxTNNrVrj00bqOOfM9dNIbrl8ZbhguPoOZdV2K330lyaR5lqvuT5yfRuAYPoiqOqeK8
ko1r+Gb0nR5KRmxfy47+2EFiUXEvc2mckNMkehCL+l4U5vN17Iq3DUyQ+9SwHYLLdWNk2LxxJjEe
dTF+qlt5Ly1OOFrSJS4D0V6VeWmd5pg2Nc4j9nrJ5laR/GbgYy9DvTq3zgBLx6qBQwXOg6vn5TTV
NfANLAEBpXc1fQBhu4/D8eCG8xFX/rXN2yGr+FMdJs8aN4Cdpn1EJeAm9reEwOJgC+p67A0PjZ5B
xjiTlR9HVsd+h+oqwb4CJV7NXsYhZ7Gu1x6nqMZUf8EuKDj4hXGvE02ScoyCd+sZTR9FvxybGsbm
bjXq6KQzO+2ELVBID/BqmhPvsU1pgO7qNHY+9UqP6BqaeHq/akvdmirWn4Yc7FW6DKGPoZlM5c4F
xjOwuU2RjHTxDR6j4QMbsDdu0IL2QQcSnKykny5yTi47Xdb4tTk0fPPLLD9Q4H6sXTlzBF7uU2F/
qwE00uW7tPWEV7s+Mkjv2gb6H4SvrJM3Vt09xZX3GT8yS3QlOTd2oSuPaRBbx1lbzTtf0BuGbLne
5Trr96LFfg39TV/okpiAaWbRRmTvi2gM5iL4VHSKxoA7AJzq1sr91Fld+TIT/QBFEH4B/eVJcsgr
SFqtvIMQ1fwA7O5+NN1oopAK5I1vKD3vONwnL+m6jdKi9t/nxlt3+VwVl1RM8OFmLvth1kRlhvsy
BQZWEj+BfjFD7NOO6bVKQ0lzwYmPrmWJF8qsjza9IPKS+Dw4IFhfyXqwUD5ndfiubBgmeb2UV6IJ
9Gn2KowkBK1/IBycsgc9428oKOpbWS76bYZclraEZV1WAkuvaJxPkye+NCG73yCr9L2Iq5cRf9gt
x5XlGesTABtr7N4siH8uelQsn33OCJcj+RH3tt3IB9T14lrAPr7pebj3zMr0LrqC2K+cN5l3lblU
Os8/EyuKIhhlRkh+KO+AKh80sfGmEmt6V1pEkiVlR+h1og9d54SnegjtZz2rzzqdhuvJUG/2C1Td
Mw/8ThPEFXmzfFMOSW5OeVu4H5OqnyOV1ekT3+ueLmnFydK3L1FH3+Sl+V555nId4Mgt9hSjKpn0
Alex6aaDJ+dvpkIBlhVLRZFpOdbx2EXeuHy11DQc+qyp34Rjg6Q/HzJWLKd4o6aF2qIdOMe4LkIq
1u3iP+maX2wQHewLmzBoofJnpJrex0Hm+RKROhb1QCS/Kia4FlBlDSW+5vOiyE+Rql8dUkSUENAR
2bg6rv5cJxaNBAxFIB77b32RxcOJAlR5rK1RPXECEwfHT6ZjrXk6WdZ81BMtRqxkfDZ4gKKmXN7V
FindIeUheI3epbCC+o56kLx2OfkgLeDbX/T6olIEmTSPw55KS/WknJyloC/85dQb/2M6huFNubU5
AkCj78BOy92aYBpYsX1z7EZ6olTC/J1N32ogcftJlO8pnVIEXrHPHansIcWCKkbBOR6yqHKt9Wh6
G9V9mRbqBImK8svs9tUBtVh5cqfJo6Hu0J1Sq3rh7EHHePAvHXe8HlqBzqqJ4cX5thdfQ/EhqGaw
8suMgyzVDwc0eSk1pLhxOrahvvaw2dyJegioTzQl0E910VeB2jc2ZR0vh/vp6zR4iNcBvNugrAu+
iJUW1Bq/FQVbjioIh6sgRVbJdqE4rWug9wYL2IXNhusTGkCUkIJar6Kqzr7PWW5a9FIHr0tZBRMH
KK2fXLgiRM1rqDIyb9vJR2ombIz8zn4qad7vEysh9ND3+8eiD68gb9SEE8y3tUq/ZGsz7mlG6hua
oSE8D+MeiDjMmx31ECIjVOefgmxaDw2yiP0051+8DWiVcQ4ekxyZXDte9l44nwZLjod59Zxj3S9v
fUDn7+fUukeBTUFahe/GTBCeWNsv08ZSj9kb7DN7Ew+3hF9U1V1VyCc82oQQqr6KWAH7/YQJiNq6
985nE3FRAcg8TG39KFim35g+7y9KS8YHJ7X1ybX82t4FSKGiHPfLO1E1b1AbYIOmgohqduvALlRj
bb2EQOryO1oIB9MW8m37z+CoKu/RRbWBkXFZD3XKTk0IKlBE+NEfH4LA2q9LbyK725gZHF+zzo/C
EaKh49jDJRrO7MRem2nHX4P3OLEkaxlIubi22lNrsmAfQj5Aa5jhI7EI+vE67ZGIx5gMEuwFKG4H
OKGqc6sv6GfgRubyJSl7jkx1fmtbmX03jpi801bGPBexEF9c+cfQxmJRe+xokIVwLB9G5hskuLPb
5lECxI5RyhkXT+Iu1U7zYETr3vcE86HWW2jdW8M8vkc2bk7d1Mw3bL06OmrWl3WC41u1DmjJtLlv
4DPw+HRJXWnbayXlfEEwprnxe738i8H/Vza+PxISfoJV/Vviwna9/89w7Big/+TjuwRH+iNG4Z//
/F8uPt/9L5e8jQ1NA/nODjbCwr9cfBL8uqsUPnzPtZWPbe9/XXxu+F9grCTWOpIHth8HDNDX45D+
3/8DrIqAJ8KrJPSDf37sb1x8Z+5y11P44wUJsyBDyAoPucsfLXzVSh6RboU4gHcG/cqZCr2g7p34
NAeTG3706rpRJ4EQ3bb+Dgjwz6VBRQCgt8E7wQ8+uzRSMb4TpgX8UTqyKr28NXLq97hykIj/8Db+
x7z4Y7TF+W2CngGs7QtoACF0FG9DBvzoVCx7xyMga4lSU5pj37tfM9PNx7VI/GenHZo7KjDm5j+4
psO1XF8IYKVnj9azcjiMpVqiQC4uhaa5/QbHKnm2EErd5W3z6HeBfOWa2+/8wcvrbvcpgI5JIE/u
Vp/4+T69cVB2L2F0SRrTOf4M7XI4daGNWtVcPBF6Wr/5813+7opSwFtT0Haoq5+9RYOnoCuoQUSe
aQE1262+RsAqjnbrmve2RXH0r6+3sZ7YtgOZguxzdr2e7kGwOuBQO5eEtomGLOWzu85PskvXFmb/
56v9ZtyEwKBtjk9Qv7Di/vw8uz7ss2wWC+0x5Ar1vNw7VnGbUd/dVtgT5cmnP19wAwWdvcCQMSqh
EpLsIs/JHMvCKQgJ4RJlwn/XTzq88talfOUZ/u4ivq3ApgSArsPw7BkKa8ZY3IO4XGmhJ1FvarQl
ax0El3++mV+fnmJMkB+xwYlCaZ9hRtq8aW3fdZYoMR1MS78rp+ze9WuRoOwKqXIBd0vhU+i+nL1X
wBnn12Zaxc6uHIKsyKpAhfbzmxOlLqs2pUY5TRQqpqQZ3jnpZB9jVFW7JKvQglQ86FfmmfMnu101
hCAoJXskXt/ZeFnzNaaOma4Qnqq4pHgf+x37bSdZj39+tL9ciJmMuVsJ32GsBOeZGQMN5Rp78hoh
7eRckZK8LRCkvRKw+burhJ6LX1z4LqP/bApT0P4Lixo2hAJn+Yjiv0d3Qh7O34XI0Jna/OqgTShO
B2q70M8va2qpcXFAWjlX+flXyZyKk9Up720kbdcVK8keRc+QvPKy/llhfvzYlLthGkHwbGwV2/c3
ZM0PqwI92iIBLz9FvkA9lO9IplD9fOEL99SzyzPo3OJmvLDBN//57f0yOFFr8/4IXJIw0fhGfr6w
HJfeInRziVrlJjcmp8oGAGvZYeuZ5CFBBD5Fw+IMD3++7BmCx1Vw/7CmQLLzQpJrz+kTqgonI5jt
ojjoFp8+kLtig9bx0s77oqqt7G+Rg1wPNbQA+Wbz9Z+vRhhBjd3GlPuTrnUo5Nf1KQ5z/cqncL4C
KU9usAMHQo5yuNDZw1TUQnqkuUFEE867njMFvHrB2WDZ1nzAdLq+suL98hS5nsu4YXax2TRt9Ksf
Rw3KsJpg5zSI3JTTydqFlMZUaoAEZwPLxStD5ZdPkKuxNbRBErJRI9Tp56uNci6HDNhi1Cs7v+yG
gOjRdO7+BUD7t5ih390T6U08SI/jTXjOoWooI+G2D1Sk4kZ9qagofZEg/ikjwWSJ/nIUbnckoK3y
zdHOEWfva8AkRaqmr6LJpirYmj679XyRXWErXl4Z8L99eILJH7SJw2b6DK+VKLIPfLoQkUh0cw15
r9+vquz/dpbcboiPymHvxSoXiJ9fkeAEbUado8hRU/12qhp9VSa6euUV/W6Y/3iVs3vxMdL2WyhQ
VPrColrLw1oQqNKASFywhmnx7s+vydl+4U+z4z+3Raic2A4aXnD2nmhXxBPzF8YffzDvGoQETyap
3es8W/Kjg1Nix7+KY5CjqCY7kljNaSSxXlDuxLl4tJMpfyXndbviL38R+zAhWSMU29yfH3SaN0ot
JSNH9VN5tBynu8H1qKhjUGzv7PGrbTrx/s+PYfuaf7mm53AyYm2S7AN/vuZYVms9l46KZnwr6Nm9
FdOmVV4UarTeJ279SJaPuR2KWZ3+fOHffpKeZOkVFPZYMH6+cNrFkINLjwxOBDInB278YWvzb+I1
9cqp4YzjAqmPAfzDpc5ODUG1QoRYuccR2MBNmjqPYsQ6l1ZeA0+8PAW9vT61ZJpgT67rV17qb79R
LxBbkIwPAfns4jXSDtBwvNROG4BllCYulh6r03/yNP/3KsHZNEr2pp+aSWHtc6f5mlQXTXcpaMB+
y27/50v99oa2KZsZIYQJcXZDdBCtlp0TL44MvItKASRBEv3aQeG349LHJLAd27cd1M/DwwKn5SWa
xzZ7fkVVcFVXU2yS5zlU8lPteNUV53nvAl6HeOVR/v7Kgcey5DNyzlm1aYDhqRRcuTC5g56uRamC
J8w6emOdXs2t7CLfJxTR4E3+8vePli0vm0Q+CWLrz97imtlg6ayJS7uZekKsWF9l5CC/MvP97sv7
8SpnjxaMhLHdflWR1TjEjlk15hSnh9E8h+O/Cmb/dt393Vj58VJnS8cAk0IFiKoQNk79pW4xT/TD
+Bp27HdLh6ICQSUCdAGQr5/Hiqrsnq4tN7Qgr4scdOf7PmRH5gC2xEsc0I/483v67RP84YJnS4ft
drY3ZEKR+VUUyFPJeECrl73vzej+B18b5SsyJbb8KUILf763FhjzOIcsi1PXuV9UNy2XnZmHV5b4
390Q1RRYV2CMpVTbv/9wUmh7iSfM45vOZYip0CbTSjQhzRbe3uHvn10gXPI0OZgLxz0bEl2KoaGp
sWDhzGp2WUmEDgrH8jTG6fDmz5f63egDnh9CINgYcOfjAmrg2nEoUNFAgCS26LY5ALb8n4CDvxrj
AadIynzSAfN8dkNBmOOf7RLgekA/j44bNDdLbcbL/+Re/t9Vtt3MD29oyXvOMRZvCLIBs3wyWQdQ
QeV/dBV40pQTJUfi83EAHiHDTIygvF0xei2zwGhA0tTf30sIxxwOOBtlDsU/30s+xatccYTicApA
IImkZG53X6vObH/r2c6GoiurLvw2z/f/obv98MR64Y2jNg0eTa1D9IkzbFAicrwOz1tMy+nP9/Tr
1bYikM1h190A7eHZlLCSnDbmMXRIyTkkOxJA7bfsIo1NC7/2+uqVLc2vQ9uTZABDoreBpvKqfn6E
jsiCxSaAL6JLTx92USB7EpQyf31THtHLbEfh924F9J+v0gejoB9nC4RwbbHsWtW4sHS6ZIJrG9A9
/Otx4VMqp05BMc1jhjibx6eyZUsBkzSqM9v7SoELXfFSzea1csw/f/fPQ8N32VWAfhYBETznkREN
ORkLsivUTdOSGzg0aP7VwVGWvVxCdRgWsFq9dPNnuShJs3NyTbefSgHUW4uYswRnAf7lkaK3yIDd
FUF7DJ3cxhsfB6He829ORXiarVJxiPsJru00OZ178bevZwPOQygMbBa+X87OCTyCeuhczgvk0Cii
F7wJXRtOgew4Y6Z5/PPVzlfZwGEXTVFVMZ1KPt+zEc4bWzn3QFqvPGpXCM6s/GVsUxq/CT+H2jKY
Y/2XXxXXDEXgwqd1FBc9r2CN4B3qopIhFPY1DK4b4+J/A/VhaaRrVflaG+X8q4Jc6kJbdH3gSpyn
z0+6NFvnNswhriQdOlBCkXz50vmTeGWW/fVJbkDsjd/Mc/SpCv78WWEI7XQ9pHFkFaqF+lE06hs+
E0xJCOg/etgfzSsbll9vbAtY53+s8dQkzvMJqAQbasX48OvBdKcG3t5lY/rgleli+3zOJl2Oc/x6
SSwM7UDmwbNPuO9MX9EFqg8GFlH+qbCRe5BFx+blMRNrb45Ja89Alpd4/JDqYgszF/l90ZXBfTK5
M6zqdAW5hNQTL0hSp8NTq/P401qWYGkwt5U7ZsP6w5onEJkdcsJqeXKEQq8roeohAS3D+A47c/4F
epR5YKNbQIag8vI+XdvhAENZP4nA7h8tAR5ktzpE01wDnt7iDT0EUjN7q/QEDIFGXY6e4a5SnYfT
y8/Kt94wGkQcmby0oUoTq6i09zwlYQfzv13uLNF+a4SVNeSC4uOEmel8LTVSXeP0+qODvuS6QS2M
RtFhWUW/lb51RyIWlVuN+C5hVXQBgGrpLZ/RSyU41uQyPIFLw/oaTkslollXTgwnyEJID3JYQ1NI
gqS5QAfkJwd7LQP89CsSJ0R+jaFcB1/RB/903Q4WoLjCRaucWhLNPCLoO/r3Gs3J5kKe+gZ2TNfa
7o7Tz3LrTiMJcXILT8NGUhKzRuQIHrS+QNaIfvV2SUpX70Ns4i+KONn3+BK8I3Bob597tPNNo8Px
aKWp+02KCRLVbJHhi9qNULaubnCHw2s66ZT97vuhUVYCH8/bnlSFuuAu1QYNnWcsVDZlQiXyGPsl
YrkgSz317AIhJOcQe+N7U0v1waQGzkNtOejTG6LtPxXoVHl5fZV8LwanugaKnYxY0wtkVTuAYUFN
p6umxYjiL+h9B+DG2JhvmCNT56FP+MHI7QS4osUJ4yt+LcCcfsPy7dIZgeyR/hXtMW2GwrlFsy2m
w1J0ED0Tkh0PbTFAqXHrBJxZGTv+dWKXeiLdIZ2a+5ZJx7tQpZfZX6cRJxzq81Y9Q3SzrjoxrNlh
DJLyWcz6ERdyHS2Q1j6IRSh8LpZRIwA+3biHZFglIXigfr5gA88flmZcjxtnCNeLQ0yxsQTmMiIo
5F7aBXnvHcwFksTtxjcRRU9swbjeEnymlSnrGRvJsiTEDvrGQ8Cm/darJ0LgHFQWOP6W5lI2a1oe
qyws7pJ6ze1dDhQDVFfbN3cDgdYz/iTQ2JupNCsi7YshBxQUkBSqmyx3y8eaYwy1ljmJ8/kdgEqH
78g0aMB0QQTWHlvXkj6yQJKCLYRZvYMKdaMffW8t+bINZF4oFIksppoEVm2Vd8nQW9m453GIAQdh
0pMyOAQw96HUYFIkBqR/35qgDfYKCkDysbLzyj0pAkbJl8ETTkpKMPT3FqTxjbremx4ARrLACmH7
XsaIf5D2XUxE1eFQrlUdQI8HErBZxpb4qAJU8Ac/SBYrAjsNHTzLwQzuMjDUR8m3ClANrlN9rJag
eQgmvqRjOhcrNMUVv1rsTxV9pnnhqOXCRvta4qsDLKkgdZOkFbvOkbi5mdZva8jMapIlqw6IS/HQ
BLaFnjXt8/W9lVjYhyF3LJujAK/kzhRzep81GiNL0FXNJwkN/d4DPJJFo91aCwKtXgIKUrTlU2fN
8F8ag6tIJMq6CjIn+Zp0rH4R0HFE1CsuHQywDGuirCptwkh18frZ6By3XVMF08uE7ltdSO3QZEHQ
l3zy+xRYMHxSm3Zris4BJBDopUPq5CmYBAvVoNsaTO20+C3UxuhdL4ynLGA1GTkOu2GufUR/q91C
Q3Hb5XoZ1gkqTUKXCrKrmyP/tXtygghaLMWMFSzAF5D5s1aXyjjGv2Vtp0bLGCidK5vkoPxol5m6
yWHRob4crJFQl1DNJpJyJv4zacPsYnCzGT+DDyINyd60fAfop9PLKWjy+TiliX8DwJcla/IaW2Bm
np0H0TYLlLQOXCmzbKq+j04e3rF1cuUpzUbvBVPTal+5Q7fS9Jp1qE+yAUIPGBjCxK7W0vmG0hHh
mkS//lKUlc9NmQXJtFwSIrRm5WzBowNhrgEhvc1pYOl4g70EP62s1zFEo1u4BsOdCuP90MbBTUzf
5quV18rflY7ZFMbtsLnK2jhrLsC6uv2+GJX/hUE2JJDzW9s5OKvDHTTuMgGZQHkAXGWQWPGhTrtv
UgTK3hFOcGnvW1PPX0HTMAcF/tLjBylUNxylrFIdVclskBRi5ix2NIgwt9iiJ3g3kJr9aM9o+Ojy
GwX6gphMYFfhiTmkXW+92J10P5oiowo8laX7QcsS21429HkOBy0uT72H6GzntPM2okqynHY2joAb
x9MJNI+mi7+1AGvynfJgmYDflagCWx/l2jGn0CF2JS7n+8Ap/HanaotaBpU73LtykUVAbJA7B/sK
nq0b9XCt3w3ZijUAulOesyojHjx60syfV+AM5Z0v0vFdvObZeAzz1HyUas1v8qHA2S9xEtW7oYKT
Z43MjftmGNLwTe2bVQOatQhpd5Ye09QIEhhwaQ95dVfbKevbZLW8wLAMDYbGKUeBCYAXv75bAZa7
WOo1Iw6Xh+3tm3zhFo2TNDYoucIGXEMP/YsXzK573aoa4G9TVVtytBus4RWWVTLlclME9Z5PLMtw
rVkjMKKceRYTrAtaqlOJq+EROfVdOsW52JyiVsgWIkug9iL4Wk7dUtvHuqtLrLYhUm+Qwcz0l1OT
o2RGc4hhOx4XTVixFH1+V1crDXtE82mzHDAdmCpKk8Jt36ytt+bo/Xuss58Vjof6K1RVH5aKpTK8
H9L409q/40xZrDXgxGFE4F+NNlLbHdIUqas3ZEgYER8nb+hi50AEsmk41VtOR+UFn5KH95vnV48H
TIytb+9r3/L7IsI6N+EuLFKRf1AEXBDaN/QejlKXDZvkS+vq6tiU/oI5BgAhzv0hB1CMy3Jo7mNR
6CuXP8Dfpni97uJeFt+Yr4fkoNoOdWqTpitxGiVlKPL5WuwFwDPSb71OYmASYm6f7BIt01F6+JAq
Og34NGhwElE88v9EfMDitqStw6I68UJ3LhNfsscGlKjbTgodYplPuhfJ7wYGsnG/3HaYzIVVDkMd
BR2b0h2K+Dw4xOVs3hR6kP71bHLrw+SwSmLPwuqFZYl0lIMpc+Tlx1Z7MyJ/CM5PtVtCRkE0puEB
WwGq4WLVyZWdtE51OdbNvL7rOoJMI9aMJnguaqsjB6ZW2acJLeCKIndg9VtJGA2P+VhiGjcj1dG9
WZcAaBaZu3ueICHq6Tjn8RFyNK5JV8RQHdyscvQBIkn4mLRLeyfgm3jXVmYRWlqn/ryj55i+kDDi
vmhd1elbEA2klsp01fcpmbLcQZsNV91izLhTuISI44Nyz5aRZteLKmaBIpR6RXLsHAc+1zDCiD/a
sgseqqUvvjt5uShSUnoUqZOCUMI8CDE0klrNj4Vqqs/MiOJtWTmAvj0Rd8nF6mqtdqgufBquK2hQ
rPzp901lIS/KXOA1t3qEvlYabISpZmlOmM8b6NaBLL7DTPDhlagOxFyXD9MD6DiIGfhg429a+ANn
l8Zn694ua/4Nr7RjUPq2HaFlBNftR1xKZvMj9pzhYqe7qqqUbeHUu6o5FqwIRyunXhS5jnaBAIdu
IzFVrC323yyfPtSr9xyvSwM6OfnkGbc79OV249If+jCSC+j7FgidiQ2/OS6me0dhFO0Q7Dfw8OEm
Lfp2TipuIOu7INmc3jWAAb71t42B9xFnnoA87Y+oiBX+Qp+43o75KHCqPUthD49m6o80VayjzhPA
x267lp/HYmqftSWfZg5C6W4DuEAHQMqpdkuVy4tpaqtI2z3wsi4j7jv1QYtT5/JtaCNsgdE1+xEm
//ixNAFEkpo8wxv8L5erDtLILLPzVtrJfLPmXbPvhiW4DVJ4e2IJw/chDcjrkD3CvlcV2ITRNtbb
JquslxLB+RMGbvi+opNvO2GmN2BUN+pnmH2sCNriELpapt3NmtPr9trwcq/Qd1L29xcZBAH4Hlo9
J0FvnsrQW/exWKc76ZXFvmo7NlUWPBLfK9+uc3VyxqZEsAI/WEw+ZEmAeAMxDgt6dpuwL7Y+W+KX
ls8ZcRInBxTSh5UV5GCBLgZMAX7Ui+fglryarGZsitgDRcdt1fnyBBOLCIN2lFcoyofLlAo2Xjr7
hqTPa3gDF4Nalh0aVVzaGwS0wo8ThT6xnTlR8DuUC+LZ5oh9UvWcX9T1LF5W/NpUAAv9vqryecIz
Zav7NV2nI8iO63mJq3eL5cNutQn7zBe/u45leGXRjfm+TH17Ccr2Q1jK9M61rXLfSDzPTQaFF3i/
9ZzabnuzdF71NvDk8LhYw+IfJwlAcNcaYZ9ksQwAAvStu07u0c3Vy8Rxc7cu9iVtpvq5GynrrkWl
D4K4M2CobX/NIRQOsQnt8CWDtg2wd46zfdqHEJnLLsApCcZ8AeN2iWDPvy76cv2OoN7djDVsqXOQ
hSHH6NXYH/3Gtx6LMI9PIhmsa52lcBEwA9YwNzK9d+bkoR68/kEWTvY2y/y+hbeX36YzpiHqEvNp
UQ1z2QSNCaXGsYzhJ3raHz9QjyLVc8wBmgV9/iXOwfPVtB1vCq8GVoqVMwsQ8+tGyqiflgwaV5V9
spKyfovsV1xVVtcfNnwhOEDf5xkHZMeDfZ2Omi0lZChpFe7Oo+p0xMaXQ+mBG4AU680KAutaTshe
99KvSAFfKwZwlRtwwD4MjIbG7JVdVdZV4ztXU2Fi7Jp1fj3m3nsZu9bDGjjzjqjxBm9najMeVyDa
Pti0OyQyj0wY6lupJWuDn7gPKo+/D7J/HrmHTxw/6m5fekX9cS7CFHJKoP2Dl+v+SazlcFWsGW40
2zwUFSEf+4pJlWSIGGs3xXAIo3x4Ug7mBfgX9pmVE/A8xmRFYB/BUO7kroM/sUEJveOgX2/UuzL+
AGsqTzlEUScDOd9jpxN4a0LscwRMFE3Lkp3N+YZVybq5u4ApNIEXsyrirqoaJAh+xscpqe35wJ+P
CyOsqCpEYzwCwZDwjgivoPbwOBvQQ5zBCnHt1xRud42R7ofGK2GFQUMWn1Fkl2AJwj4+5rIm0mAd
fX2HM7QasTA5RQxaA+xy1PK2NLgNYIV7t2gHUGSmCb44TLE4dxLfuyC7SxQXhKrivlJ5zn4r7nPQ
2CRR+qCfJEbFvUmp9qShBSAlYwwBWrIMLhFZgp48YvUAilEWnW72WeOOziWJC2ChVo+Ht7OW2WIl
TieAY7mdTnUEklw9WHEG8qtdga/u8sAFPKkFTHdNUpWAkZS4z7WVbFSE0oH9TF7WMOC38sxtLVsF
Bd0pw69dbRE7MAzDQ0GOKT5OiyiYaGLW/lJZWZBHrG2le8Q7Rx7IitYu2Qdaif6Q+bV8VzUWUxua
yiyPjBV0LEzsLZvbkTLKss8HAjGOE0eiMOqXotUH3fv9U0UYir8L0WOALpD5wFCgb/cJwwpYyazs
FKAWM4D9TrLB2wJRQLXBeEgC2GeLjG+H3sEvDlIUkdqcaXMXeo2DuwX3KQUnv23eqWGhbgzkOX6W
Xj6z3nZLloDOSIbvY4exbF+XYIEBj7bl5SxstMMd9Cx1a7nboRmDcwCYo45r1MRwbAh3qBa2lCNb
/zFa4rZ9aSaSK3YlrLb7cKJytGOm5emJpAEsHtSiXPZibhqSepw8uJ2qInhc2ynsjqWOAQtrv1uw
Cs6cxSNFeisg6ok9NoKDzhw10aMFRu5B6yPeHKbIjHwBsukoOKqLsAp8UtOKzi4vaviYpyX2XlwP
qu7BKxKdHwxl2AE9MtHge/jO03oay2QYDgXz9nu/deNvEJW3C/ht9RhkWZ/eCDZ1GkcwnRpqPkXw
taE1OR0SNdgMwSSNH0m5xa9mCUGCbo32szxYmRuve8lx610xxVSyGYCaYx+MWFKJXBvHqkWhGBRV
kpPkIQfZ8XWKBSAv+SDT7Vp3HMhCEBfs3gO42sDtK6SUggJSsIejEHB6LNUo3tYBUKbvoGVzwlmK
UvSXDkW322pJmvHJhgrTXFg1nxTHkBY17KGSPIxjgHMMWG1Vg2ANsbxnke1OnhdhZvPr/QzfP9i7
sbGuFaeVr5oGDojvdcGA5nS6sqMFechdi+ntkzOHutoTgLGAD1uYAEdChsHNrVXVHmLpDXdjqqos
St3CYkSSVfR2GlWiLoZxmWSEpE8S19Og0N3LJIZrOHUcya7ayuHFR21qmoFYKuyErD5DM4OJoQOU
v+navmpvQWfUvgQIVBQr27eCLnDgmvg7sRYcflbSmTJI9Q2mywR0R7EVtMflXTAUVnGomOuo1/oq
55xD5/oBKInNxrgtZnfX4usnQyQZpTmEPjC223bxlLOjLIrVjBSNsL+ompzYA5JqeO9PbdMbKEGt
WQeChvRIICWmR45kcvLWYF+uZd48LLnTObf2UpU273aoOZWU3WhTGweeB6CGh4Y5puU5xW5Sqst5
CivswJRdreeF8uAUEfCQwkOtUaFVcG9bYb/HR5163nGeaQhch4vS8xWFzGl46HvEuAemfDE9eX3A
ueowChfMDbXMTPvE+MTwM3XhQQ0ZC8uYN/Hi2sn3rrZLKEOIwpqrYMadCTFAtt2TCSeBMq0hkOZz
nbrAlTY2lzuWeyeTlnfh0RmqLnt2uXC2K8fHUsqXl7V3GTU//Mv4rycyeuySLpKzm5vRwCUCdNIs
DmRqz/8+9HL+nP83c2e2G7eSZutXKfQ9N0gGR+B0XzCZmZotyZI83BCyLXOepyCf/ny0d51SUqrM
dgMNnAa6Ubtd20Eyg8GI/1/rWyYntQ3HMUmZTp1aKzMuhiqDqE95pnMfM0HDi5UsV2al2hQuWNkB
gEKtUCrPYG9bj65MhfxAdIDt3seZTvFHw/jKjqg3IpBOS9Ak54DJNVNzC4gjzT9TP89GIJdGi5+3
1hKHvXaizGZ6Y+WoqogxMWox7zWTfKCzEganiiG0VjhCmuOAM5YkAGmxzyvoNnkUr1uou3ZhJgth
ubSnrUoQh30xBoFCfJaYRAXqji1gSARGLUcY2rUc2G0rfMqVexAqkZIC7ysV+YjwOIlqX03yLlc2
zeSW474NzNK9zZNumi6D0o3DS4tDfkxiwwDoW9ApiH1c+E2Cz52aTXqmZE1X3dOdguZrFqk53GSW
TvoZNJW6ci7SAEHt7PWYbgvQQNC+n8k6y52PMCjq3ORzRxxQ9bst/EcuxX/rPXxtPfyvo17G/w9d
iouC59+HDW6/988/yua1T3H5F37bFNmK/LVojiwynW1o8Uiu/+lTVFz9L1V1UTSaiFFxzy1/9Hfg
s/aXRZ4IHiL0MJRpFlnH3z5FBZ8iWg/DdbC+OSim/iBrUDtsm5oagj+Vq8L5pdOltde6G0UioEz1
GWZTSr3PTh8E2WFN/rMwDbJr3HN4Wn32XBRPmX3l2APW92aplp+DEd1LIGuR3mxVOf1Rn3q5qsWc
iRCD6Ex7aVcf9qkz6rVOvYRh9ipSUuzVS+ZR525h7fRsw9xTjslf1oJ/6TIYkLwIZBlQVTBo8VOs
xG7IghJYfpq1pRDbUgrBg5bfAJSz6HqijqaaLQzqCgAL7HbDt5DdWJgWykf2ZbNKDFzLyi3DOrvp
5wm/Qh6i1fDU3lz4OOxY7rQ66j7VqQwanPuJA3sF0UsFxN7QP1PrwmkUDtH8KUo68yuYAZJbAnea
+Ew4zph8LFp31rY5Du8Gr3hcB7vlTqxtm/UtLCtQ3dHeGtWlQuY2sXNBjYNfk3ZkOlAw0DsI/TgM
YUdl866SGj7/eHbCPU2oxPQzpc+MHUtqv4vykK9qWQnrAooO0SRxbdbUGPsi+RSaOV1u3cCjRKuo
oCKZwYf4Uhuc/72kraNdFVB19wAIZK3PQcwqwY+TMEWACrsJGC1B123cMKTFEsFGUjfJUBZU8iNc
SRsjmObv5CXC6HKDtnYv0rCieBfnFIOB6bZlSrF/nMjGc/pqSzWGx2uAdgbpBU7V8tiqkWNHF2lk
ExzhrKJupUDuUdXMfOznmvQxCXj2ie1nAaciG7XuLFSr5AZgJ4S3Vy//7e9p89oTu4iTVpMJ8Z+D
QMblu4Vy5XD2Kn3CxzGnOwaBtz231My9sbJarSi/aIayCTJZnXcKWDMvy3qdrfoQw0Q/fg1v3msM
iIuGRV1WCMTfK0Fvy7bcyTRL25aNTbRIRmsj28yDoycXsw1A2EPvm5OLJtVaetJ23HZ3/AJWLgcT
39niDVmK9SrmDc1cXcEMDqfp6dlux3gUD31ak7sZwQqYqNZe9UNfnLtZWOwCLaZ0EsTOlTLK0bOD
nKhEEph8CCT2CVHPoRiFS2Jfg4sXHyGWWg1y0+EPYysWmyc10fwI7vO1azT9BzyjzePxO393FIuy
O5woexG1Ho4SylCH+h1rvi5kcUkLFZJZMIsTkrWVx265GWGhMEWiS5XGpcN3OEydqF1QBtxMVabO
rTs45n3fdMaLZvwCMxk37uR+Zmk2wD2GLa26NDqxSq/m2JsrWN0okgd15uSm+aPUftoGu9oSpBJR
YxyYkLVtxjBgywVp7YRmePV+vRl3UUS+0lcGJJkbkKs0n13ReMHhRrlIaoPEsBp2ZofYdlcl4fRj
KizSSHK1PGV+WqbJq/f71/gLcQCdID5HXvTD8ZWC3JTQ4CDDpA53AfUdmFxmf2sT2HFhT8L6dnxC
/bLfrAfkzOSibEJSxNfxcMC4VMiUmyk+6y5UNrqJ6EJoRz5GGd0m3ZYJ+b+pezfAVbyZNVO+kJBk
E4UYyu7EsvJ2bhOZrAJUwLXNlmatsgJb1daTgdgUZCixPui07o16Sk/Ip5f7Wd0vbyg+BJvHq6E+
OLzf0QHkV1aD5ieGmjx0LiRUar72AxBI15tQ0PC5jDi+HX/Mb+/NYEOFJ4iWklDfSNV6xSVhhvai
b4Km96iwk3kzxMOJNWiZnIf3ZqhYN3lzYSawL1xtbcoyNCd+TtU37DbayRwSLud1/FZakn05fkNv
56mBPBOhLB8iBO9rJ8vsROyxHJeeRTSM14U7lk+KpNCXVoqxLTEGn5AGv3dryDQxwfJywIZe/WyK
BINVUAJGRVvWexNkF7vKMfF7mUcnhtJW98ayzKKnL+7XXxtrY/V1iWyOR2oaWtuuRuW6DbUClLAJ
JfuboFo10IPVU1j1Tj0M/pgY45mOVaNAtoaA4iq3K7XbdmEtb8ewg1acVp1qXC8OV6SQqJiqP/vR
uVp21pbQ8fTYOnqR1Y6gD6lvNOTrbOMskL7okFilXSLBX1IQOv6j/+JCvJpgv8fCsKHioOWI8GvH
/2p1BAw790U66dve6tWv4yyTaiFdto9N0bvNBsiiA7I2jTKxJzJQhJs0dIwLzU5GSFMcGhuv7VLA
hDiN3GfiL1JnZ5Be2BHbKgyIWZlKbEPZ6oY/29QGvECbMu38+E2sZtJyD2ybcK3ZJo+Ls8DhApCm
8MrMgvwCbRLOFUxx5wIw+HQJ87G/Pz7Uaq1ZhmI1Y2+vIRt1UMocDgXKoE0bi8+z0UXaftaM+c6c
A8Qpc0JvQyvU4MGsk/7ECqcvv/jqV8KPj1x/Ee4Targ6cJS9Q3mjygVJTXF7n9R1UGzShmhPDSz7
vO0abYg2tk0mUpeiWtt0ua5RdsaqAt8NZpd11s2NBjI6mK2L2Ermct/3cbw3mzynbde6cXEBwznD
tx2SVrZHyYbg1+kGOr8oKJw/0/mavx4j1jyXnwwdLj2W1WN0SOkjTUnbYkjpruG2odrCy+0f/7GW
FWT91CxCg7BaYUKw12QbIOtjXklH29Lgz66sobd+lISThFsykKILEeT1LiW5/KroDfeh58N04hPx
zvhYlTCtWojOUe+vdh45H120qyarZ1hcYYu6rHTjgs7uDaD5l7w3SLl07CdDVN+P3/fb1Y6zqYU7
Hmu3jZx69T6Ak9VJilTNbV6JYZvOTXuuViiarKGOt52C+/L4eG/vEzm1ofOQWUIAmaxmZ26A5g+V
Ut+msifYqxTZR5o2xXnKMRrOfRyJravoyh4gDiXk2AAuffwC1lse5hNHf94Ng9MDFjR9dcdBHBux
bsM/zaMx+GjbuQN8dZwoG1duB+IOd/JAFcLSRsQu+KCSjUr9FBSoGIrHOrbMU8Ca1e5guSBOD0w5
qgA8nLX5tInYhSsNWg/+1EQgWfwUs5Ntjt/2r9v61wTHhQ4kgkoMbQd8L/zP6rZtU4F9VrnqVk0T
KIE6nbbvVRtpEkZaYRu7nMX9Fv0KyvCsA3Tlt6lBxhaiz+inJavsCyAHsPd2L2eaETm4K+RednsZ
uXPc7kQSFwu9sNTo5xEa8Qm525yfhakDyz4s6bORDKcpyu74XWmHz+7XXVmUqhzM/MvGx1hNJ6Lq
SkLPDH07ZPmuDXU2sgl8eK3Pre+znCVh8VqmfI1Jsmk8Zah72P2JdD2konLbzsDg4ciad4ajpI/H
L+3wQ8OVQToysF3QeLW5xDUEwlX4sae0sRGPxLU/YPCQoISn+M4JNfPpD8cyNEeFKoMkiKIbHubD
JbLvkS3jvl1MM1bvI2bJ/Z68GXLUVHni9XlzW8thAUMgh3B8Ovylh0O5kdFN89Q7oGhNcZXSdtxS
uRn2pk0P9fhdrc75PMJlLCqYWKbxItpL4fP1aSwjFQsXA2OpRXUzc1UsSDBxe6z9311BwcsR1JDK
AaWQ2rs6Sd4kJro1Ym7RJ9WuJrbvxPnw7d2zfeejvljiuLg1R0QnWEporc3dK+TLtBp5t7U1Wuew
WYY/ftCHQy0L6avNlm00KgBkhoqjstlOVDXQfWcslN0cnlgbDjcqy3NefGOsCxz14SWI1cFBdxIc
Jr1j+dA9h9uB/u5TaYfK/Swn525oQ81Ps0Kc+OC9fXWXUfniMnMXl+H6iwfvZYLwifFzCkf7Y6qS
m+RKIzl351Y/C7PA2VQ2LGSBa2CLwjW6Yk0vbyMrbn4MWqMT2+Caw/2c1fqf/8gcayzLWMrEIOhW
bxN66SQt0o6kO0e6u6ruZl82/bhriKrcHp/i78wnSvE8eGAdtm2vz/tjGZbGuNAx8rlUz0TYWte6
S/SeWtqn2CBvVkoIbExalqXlO0Px6HA+zVpVl7zZDNVaIOwzVmQVJOWJWXtYuPk1lRz+dnh9nNIY
ZzWKpZhNZQhSAiNJe3WnJxr99JY0PpkTfuANutt/sFDUXjpD0J6Yxqsv++/B9V8P08DZaTqrwfG5
zAZ51liJLdFfUEnvdyE42Q9WjgcpyyN3Hzqm+URZIyMbqs6IqWzi59Ae6/rEYzjc5fx9JRAgBacy
qmnr3gcCs6ByZWFTpybIu52D9Htr1fKGUIz2TGBH2tmljrRiVPuHqu1PcWfeeaGxoy9YG2oOyyf/
8LdO41lNOrJ96dUr8jJXVPEkQTTvkr57YOePBpx0v8/Hp/K7t2xquqVjM4JmuBrTKqxJcWQO3KLM
5k3qouovOfyeV5GjfOPzOl3OhpY/jRiwoXVb8uH48O+9SZSO4Exw3Fqm3+Et9ymeblfWNrJDrYYY
LvpbmafoW3Q0rMeH+uVlPNhK8Sq9Hmu1NKtVOTZONiPwN/NFu9mZF2XSin2o9PUl0JLmjMxHQTV+
Hu5MewxuEGymXwpRWteoqv4MPvD3XDOXd1t1ONGKVb1iwl2BB425pk716Hd4iXixy59shuT/YLWi
AvP/Rlr9xDNZsUWqMFKRYYgIKLRtkV2QnzmotX/iGS9/19tn/K+xVvuMDFzDkBE96ms4vD7MVk4Q
x5TrHyKD0B8L9ZPTAB/PajsgqyQWw3Uzjrsss06dC9+dV8uJgdokdf03LCEKlQafA8gww9T4s4lM
Rx87sZNa7Jy45/eGElBh2MgtJeA1VScK2knLWpYvEUljTxPe3Ok1Po6M8s7Z8cd7eOr7PWeYLyZg
GaCH9C0O3xaXqGjFkmxOx4L2ohFZxVdXbfpLTOz5bo7t7o+AQf8cj60F22LKIutPajj1HBB6Qv20
WrOhxRIXhQxGnvgAvLcECbq6sDhVekPryoedo1WqNUaZ8QBdoK1RbkRErU5RkS42cM2xS8XiOjdE
cSNGFGbHH+p7q+7r4VdTVorWtpthWfRN6vZZi8kzS618j5lT3aTslzcUipL98UGNd94TMB141/nW
4E1e/ZK449VS4TXglzQSPzMIJZjYvZwY5d2pidBlIUFQh10fMJQ4yyvD5tYSIgv2TiFNaOlYFGyU
2cfv593FlXeKAgHVcoqbq0UGgWBrpZxzfNKjmSFKTR3Eijt5lhEYWiCH3Up9KHezcdaBP/5cm/b8
TDOddKuKeu6JGfXuewKCcblp7nr99ldEjXRNy9NNBs6YoMpqcheEe90mokZc1f0ZEeXv9+TVeKsT
jxqBhqDZz81HZN7XXUj8DOOdeMbvzRlKg0AwHIs9v738+aujBV4s0k/UxQIMFe0ehR6BMWOknh//
JU+NssypV6N0GHE19IG889Yc7fuQYO4WG9b2+CjvvfNs1MXSjIZL/WbPJ6leFgrvfJzVDTnQYUw4
INmeX4aJ9hnRt3FN9Y4zs2c3eJWJTRr6E5fwzstBs8WwKSyzPjrrQ2EGsj4Ycuyvcgz7yz5Ctx3U
UbrBKWI8Hb/bd5YY2MboeQwTiNib3rulBo0qlZKh9LD4MmSN9GZqRi0y4a8NnzBsM4G6Oz7mO78j
Y5q2Cr51ORwu1/TqdyRUUVEI43SIrKtnP0oSbKgm/vf/wSgAzaHjsF1+80WyB2ueyRlxfHRlGG70
8qeoRXZi4r/7+BYKOwXApXe1WlvInegnS+OXikWOpllRIR6ADbW/zEhjP1BfTu/GRDtFnHn3AVJ6
c3h4v6jyhw+QnbiwosUeXVObuKbealzCNf92/Pm9t26S+KFymGaXwsl6tXTgb477XNFYOkaMLWlv
N586idPSifL5qlK67iEhpHlfFypwBHXU92mlT+etnuFOVer6VEnq3Udt4k3WWTlZY1aPetCITDFt
DtEUd10oCHEhd4I0hH1WTR1Ldz5eT4ZA4HP8MbyzHPAU/jWsfvisoziysUBKMEzT2G71aghe0H0S
xtO5hOeEdTLhJ2rcxX+/BNnhRT4+/js1K8HXYtGALA1S3tTDC4hbUlmzEnJWU8j0iQ/confF0Sjg
V7T2M0kQ44+5tfBQg+fXHkq9MJ6VjDYqiYk4Akj9MJGL9rlNN+bEpb37bKhsUOLR2CKtP2ad1UVC
wgf02b8iHEF4nXo62uYbTsvEtWWK9ln2BBUR07oBCTRvCaabvKa3pod5NIyXtgm+2HYWbJQEXkjt
EoCoxk7yIbbiMfYIaRpOlIjee3Fo0dGXYOlaJAqHz3IyM8XJDchEqF3Exgrt6FwNglPkpPdmKlgc
MgaYOY62BmbXUVHT8cTd2OAgJsxpxB3i2sEI9iwkdqOY9HATlsh7T6x4bz8bBm/GUiCmbMvebbn7
V+tqUYQ4LxHO+w7xixsc2+G2saNsh70y9I//9G+rMgwlaCwhTOKEsf7lx6RSehfBm6+ORX6L8hx7
TDIOUiJXcrAfpEJNrvpOtfOvNv6CU4ox8fYwx5TTBbOdG0VnsszMV7eK8XDKcycMABwFPQ7uuE5f
UtLia38B6t8kme6GXtyr1pWZFIALgNd+VNScVmkrUKV7WPJna+uqfe74RjMno6crOcCY1qqmZhOY
XRLu1XownuNZYoCScxB0O76Q+o0zhWni6XbcjDgw1Oaerbl+txQmn1t4c7h956wsd3nRNoACkFd/
QKOOm/748387kaHQUgxaUNcmAVWrI7pLl1kvEo5bqRmP2xZf+z2chT+vWzLKosvgXeGjtd6HVD1m
gxBYiB81PV2dAv+yOQ8vqZ7LExqJ9+YTASSsb0CwmMDL1H71ezrIDN22ZyQ0qxV5YEJ/VPsZ+2LV
UORTZF//1LE1joopTvUE3n2UDiU1hwQWxC6rtwYMi5HnJlVjDnW4sUZZYRN063gv1Mn+DE213tsW
7pXQsdvdgPNt39CrvmRR07ZJvuj00+DOrILx7vhP/M73dzneckpYlFv8h1UBavHfo8cbKEBNrUnm
rNbqH3GCjA/0gYwbaRLigzZCy75PoVAIPewcxJOzw0u4wUwZ1pvc6qcT/Om3SxvXBCCcozAFK3rL
h79THFiRa+Hx8JmV5Q0++sDr4RH/0Iyy9GU9E+5e5+EpBc17Cxtswl+SSFB6a4l1o0e8hAb8C/If
yarWzWLHOeqHJjXnxBK60upwXlqY0jp0PVYVgMvrvBagCa3rUun0a9XJ8LEQ11kJGd6z3PRXsRMn
C3yLvOmsa/Ndn5j9viwcg1pwndxjyay+O7UR/ahwrd1aiqxLLCFGfGLxffPZXa6RiYEcindFW9fn
gjBUogoBnV+bmbztzUb5jq01eG5Ta+6wf8SRusccI3/2XNrnCaLY/vjUfPPKrC5gtRVrxsIh1Br2
GNAN5OaR+0ja1Kkq5JslYRmEAxgba8iu6DUOp1rS2WbS8Z3xE0e5opV3kWaigJElrhpzuOwM895s
mxP7g2X6HtQIlzFRwXLmoq7Efzocc6yNKrKgKxCgyi4TbxwR9A4hbJxmib8tQuXz8Qe5Esb+Pd0c
GPgqLUlOz6t13MR1odqKHfi22gPUIzvcT1pXEgqbGM1PCezxW1G6JuK+HCxCjY7QwqB6/CLevF3L
TbNhWPQaus2EOrxpyTyLQrNUABiw/kUseHRAVfOmr/rq4/Gh3p04r4Za7b/ocYYIZpg4RSGNC4zm
93NOYt7xQd77EfHJWvzvL4HfahCwkiSTKoni63oWBdtiBjuAVdhR90Heqp8kSvefx0d8sypymuUp
weNc5JLYGQ6foNJOEyqsmgjhIGgviaGYrm0gdneZDPFdz32S7YrZzE8sA6dGXa3FadCFuEgb1x9c
t9yZCIx+6nUY7urWHXzbMqsrZWqDE5/Lt78gX5eFsIxBCPj3Wh1Yp/NsyQhGImA9+9JQC+uKQPDs
/PgDffvuMwraFLY4LptLe3VreAxNZ9aHwM9cbfJcEBYu6bl0bCHUWx4i2zyEJTJNIzQLeA/HB397
4gLnClEN6T21c6Bvy9W92oykClvGrIThObl6cgPOr7U3Q9HVD5Zor/Qayk+R1dX51Eb2R7tO3WeO
aIQ808u/mJxWnBu1k22PX9N7D4StHiYr3ACLWPLwkqqYtMKiqQmkblwHpV+ZnklbWE9Bo3XBxtBL
87ouoBj6pKUmp9YH8Xam4btyqdgQGGPBmV+9UaOWY+Z1yJuPBCGZ4aJq24QSnso2sSt1iVNk91Pa
lfkBwhrWQ06ni6s7HsEIOTXZr2yelKbxUhMH8L7oybfFKKNmn5C7RJ9owN6WgXB7UCgYOQG3RY3p
Rakoio0blAT3UpAm6zGIS4NM5J5oeymWWFS3bJtbYugFOCdFG+8Mc1A/9KLBT5uo+FoXjyYrmtsq
WerXrTPgwgVcQIMNt2fuVUBcVS9vBvEDt4X8SeDJdOXOaetuU7tJPskOGIRX0OWlzi5n46OopvKp
QQLD/VRT/WSmtnodDLYsvDpzC9erBdm6UEKwY4Lktcm4LRC8f587CczFtDql8/ABWTFGl9KQF7Y6
DJ3XBQ1UAK0cK0kxPO7O8ILWJmZnJ+cMbFV9eKWY+oSMXW3qby5AvdC36lk9R6rSf5KIpJNtVwlA
dVbllNGdMuotGdREkTykBOiCg6vHuik21JKcYdiYjnKm1iFcUL/oG20GyoKnX3/U6BVxMLK5vxwz
O3KBetyYeRU8xqGgxQG2D5BGFEKF2Pd2l+U0BseGiEkREUpvBPmYkeMJU2ejBnZq+abVa40XZhGd
Enz09nMno/RrM9D82iSqW2ewGgw5Y6JxIPSNfTp2mJsl5/5Zi9N2o9mxfBnITLyraEi/RGNqk/1p
5Wq2gZ0Qtr6Dg2F+wlYcjjuL0PX0rLUMrLjzrHZQFCWNIR/wgAURtXfYttVTO3zU2oJSjgbjDRpN
a3Jq1dPaBscgmm7e2njU5gv2zk5HJ8LIoL45kw7tJRIhJPFQQw3UzVL5SbRv4kkTN/EWw0pzS6WF
oNI2tYPWG9k6APDJgo6pLgbrxjHn2QArpwJ3i0oC0puKHk6Zwd3yqkiZftAOsOGECTu8rwVrj6dF
gX07IGdsva6URc0JQKC7Usw8/TwBksvwqOvZB7aXDsyFuvqIKKEqvbkuK8qdeqHdTlWdII7W4X8t
s3IcrmpYRBbJrHBVPQ0xweC1RBCnHr8cRADXlOoXqGX1I5WeYdyaOhUd2AJWcx43qjp4iVkS6cD+
CIP0FA3Pwm35i+gG4jFU8nQWWPGG+aMZhOpHGp/6V5O6YOQlZMxP3tTPzUNB0LHcUkSFEJmKwAIP
1cdq6PXVNPOKJ0780olgukgGSt1EC8fRbWDosrsQWp5fpAo83n3LVx8onEn2ka9GyohucKwT2uQh
IvCaLmF4BZJa3ivYnb/OcG9uzdYGVUt+LwbGLEjNBU+iAynllHJtKMksvYxwju9j74aC+TcO6rmi
WCS2ow1Mct+ZMCttQPFYRKCLCIoN5C44mlMhjJe6gwRxO0CliDdhlCjjmaVOmuPh4tfJetQlvJyo
SYsvtV4VX4gBFk+tggPcU2tSMTybyKCvThJCrpn0ABiFW4WZxBu/8Cy7OC26DZXGkG9cZ7Ina0S0
HxMxPlgy1WH+RQo2TiI/INFd9GkWf5MTYjJI9FnyOTLVGEpAlTYswKbZfMvJvnsIkcprm86xus9a
l1kEdpg2dC8Wht7aAGaPHtXQsh71pE9BojmJbGH+xLn8QtVMSH+Q0Dq2UxzpdzIOBrnnpQi46hjq
5ve4wea/yScU1V5Okrp9GQP+7M4DQ7PEDnAKTDCtlTS74bl0padPAUSXiqh3azuFWRoDkeyh8Kid
VC9Q3KuZZ1E+V6g7p+rXykjn/mwyyhwQbaaQEO1onHIAdQzq5NutMWW+7KuSCPBYx0VRqCYYD6fq
7K+DbMMnwwwRfgGiDIJNNfRYzCZJLKWfJlamnpcRUBUimpFUncG0GPdAdhIHLGCS9mdgEcWTrgx9
sK9KwgvPW3voK09F7gRnUaiEZKsjHLpdrwZ5fKlbUtlHUav+1JvFUGhINe1BFEGv85yEHfWmb40x
eEw7pS1uhU4fZN9lc7fEzIcWf4rHFEbhQOPOz5x0/NwDNi+8yYxTop1Jf9LOigp73KPABJv/6FIw
wH7lyLgA49hWl1rvjntS2K1HtXbnzwY7ULFlBTWIYYbK/MkSDY7eZMQacZN2WJe2qVEUybdA4avj
acDbf6JIcGmMqj0w+0ZoE9C9uQKmaZMB/jworZtTh6E04Wdp0kiynqL4K3o/eTPnyZjeM7XHEqBh
pZ0lIDS+N4bR9+eiD8pnlV5JusFpPBdeZwUha4fbkfVzAdyQj0AJFFtj4XVHYzci8DG3iDBRE+A1
6NKtOVnTpzjvtCdFBEG1CeOUdUJhH/LsxG54ZcRpo3tFmvNpV+GZPIRWoHyuW2PgyC6AVPhKO4hh
01El7TZJA21VFLYG5hiY8SNwnUn363LQfir10L2MYp6+4JceefFqI7m0gwaSXFVMNhHis2Hzdilq
dTk3VJJ3RVBOIWFQcXZumq01eYSgG7cUUrKvOnD7G2BduvQnMFPdo2iS+LorZtHAzJ3rm5b/VuDR
nK2srapH6bcIKFO0iZMiNwHEDGznLCcZXnRt5GMdqoF1lVRq9bWHJKJ4UgUuuB2mDgOyU0rzsivc
tjuP47nu9gYZs85GywodnUmPXnljDMS+c/0z+Q4Yb4w7Iyrkx6BwpmZvV7FT3QyzMYKKHCmDso3r
XZuuAvMaMFFY1nxJkbV7nIKKyJ+wjAUbSwFTlXYwNdna5AqJ3zyXawUWmgtMFM84VvOsHDY1VJBA
b+Ahi/wFRISMN1VtKNeZiJLURwjkmQvcEvbSiBE8oYY07KMOihaQ7trZqe6YfCl5HztoYUpGQnxT
9cRgdYby2SGo2PXMLmqfG6JTTXChsWJuLQW0REFWVQf/UsVdqSGfey6kswd3Djp34Hq9PNf1fVLC
sPqWSztUt3Ge6fHGcPKAvoV0F0cqBwRzk9dtAKZltucLkcAN8RPgdpeN0kc3aMeK1Fc727jPCMyi
zDiXG+IbuOs8TdgeG7XOp2TUKyDB01Dy+Qa0UnZoYJVxwtZcAaoBhi0vISKqwT5REA5s7THUeo+V
X6a+Ri7bts7LuttYUVz/MHLZ/3TUmh1REVr5tYvVxvTChsgQL5sSS8UW5UCO49gEbLLR5wbwjcSA
7QUQ7EpQsWbYb7BqptWGnS/LmUvzHn+7aRbtdkp4NMshSz9Vtf7VFjisr2CEoQHD/12KiGt1at6g
5symSPHxpERYhDjHVF4A7PxyoorkBdYkLsQQAFYSIv3g2N14C7ym9mUWBx9BWinnSmvPZ24f2vf5
7JoUpuPgsmgG0zOHQewh6HT7JDH0zVjAM4E5gHh9Hh0vSVsi66v68fix7J36Df5STM34a1TgFGv7
fD0P8xh0auAvuv29ZvXGOZQ0bVNVhglnuU82mRYkN2yw4cxKrFs3bW9FJ7RQbws4mOc50HM+Wx7u
ulBsS5izA3w439CzbjOqSX/PWsN2vJjqPz+YHwy1OoeCjKprAJIAw2DNnUWp1n5UwkyjvJED+J8w
SsxV/WCwPf50/Em/U3fA4IOXynRITsC1dXgAtnKjGel7u5wrGn2bpWm9VUBtnDhmv/skkTNzwkaT
SJbo4SizWkAbJQjHxyGWf8oFDHPPwcG2p+p20qXz/mBLbJuN7oJbOxzM5YtuNDH1GyORpd+ALeVl
1O/diXPT8Yf39vzOBPkVEPd7pNXDK/MmQn3Or0ZDTJ4R2lGeOZOcER/aKHfDatwAVokejg+6XP7q
XaesiXoADykv+6/2xqsqitmPQVRlvetPmP/8SbdTP1ZvoupKC0AwHh9rmXZvxsKCRBsHYDV3evgo
QZWVXWvnrh/UuvEyurROfGF2xscSkKefDXHxEBUi+6z3s7aXpak/HR//ndlJ6dRcGgZLItR63oxW
wLZbp24MHNd+qjNsjbaIh982gv8NZNHw0nR98/KP6+eq/Qef8h/PXVwW/+eAVvRfh//Y/v7n8KX0
n7vng3+AEQ/V465/aab7l5Y19J8Un+W/+d/9w3+8/PpbHqbq5T//43vZF93yt8FbLV6ziLDQv3r0
y9//979385zz7523zfNL9uZf+E0vEiYcosXhg3/rF4uISvb40nb/+R/C+IvG4kIh4rSBmGIxGf3N
LhLir8WaTfrVv7BGf8OLdPcvClBLL4CrovtEIfCfN377e/bxzP5tAhoOo4NZuiT88f/DEMFfxaVg
KDicpUaUt7GN/A/Eu0wS3r5s/twEeXPnSH3+HJR9QMMzGNqXyRbVU6ErU7YLR2bUnR1FTb1B7q1F
2ynF3OzPQNt3daS06cYKcvNGWwjEaurmD0MSq3QrW3OuthKuzpOasrkj+6Twu4EuqG8aAaerQXQt
sUulUtOsVpwaUJw99ci9RSnVq5CDJrtNoLiJL9NY0Xax42SXhla255md6Ndz0fTFmUngieKPRp5E
m4EEaSjOSlm/GDTZ2Sbm7Gxo1BhK5JEKZbh7NEMlm2wtN8qPugj08HwsWSO2RH1210D7gvI8IPVT
I6yG2b0Tou8m9vluP3thoWHr7gpiUBacLoQ6nJRafyZgmafnsk8cMnHHpP4mrT6TAEoLk5JbmWlw
5kPiWlDWZ7SQrKGDYTu1ab2JDTXgdFyBut8EuQPeT8vNVHiiyoa7mlprRI0zHvccEcsJI1Pg9hvZ
920MwVPNDE59hXZdB23x1FaFne+ryZ2+goG1xw3IfHzNeCZwRTq5eSU6ORY7Vx1FeR2I/plMl248
U4MkYl+Wmw3BGYZjR76VxIg0W7UgHStpBDqD0RZZfNcBZP/hKvZ8nwvQ4x7xFcEZdCIsS4mARlMS
DEvwTAkGctPLjlIQYAHnElxdQbU8h/HiVQF7QWiGSUs7PbZgB5RUuHtPpkM++/rIvIPO0XBfGm4t
6KMNt8p5py/hrjax+zKXTlmBvQz1eZMnYfljGErT2XZTqnwFjYthO7PLaW83HamquMzS69xln78R
haZ8d9mcNxR2qYGduZCNjX07m85nmrrVxZgMyeBF00gBJrGTorjtQ2BHbaKOzMw+/r/sncly21i2
rt/lzOFAuwEM7oRgL4rq5WayQ5atjb7vn/58oLOqbNVJZ+TgRtSgBhVRoTQFigTWXutffwO+TZJV
Xq10aYC8AQJALBmNaWdXIWqjtmtrMjQmy+/rve2qtN9nIIrhTVoAfF0bc+EPV9nEJnUAmUUj9inR
KxSAXm9V8kiQ1dzgMp37rExnV4odvr5wHWIR4t9tGgy+S7rOeOyJo4nvYwsPsnjlT7nGQ9OG07HT
8zTcmyYuew2osJ3He0NLkPjWg6dGnh0cfjATjPx7ctvybD/k5sR40M1AQicr8VTzjVxd5pk2cvZR
ZeYYj1eFYpyYUMyKsjKQvsRG9VhwE5zzaIxOFcU6XIXuUAOOlP52JhAu8Hs/+1uqtaVcLZIUsrAY
DCCfvbetyArfMjTipgKMGJvNOIQ01NibrHj4jB+0gv8fJ1v5PX9o6+/fW462Xw+w/8jzDBLB786z
hwk92M/H2eXf/zjObPODhahcoOJ3dcTqyx7qj+PM+eBCg2DeWMghAp30v44z9wOnFUReXsnqXCwj
2B/HmcXv4yBzOBoXyw1+8d86ztB6vzvP0MNhSAEVxCQRlcu9GwYamAdj3GpmEFlapoLZSuYVgW26
9X2JUutZDeAHj3N5Y2YvBoQoJuEm7raWp0j9SbEMLnFBwYQ4kCIhPIjdUjZuyFpiyE8yPc+CQvEG
rohp0M3ADfF09mj55Xask2EuIZ4w5B79TovaOAidnsQN4Dj5ZNouc8LY1zp6e9zySzZPkQjdcFUs
/S9+s21l4EUwGW2Vv4osh32wKmsvJMqVYxQsg2w0NG0PqFaQj668qR1bjG+FICVNtYXK3qysHnor
8Ckfm6qjvO8zosCb+1FWbQr+GTrWuqprc8R0FE8M583CKdhTAcfamFx3/ljrt55myK8xYmWjWjkT
4rtx1Y153F7ax/wg8sWycGrdOVoZscR8PKXCeVVAPsksvVWmTfEX4qmmxzQWzQ0n9QpBHuFWw6j2
bm6Er40mntmrnVkTr3o1OniTtLsJh9l4tL4TJXBXpYMbBU2eqlXeQVXJK/ZhU+tneEgX0Iqz4Wmm
bq8qr8FYAVvhDXUVG2xfO/G2PsrE5jONyuoaYf+xj9UVPsYv43CeSrUleeEqycSa7UoXYAU9HTi0
CG+zQ/detM7JV2QemN4J1+PN3NqY5ycsroUVkOPzPM3VdcknbF5rgB7HoW5uZoJaeiA0Ohd3CO8G
lcdbxVnI3qHtjuPYnGdpOtsGa6+VdLoO4HVKPs12MZ4FXJVz1xsnve2IFB976U6Mrs7DwJtE2K+e
BRls+xrT07vMhLHZTz3WOj5H7FDXu2ycUIotZuh0/0+tVmPyyDlFSxPKHSycZFW18sjUWPPCxrxO
xlT4+0ha+okorQewnDWo6nOZECjkL3F6SQ2vLhDdWFaBN5fhE8uc4igEJGJjqrxwVanwSve/gzup
dQ5Gv7hY4AidDPWJVPFAzW5gEXG1GSQBXdNZ5WSCbAr4oI+FIsdrU+qKkD5jIICUZgrD66zcRw7Z
gvZcLwqbfNvX4zliS8duNE9XGLKce0vndG996Ph+UNRhsXfEdN9XxBqUUbvGVZgh2LefjHTYZopF
ZsbG77auSScGlLcDI8RXI4qWsC3Hqg9OUvZEoWZTd50iGeGH0zFMu/lK4ri+BQOxtjAkHLo4IW47
TcYEwFbG2cox6fEnFY9Y+pZfjbxdm3kVfa3HxC4DP4y/uSQAlAGZfS8NpLhTu2xN4RAAIZM/dQVR
z76GPExmRzLuS2lVhC11BN15CTB1gICjBKAY6m2TE7EyZ9Z1DBdgJWJNXjed7Qc4gztr/ir/1oyU
3W/8GAeKrd2MLxDtvg2WQQpOmxlnjCzSfG+zlz4VfWns4jQH0ZxCXl3lKFQGIm1ByTVlHl1ltqSi
ANyxKLMdfDnbA17vwybvCKLbmhZCT7RW1W7KeuJ5qrzrqASeWZEuRmxZz4ZS9d1pIFYlu8kq7c3Q
upsmLN+EFGx6rUjD6n8q2sdm7L11GI6PiVuWgUHTHLYtawC2Kh619qQ78qhqCGFunmpfM6tiKS28
Ve0Vh9jQiWfzdGyhDZlbr/TjxdLgeudRq/1rmJtnlu9EpkR+2q8YGm6xUTnWUXmOyDW4op6zxkvt
m7QngTDBEJyKhgez3rc2mgi+TSWAwkrLeCPwzSfLkx2E1Vff6yGTb3Xofkl9bWP1Pti6lcBq1Etv
O43yo+ynaxJjtcPIhvXJzNncsXCpDiCUZ+LtrYSFql1YQVNmyUshtfxG5SQCYDkSrWs73+MPfgs3
8jwlit0A9lDttmcDutU6gzurK7ygTei+oVeoFWRu2mSHvXAyXGGVes3mYLGOUfwnMeofjaoCGPab
EIdUVTlX2DemlJplgRkXD24r1x6Bll3Z7Ml/TQJf69adFwJ4N/rOskvnnHBYHkrZNmshQm/YX1a0
YtDeRkz6qTkE7TYcGGyqsiCa3AdphZ8dOXxyncI9Tf4zOUH7ggzdsa9KoM3mBCk5mOL50PnEY+Bc
r69cvzvk9cmZD6NPFlta3SQVwTx43zM9Otz7RfWsar29UqShBLBg/E1olldjk4xBF71S6TrM5JRz
PcJDubdGW32z+u8pI5rFU00eZ9Mkt9hH7HGfu/NbotWMcdfK5AQyGq71srqJZrtZpZhWf3Ga6p6A
0lMaWvfCeylbpz8pnXGyqff1LG+qqrnWyW7caxPiRlFU6dYmTfGrr7qb0nWOQ2hcs+05TnF6l5gH
XRu3wMArmnZyAoLRyukD2DPpwzUhhyc1GV3AqPE0Tc5ZlNpN1YZZoPL6kJnqO8V3UAfa+zwwHeL/
Ijvd1n588rS30rhj78gyNt3SHHzs/ZnYShGzzpD+xi8T1hhRsrOziKXDUCWv7F6Conw0ra+43WK4
a6/q+BurR6glxQ29wVYfh0Cvr2VkBaNNY5Grx4jUgdozKEUtdGHS3hoj0MhFEe251h4yrf5YdYfI
jPcdRzX70bWav3sCu+0yDYQLzXKscMgd9lnencVM8fkyM4Z2VBSXsKEe9wXXO5uufc0je0s/GaSo
yCNyW6oZg/9u4BigGEfEATfkoEb9EWLAvjWqnXBf09q58SLrNkQqkhAFiYE/t1FJf/HZ0U6ZZcNo
r3SDloD0yN6/zrqlKn5MUnctsLVMfdxavuEsQp0yo9uuD/m81HEsSkYgKPa1tAJHazaeVp0QCY8r
qYa+59D2i7uZyZt15xHscBua9B+jf1N6Eh4FQffitiKBha1GAUkjBHHIiw5vlIEgOARL5V1MvhwT
Gl0zJujsldjY1mtgIYu5OjvM1s6Z2I+zEwix+DVK7pZ0ei0L1R+HDjqQK8ed4Tk3wxi2K1EZsuXL
LjmG1dzczZVmHhx7yI+F5kR7NdGXet0WT5zmukB2e8XB9KlBbXSIS2K+VsKdc3z4ZVTfmUN0n9U3
bhgX+z4z0HRW843pwQqs+yuz3dSWN61Nt4BSwaqZElkk946Vlc8jA+xeKL6BxO1LP4irbF3Yb+6U
3Pr+eFC8ZDWQ1DFk2YOiEwkmx+n2fU7EYjiRhZnUVzUOuwQtTSdPDx/QuulAPSU+7tYhTXcFTvlt
QDLKhv8FTpJ/svMhPCJa5u62JUm6taDtifXRDjwzfAlNcYCW8rFQIe3hYD1IfAbCyCdZjXwBtznY
TvoILWmbg2GvNLYfsek921G3JhocRzrzbLd3lbnc8Va6LjtrG+UItatmvYQUD1CtjEif+H75YIhK
jQ/orGJODPJovD3Jd9N2Vu1G0hxPkRP48G9FhGQXY9EwJboFJIakNtIKZLYtNf2TRcgV7AaYMuUD
8NI5HiEHaq711Oj1x+VVok6f9TF5iGLti+8k127f3muG/tZq/dPgV8SN0RJg6MyCmDzXVUsndTMP
+UNJlGmF8Qjml9d6ahw1Kzu6Eck4IdwVfTQfDLt5GnXicIuvTcrjhc/OSouzKz0V3AHiC6yHz343
fPZq91p1+kbMOZkz+MAQGLDLo/JpLOTZ7px9VyiBoQZWy2WdOwTY6tbT4BKMJYQmN2DfE68lq8xZ
qEDY9QdOmKQHxH8bN5wDnVVkBQIhJlRpDl8kpFdnVluGgiioxnHHhuBL20f1VUje3h7iIOwoC27Y
tEkh13VttYHyc6fk0c+tz54crxLulRYNUSZDWiQ45XlkbkRa+9u48I4qz1ZaVhKTS2aT0zFOEUQ3
eyy/HZLjICnoL9iZICvF/wwug0d1jOG12FKsw+YtbO0jibFrgh1f3EZ79KX7CHRDBIUB4y5lhyvG
r05yJTWTzNmyDsFiiH0N/RsR9+M6I8ZYWvNVzEpTzY5z1IYkvhIj3bXtlHs0hFQhi055H7aJWa0s
55M+6DufvEXTJEx6KF3yJYat6073kRsdjMY+z2FOPCjTA50KVWZTNcUX1PabkpOdndrGdAn4g0Dn
OemplM4xnG8KgFbX/gR0srHaNyRdm27O76KpJySoA2Craf5aZBEKvdGNnpFBmBNH6NAZy4GuSul3
syn2jtPvbU43vC1XWtKuyUL+UqT1tSa056a9IXjtoXLC60YxrKiXgX5yTSruFqrOdRL22GYNzwVg
VhCmnB5zoiWPJTTUKLBqFpGNOsdNqAIZaW/CIr/Fq9kL1wiKGzVdCWN00nUaMlcxvFTpa6J8uztJ
16HN05OCCUfWECOwlPfijy4CHQqhPdKLd3MhX9Mw0lK4nTi43RPXAXkJHoBv71ywXQOIetK/u01s
vhpDq+7rMLf5w41IvIRlnWEP0WQ2JMA2e6slMRpQBGKOF8Tp0wN8Htda3ISm6joc/PhgtRAS1poi
8S7Apakiy0eH4s1okxg3PTMcoVIO2RtBDMGlCOiy6hedGZEuL/RSK3ClspFxQ8/WVkXaT8uopaBW
cTeEX0j/JEOpwR/raDlTLwK96wSndWomI6SdRtNZ/3etIu60czd6IcetK2odE0wHlHljhsZZCCK9
oIxYZCuF+hcLLSNEl0xn5k9NDONWo0bYz6YaczJdaZJx5LDJaQEcxhAe9kuR8C8wvF2VWQ1lnXC4
8irnw6W76tmjrzXLEU+qmV1Kt9OpsxP1ZCR3Frs0jr+p/mRnHeyhrE5liJd3B9Uv6SN1mj2i2tmK
xdGZNzY8YihTngZTs+AAVbP7gISPmybq8+QxHsvkMal852n25fCmOQZRyrNe+ynDXZ5EgW7o2YCe
ZZkshpEQmZWToq7bVnZKA2cW9kznToTOvK4qF06owsymW7sUDBfiCeMmg3It7mVaOo9ePEMnzqae
jBCjdAbtFMMrSoN2dB2xbUQ+1Dx0c4aaeoaywdY3cjBcZ/V2Y9sl5FPZde6NR1QOMFNZdCSIx54Z
zIbbFQH2ywS72N4Emt2qwYHsERnxg9ESqEBLQNYgHX9BVBKUYPUSwRJ+NqAlLAyeJNIfhsGJlqpn
65+HEYvqoDHjelqTtP5KqmvKDZhk5HjD0861xeeRpNgLBPhfNPR/MHP6HRp6LOpvL7+uA5cX/LHd
81nUsTZDb2yZyIEWuPGf2z10UFiOwg1YYNJl1fyv7R4LdizKEC96KE8dXvSv7R4/wDobOTn/AC3r
34FD0eq8Q0MXLPZyfVxAAc7Ndzvofox8Nmpgl8gVjL1johcDWDHZy1Q8Afu21hZyBvfpwW4IHd1q
brYmzxG5aVPbTGSzOxwaw3oesJw5DJE33plV+7krorVF/sE576PpCY2q9WgykudB0Y3DrrQwZiZE
ez6NKDbA58v21tJdEDkHNuDRGgxfbdKRG3hjaiKrt35JXBz9S9KaWy+h72SPJcyIMUOvm2vg0a7t
Ak/kkQQaMGTyPeUZL15IXLQbVNONTdiQrzDgIg4MJuuGId1sylWL/xYJw4WtxpHm0Ca/gbgwZqjB
Br+telFdlW7obeZyiqHcs89gvHII89KxACarVSnnnOK3dPCK3CRlDixnZbRzfh3xe7MgHK2oI4wk
MtolNhoNyJmtXWgG+lgDkubdKOx7CTIHXz/WvYIuZooODeitOg5zZOgVSetpC7GtYjg51FbpP8Li
lfoA0Cwam9xAQo6unASRlWZo2ecqG0f3hMgjP1cV5Seh9PY3I3ndQTy1wxNIiRFf2348dufUh3Rd
DVQu2ozcd16sDpQFLGys0kddTHl2FDPSZAmxPUZQtgVSlbG/hA9m5RbQRvbhJsPW1F8DGMsno1ah
cyhjTzYxKzmav6Of+DiL0m36KdHOrAtelSC2PiBr3HGv9N7LSPHlJlpojSIdN52H8g9DcaNPgpGL
liv7grkT8dJtSxbzeoCx1Zy9zMCizGk4YxG+UqXTgtyHM81eueD5l9I24D2kBcOl5IGTUP5GCmF7
KYnjpTySiqp/Hn8UzUsBNS/FlH28fG6XCpvaBLXCfFsK78JjRRcdh8lDdynNzqVMp5eSDW+M8h1e
SnmxVHVPjANfyVLrGWUo+95yAjTKzecViV9ATEZfNdVaC7PoIAePecm2MrGwi70rOblw3azLVtQu
yiTmXLXdExFY7E2jyvX36WWbGrJNgE3majp51jYf1gRV7jrROaNWKSlZh6TG82WLsIbOnhTh6bF2
athr0ZB0X72obOM1X7j7LXQbTH1Td9Q/1XM7PVllYUI3tqYiJ9k5TmwUHBzY0AGLLDmZOcm1190U
Wv7OKQp25KxO8vxK1Qm782pZo3eXjXp/2a63lb7QS4gKZOuOivna7lVzYOudXhnkjAFplcuuvjDt
HnPJZOrZ4Xt6O6xpadntm5MosTgib9jcMO2BosOFhQuQk0+UrRuv3Bmoup811NblZnZ77rZ5IRPo
C61AdOiNhZ7DNcBUJWKQYx5cx5HQiYq/MBMQxnXuHdY8+CCiSyqf3Vo130HbfQvFuDZ+iuosufcI
al+xM7KMvY/6MluFBUq9NVGNurtFAzHekLOZ73tSUo21MRmSdrUTMq53jsQuZztLgKqtZZ7MURCu
3C3Rma0AKWxSKL+9a6vNfw/idjp8+3//c1Fu/3lI2FU3vETtz3vJywv+2Et6H5bMCYITsF9g08iG
8cc5bIsPDlp1OIic0ewsF9eGf5zD+gfMorFRgVvn/nF4/+Mc9j44JhY9ngvZBisDDtZ3rJrfsmws
69dzGMMyaKpYny4uGC6/cOFq/cQ7mxK3s7Mas0hjaGioFWGUkDF0CLl1oCNWKCA2F1pJ3rSTA9XV
nRiYp0u9qlYdZkhGwD0ZZUGuUK4EXltIG1FBKI9mMXVRkPeyygLBBk+usigsx8DpsLwOCIhVEjNG
kVRrkwS+fM+VxtdaxZMVaFIH86iTzsB7r+3HY6ETBr3yes+4w/1SkfPplQOJfCaPmG8jpFl5HSuA
VYr6oFyVpQH0ClKUBBbYkLUy3Co/tOAhGs1zDd1awpzc500anuooWzZgtkkqEYNadJuZgFOHwZzd
MJBxUxMxkbM1QtYM5JUw+t/oc3ue2wSsv9A13GIVGVfCr+34LuYY/axGzVEbmwj5fg+gYo4rh18b
jr58xtqJKchhXnjOW6I2g77K7Ome51QQNVlpgEaw/Ltv8GAhZJOglDJ255g4HFEaD2qbilrAN54R
elZTgWIFARV5KV441eVZaVOx0HqxJOVIKEyDHV5IkqUg0Zk6ZPj7fIYSDwcitMI7oAHWJrqy2n1p
wxm5beuK/DXY5giIlOvl+5iYlquxIlPrq1BTRDKy0ZpvOQau1Gw/vk3pOpmg+JTX+M+IB2kY6amp
Y1SD9ThP/LSvByYHD+Q5nMfyFU4lZIgc3PWTo8xhn5JmuVTa8uxY0wtR0dgGZnyMLLadInDso0zr
9KObpGBMNFVzECv8qJTe4ZXfxeawksDSQHS6EZElMd60qS+aVUe303NyVDlmg+5Q9FB2GmC4uBjr
vzB3uEjq/0WjRC/qQyI26Yqhflzc6X59dOwi9LlF5m5dolveKnhCO1OXUG9ovxn9Eg9p2IpFkEJT
ZvdEaDY6csecgAdnsBhY48K9w2LZXrF0D69lbuRPWHsna2KPx/VPg8Ef7Lqfc8vsd2S6H+/VxXtG
OBg+w095917bSerJ4uCn9EpD8IllWnIro8bz+KZjBvcYxk8H0Kan9b40my/jPOvjlVWaib9BR9Ov
kzrNbeD2ZSsKu2V4E61Qb/7oWOiS/Hyv+Yn9gCKDwyXOaqY8N44L0LOcULkwfwNwvrYGtzgXPIhb
Eu/ZAQx4mKwV6YXf/cmJ78pybr9kRARXKxOkFvM4aVhugEe+fM4cTfs+4TZ/V9lees6EX7grWVkA
RzpOq16Q1qHijUmpdl2WQHEKGSCyv/K7eDe1XD5Gjle+e1Ogd37vchsbo9sPodmt4yRy7mEK95+6
SjwlYWTu0WW1B4dlcpDX4bSpBNHoAFTuS6p3za2rDcZBYLz5JA0Y/QmoypUXauHWRRe3nciq+4uv
/P94q8KzIZtQ2S32Tcsd8VNhRwkUEp+Vs4aoze5jyLexwYdo3sLqMHFVEtUWw1U8fHiUir/6mJbh
7d2TAUEbKydOPPwh/OW9/Xxtvw69bEL4B49CEPDEbsVAir0mR7t89LSe1XVmslyMcAWZ5oYk5KLo
gxldPnHmMwkJ/nfJ2vxkT2a2weDfPLLR/qvED3Nxavj1XaJax3IdIzqs4ZiFf32XHtrRrBBhh3Is
5jip2XygdZMPZddxdswTA0VDtCzo/NSZ61SQJiR7aw4qN/nkq2bY95GwP5F10+B4aGrnWrK5Mbw+
24vIm1Ccp90ODyTjDoEqW4G/32z9Nmr1l1DWP41u/YXi/B/CaV4COP682Tp9//qSv2NBL6/4A/YQ
Hy4krn8yv5Y+ygHqwBAH7OInqMP+sJRtiHpQ4PHhXcIN/sH8sj7geQYrGkqYRcojVtp/p8UCGfnl
PgPnWHorj3JBHwilmTf789NQk8zDpjMxULREbb1B5Ku+pRe2Z7YQP1nVqpWLWuNztlBCNXeqCda6
EEW9WnibdKGPEjxJVBDByulT1A7yK/7err2uQXduJQJyGyhZA0rM8iz/ohI2PmSqj5ASwLdPvuUn
+VbVGTrC7IJHTto8MvvXoKL8zhgLZyUW/FJfoMx0ATVxmI4f4wXolHmPOV4+a+5D4Q52gtuJXZ7w
9xkes6mNzmg9pxZ/VuBTBPKtQL26oKqWwKHF0EYdns+CuLYX8LX1AWPWYsFkwws864pGPHUX0LbW
sDnZQSEt0WX2o9z4kJJyBv8F7vWcrqSzmIbks4rKb+lQJ/HSBW34DsmprbRhIWlfEGT7giabatC/
MElb1+4FbAZ1Ti/4s2bHBli0TKYtJuXuJr9g1WaIwkzz2spcyQuQrZuEBbEeWQDuZtT1IzznHML5
goBj3g8YjtkUwLgHN0Jb5U1laUQlLOC5cQHS+Sm5zDZ88UAxcIoghAv00MceXN3G0W+sCyAfdlMD
AaDw4ySwL6A920lEbW4zOPdRk09fPE9m/s7AeIxlcDjHDLt+PmyytLBCOgox3sQdKEaAkEzSOzkz
g7Njp91HVkdw2M1hsD7LccBiwfZQhAUFfgX7zujMV3SGyU6nG622k28kbxnEvm9RmMbVkRSi1AhI
wRXf+bhYreoztIMAhSTYlztlB/pa9NSl32Vf66kpta3QY0Zhe/TxmiSiEW5gzRo/hhnM4jlQcVLf
RQ2eXPg3RJZDF+LJR92aqzcUhwBKdk/6OguCpHm0cVh4SAkvSNdabKJgFlZZHeuFAM2S0rF36sKL
/vvV9E9r5C+V9Lc19z+xmi6uTH9eTW+ydwjy8s9/lFLH/0Bra1JHcKv06XM5xX+UVedfZdQUH7AV
BGlGYvgDTf5nGTUoxQ5EVyh7C9z8NxHjS2v182nNJgMrJLjVmOyTV/K+n4laN4qz2HMoKp7FGlXA
Z9pqKmJr6o+TcYuAAAF933t9da3BjYA52I1eR6hkwe5HK4ExccazyrdSkwPEKK2U59gsegnvrsOM
lrS4Gh1nZ/jIRNlYvnpNi97UUn2pr6XvJeWCeCZAschWHrS8758x/A8dlpdFjKtpjZPo2vZLumih
V/pd22rhpxztcMeE5iFOaOhCxlU/q3JaAbCZyd4wagdrvBlslke5Hj9nmW/Ua2wo8GhJfNJ9Ad6q
2tg6jibSTdsaRbc1QTGPTujFcpdVAOvB0JXzfKytGtKrPTVGAjVjzpgqHPS12yaJIuvRL5L+amyT
0F3Zyor5/2PsuQGmAzyvpCVS6rymm/c4oBowY0HStKNbSDPBzTa0HnrohQUh08lMMqhb/4Ug8511
H4o+hhIdGZKPktDhLH7XLqYSs9ouFvZ6kH4JotVpTsXOF2uHvZCpuIspkGvpAL21Zuie9UZvRSDS
SIiVMbjenl+c3/70FPwfAxOn/y+9ISEq5KPhp+Ya4IPQin89s40Uu0BWqahkusQ644syrotqYFgK
sdgwK+lt//b1IJq7Nhdl3sE/+NfrDVLv2XxCYszGZt4i0og+S48jKWuL5tUAPt79/nrv50Him1lA
cjUyCLicxRP9c08C7y7xMGr21qniT0s0NRztYohZfMv0L/40Csi7j5JLUUZg2YA1Abb+eqkGPYSg
S2MrO8UeoPJYvEZDOds/GuI/FYz922UoPz4W+Uzi5PjA3fn1MtFAsNisInetNNPbqHAmhYQt0V9c
BbXyr38Otr04bC3MKKRz/DXvc1Zwd7aHCD/eoGU93vsbMZLxsjbUYE1HVGJR9dSZqe58Tm12I7vc
NaM3GgKz3MgYAxoZ5Ng1cZan2C9RhcJkHG/GIQ0N5PKDLT/HNv3NSplFAhoXi9KU2J3gcYIJBRt6
yJKF9t2PRYWMffGx3EMmEB/tQWsXYnjHDZRQJGs4SLYDNS2vG/y35tbprGDwhjn7HBo2zVJAatyU
sdMaFeXOzEGSt5ZGFuBgadSItseHBXsls/R3UdNI+y7H5oHE5QGrERitWWhlCPJ6VV8xFVmDhLSG
z4AJTE4BdhCIkf9bBHoWQmROpIbLgEqEm+613JlguxtZUQTkuvbZ2Ziz3Fi3EF5hyHSLJ9BVVxBW
xO/IMARRutHGLHGiMiWbtB8mecpAJ6ONU/VzepaDXoon8oUWpgnOsc5X9gGkcles2apd6DVNfqUX
ufyEog4DE38mSfATbE3vdUaVduckSYSpUlMZUXsLKU2LnzNo0/WdNVVd/4hWt4z3XpQU0fWc5CUm
QCl0my6Q5SAIlYtxZDOgO8upI7Oz7KvTDGs1eVbRZMf3ldlWGAtbdRid546cxysitbvpq5PKnLeC
/6h/0wPYT+uKCMRwyxW9YpWMGEus58h2vsIaTa8HWBzDKuxLB89SLW7KbxL/FyRgcQuTZM9G1Mfs
VEDmcOBH1Jr2pHWp7z4lPHFFEEWdl24L8l5tMEnQvacG3xj7oZ+NcHxO40jlm0Z58J2GLO3hLnra
1N+k1Yx54wrsNpWfaM0scYS+W8P800jj/cJ3EaoUrtCAHwg7Qqc3X0zVuVq7K40xq16Vl7oDzqPM
yIsLvx9B61VWr62kFRkmtCAO0DYXGoQUmEhqnUR2n1+llvTAzuqumfaJq/npsfYrd9eEgyV2pV0Q
b1yOXRpyCDSlt2v6ztNXraZZ7qblfbOYyyElbat67sx96SfF58nknsTLIxmgHbd+PuK/jG4cUoaS
chMlncMjNkxlG6AOk+3Ra1kTbSBczP7GBoMeICl605M3SXXSczv1NqPlEIGe8qf6mxYnDYEPh10f
ZozdbNwVxsZfazIHOu80A4pvZloY4I75BOSGVhH9XR7CHlqJ0tLVybKrUW119o4ILMzSuYrbyMyR
1FX+l4gAuHLLAsolG8I0lzS9KnLFQWQVDEx37oQOEZQc+VXratjZemC212bS++qmRwzqPMJsN7V9
YXVwBOGE5+emd9ySelQWybrOpHq0e/7eQFUah4vHOZMlgdHFVjZjDA+VVls3s29lvOVZ8OXyzlOX
63RZtQojRkm47nE2r7Kxjkx/j8XRIk2xZ3Z7O9X1wlTVEaVdxWJ/3eVpCnztRdAZkWWWmb0jMEli
JvP7Q+1dpB3LSnwyyN5F2c5RQ4r0u0aCEtLmfSIH0s9gBuaYiyTSPte1VSWbroSn+zxm2jAfsCAp
o52O3uBLy2Pin/ICF5tTlTi6gUM/Hp8Bk+zkn0PMG/qn37/Ld0evbQowac8iJ4sTkTTDd7BTnksV
RnUcrkMiY278Uc9YGcphZc3GX8ZzvoO4LtfCb5zzioOeJvzd2Us3WVIY0MrqBONs2d9m6BawQFos
EJ8nx4/uS6uU/MxUZ+lp+gYjGsnqJSwPv/+j3/VTyxthRl2GCPQr5r+Z8PqV3litm0dr055cseeo
UV9t6iHaY6m7/smrpf1XxvLvOgLuBtoArEYdWjlB/vNykv+EQsYg6rZm28PagLa5bnOqazoWyeb3
f9m/X4UmEWjHpqVakg/edVI9ZAvshY1pXQy9vVFkr+96Hynz374Kvn18cvQc9KTvnaSrgr4nzaIJ
LL3V7+rGNg8D5i6vv7/KO9zWtkx+OaMaVG5uTq736ydmNeYADSMFfqpSd+P4lR04JX4lfuFzQiwK
3VCzox9P7X/5W//ze/oWzMmofydn5bH5MXxrjvuBDs1nsF7MSHQEjf+YvjXhf+BpQkvqOZex+icC
l8Z/4m5fUEac7nnkFsfuP2BNjokPy3ixrK0WOazF6/6XujNZcpTZuuy71Jxr9M2gJhJIQl2Eos+c
YBEZmfTggIMDT19Ln/1ldpuq/9od1KDGmZZKIcf9+Dl7r/0f9DW5JPzj7uJSCvN2WRYXN9JhyYy5
vxp/94L5CiueYoOLprFH+Zy4a1ujKTX7cbo0aW6qF80sF/3oVUpDn5q17gq4xbCpgRZpf6WpSLyf
kgIvjYYAWM7Wct0FO7zLHXXcAjokGkW2WvMk2yDLd7oQTC9RTwXYiOZ1nrGorktjPHSVL4MtQ0YG
jk5vOd1Z11vbZzxpeag4GySTF1WorjkkU++0VgTqcEW4v4LnGSI5kSb+hv+9K2HRtn19p6WrP6oW
8meBEcrb+RLbHx4jN2oQTtMMyK+zbs0v/Vg32yRrvSgv2gdttIeopC/KX83f3HFsfwEXdcJhwnjj
pcsXYR3WCR7mMdXTZJt59yEVRLoNhWeHxFLc5ayGvV8L7cQBIk5l6QxbLy3lznBFEqMIOjmDUz1Y
JRirMCPhEC3fbVjww5e96MIcKAA5zHK6riWjUp2GX9h62Q3rIXS/or8645zF2PD753GCn4bYyI+R
6ZlbY3HkznLk76Ymj9rovAem2n3cTdoRSCoWuuVmOeW6ddpU2/Vz/lqN07hXU7ruvKVob0ZlfgWA
pLbIX2mCQGd8FXXeR4hkmqjQyy8YoT+buQUXYert3tXXX0TyaA+6NYrIzItuQ6oE11AfD6bZ5tNz
GYwfCy/BkxB81f5ukavI9HwtzaX8iYEZx6hwRaTR/9zK3lc0Xe9APt+DRvCSG3Omf6u1K99MhP8F
NhhvdJ+7Jl9iN6gT68g1RVrfBBz6Hguy1TQYFNAszWuRWzaRs7kjAWPh0jgLc7X9KKjSLjtmo+89
a7NsDIBoizaxT3KZoi8fWpPh492knsrcRw9fqN9GVIeN4//BXSqX5Zzidw7MR9CJGvjDjZKMrY9D
74gmtBEQdfvOqa0sstN1fEp10TIcbHV6QanWG89KOOant+Ld0eCpHghW7W4GJdBtUrjDcu6r0Nru
kTaTBMPBkMH9YNliDsb8TAKXixZY6rXExdt3F9R04o/F5B8YGmXPlhGZe1RNulzHtPRAF7QiqbTh
bciTewJ8USbbcmpMqnmVX43ZesRbg13bteothvIJgSNEVDssk4JV7NOMmk7Qnyyf8rRaBPV7p83r
YVjQYqN31E6KZs/BD+RMm4nZsa1pSxRQ/lJVJt1w5t6W9odB9IUONWuGdoYRcQm+gqxLDpUzQZhQ
WSIlfaw0OYwJgJOlG16zvnV+avBRuARNGewypandMors0W5dOBuaZmBONIIdzUB9h8ZUblSQQgFE
C7Ixa7yJWZt/rMLhkoJzMDaUo4U9ou9NmaFdCZq8vOUFfbbBrn2GIKltFf7DkJv5qU9EE4u054VF
rQX6r1c7P7X7j7ZetFMrEX9x6/Av/qqKzzTNaUzCkIvSZeVhWCmGDeQAWIYzCPrKrvZgLLndDMCD
8T57+clnTLPX257cP1ODJ2O6+rYYEQcOuQjO5Rr417axrZAhgn7Q7bw4MZ3XTuR82a+5o0tMDdmw
GYYecsxaxEM2d88678nmr48sIeI+2wgAN3rw1/8qwPLIjrVRU4BJiJ+Dz2VshYGLX7AdhH5o59Ui
Iez+L2iu+t3P/R1tk32WrZafZmVrx77NVJwCS3wBlchfK1TyIKV1xxSjdc16kcfNJOVusF2+X0dy
qNJbhH0jSARPBBYU3bxGNb+YDx0D94j7pKDP6mRbMbu4bZbi86/PbwM3e6cnUe3Lgb+hA2q+/vUM
yXWeX/S5lrGPh36+pJWTveu8et/p4PgXKMzWN/5S/TaA5/kEPt+EA7k2n+Vo9R9U6OvXXE91WHvp
aCI8Wtj6mLX8KBloxTLVghcPJepzvzbaWy4wElUlSt+CEBCwuY1/VoZbYg301Z+c+/ulHHzvFBgr
SNK+Qf/6zhUGPg3u1gLe6f0Z04bnVV/xWhyt2cX6zywEPG+7IeoXTcWmEqM8cq0AL4DZs4w1UIAv
Q+5Yx9kjz1cq9yFp9We8WE+L2xyIa1rD1ldR5qi9WQ1xA7nMHJfDaFlfwqcxoBepHYJTaY7on1n8
wn9QEF42xPs++un6Dgux3Vpl12+Fa5c7cgeGPf11LYQPymJCp7LLe9mjbkZjiB2L9lbrW3Bi7+EB
GoYAOERIl/3MPg1WO+z1rBm3yB+IkYIiuvFSJz30UGM2g8IXuV0G+el1NLChONNfUssbEUE5z799
Kc3k59gnv5wuaEOj0Z6NXnWIr6xgC16zoYmORqAY4WkvHlvxuGZBNK1+dQAl4eIWc2ZMLevwsWRS
RN7kaac+n7Q9gugsanoMue6QxUbQLWzctv9n1ofdungH3Zg29VIpjqx8fRpkMp60ft4PiRVOyrVC
sRjlg1lq3kU4cxb6eHa2g5f7p6VqSBsFM1ojUkGMlr0mJE1BXk5IYeuIRZXFO5Hme+GiDXOryd1L
31o3nVH+ym1EXegBm23Vmv0fSVYfqKNBDzG50v3JDQ+J23JYR62LRkAHkU7Gdei5wVazlb9L7Ta2
gTGEMC2rc0ofAztrTeO6UfRdsS3t0UJrx0kH40zYbMz7Wuy1eXGj0RCxDO57dZtBfF2az2LJZw5F
ad0UF+19qiZ6fEkXPNaO7J7oNinEdVgmG7/yn9veM1E6LBY84ISpM8TROUzBd4UDGuUV1BHm8rsG
7QbUOaYa9IswD5QZl5WtaG6Je4dsqKuHoDKwm9HPwLu1aNxz/KR/7xcbRVA/5WPs514QUpD6IOVb
jhHATPLoBck3/p7lmgB9vegNYMC2tI3QF6K+5Rj6t2vXpbHBIR2BD2PYTYWMy8cerX3vlaxXOK/X
RG+6Xa8X/UstSpTLSiOiZ4Qc/7MJGm3vQW8JZ6cftuuaKsZMtXtcGKTs0K1rp7z2yxgYqHGy3MI7
KPar73lsBUuy0B4Apk4s07Q8GwFWMvZFIwbsjrAEvTYK/UzDn7fabDIZkwz8rnLBhJflHlztgqEw
wY8aokuTMKFzvtIQ8oRHL6xuxaXN2x4tUkmPj2YXlmC9f25UXm4XrvWx6y+Amktv+TmZMCjo5+ZE
qdFSeuJ2oEIad2uEqDP7XTitEynQ+Puuyyp3k6FNjcbF6MFhCQedYCrCZFXLo1BmcBPJcC+hZ4xH
pXZVrUp+8Q+Xj4GSDKnA1LLE5PpKjtneTWy6hrlWxKsKMFgAiHXLZfmdmrX77QtP32vYsWmTohcs
LfuQFyDhnSRRe4T4igPR9fIwaxNJfcyZxNDrT1DXOb5Kj45UXn7IUg0Xo8/bm102ARzT9q3L+zIS
mT4fGxoZLwElY0hqRh67LZmDlqQAlcvoRsXCP+R7zR9O9KfVvHsZOcpgu/rXKRifyCzNNsosFl4i
ZY6HHvV0nARZfbMXYgupatjVSDp8rwKiHSntj6kzfIMU+IWVldrL0aywKQUoe2VwmAECcyXbZdPv
JrP4chUGhjEtPr1q5fRj7rYxxu6h5x1DOGjb+PNGTlphMzy3OThThrAbXAwgvxN9jSbpXeqmMc/c
Reo9kW3FFuVe9sY4lkGCCCpyJwjDxHqfSkplgFdU35vxbuKcG/ZRskrxEmuN2OW6+ekXFd+v0JtP
eV8RFPHHRWQZ0U1tcEjsXNxgAUO9NKruVGclYt2CSJMewg5Ar3nFvLI8L43vHuyuwxVAQ2ozDaoK
k8q+No776VfDa9HY5k73yjVa5EhCROlqu6FDowAbvOSlX8UTcllYOql//1F/A2rzmH6642PaqjmS
ZfdbDRqFbtfXRAJgIB+sqUFw6I23ScMoujFz1zyumonnr/MLFtuYvA2d0ERIgQXLn2pps4i1i8uc
HmXgZf0WCuyvaTTLbemOiBBsfqehN5N44qjD7qC9lK0VW+D+jomt9IPENv0wlcyXodbucVGkRyOw
UwLCybHwbZC8Qxq4GKyJLrhnI+zpLWcbjm2LLns7pnGKFpg2cVKEEtzdU5JZ2ruSDWCEZL4tzfgJ
Qa16xc23saUtngbNKl5SG+byRPP+B/eqYTf7+ncHnu0YWIq90Ose9Bnrtd5ea6+hR0OlRe9egNQt
sGK49RIbrdVvWLhfJTQ0nef6nhgMCyjX+R0NxUwjD+6oP4JIEkgLMJSX0KmGKprIJt070jR1zJ3C
PitbNk/KhgpCz7gDD2PUm9Is9R0UCHkoqzWJ7CYNTlOSUp7BuWuy8eIFGJCtWpt+J8yl3hgAYEup
82Bna8o5sH+lHJYCcTQJWdcq19V+dZ3kogyNIyzx9VDNfhVaOTVPwsN0occ/Ks9qQvR5zkMOYUlA
w2iHbd5IdXEYcW8aA5Id/EqcUPUorwWb8zaDaY6Or+6uubnU+17gQd8Y3OIRS6/fjR2sYTFn021e
Km0/3++hFCvuZrGlw8W7G78gL0DZ6U0484YLvC4g8Qpvj/wibYdKySM4A8S3ie3eGc8tL7YqhfHD
WVW9dXwie3Ons1n/C7WOBCqjqvQO+S43C3v2e6N5/V51uLqrwdNvKSCYc8EofItyR6MwD9btlC7p
KW/K29SB3EglSCAwh+9+nrkHH15KKCYG+pXsplhNdw5v1im2DcZUOxfb2SPfLo8waV/xnUKRZmjn
PGPR+dG7sO4xiGQjMBY7eESfvEZ5YA5fLRThbVNAWKJCS3CQMHcPxxF9c6LccbMqZkCO1PQTQCVo
LiN3KKqN4GZb1fQ80FHmzl4UZihaa8HvnBp/kZYO7R016aXFeOaKKiPmHF48ZQbay16VL21Qt09W
Q0DUxmafvcBlWKGFyf5ktU55HRN/+l4w7GytujMPqMPT55rUE5xHfhPNLXxzaQHtxcRA4GvfiIda
K7sfOkkcUPPJgdsQRznvjI7NRdpO9gY044Zc/mJz+U+xIleOGF592lnb0vSqnVDUrritu/06O695
VzlR6Sz1R2dW3bkk5Qc1iMrfO+FVZ6CaZWwY62dvTiIi0WTZM4hZz7bT/NaDyTilKlvPiUK6btjj
fLDKmciKldFK5vPKBUU6HOzGSCNHIzhbJOmvdrYGxsbJF66tcV/19aXn+jUAAnnoidG5ee7i/klc
v0Klko5nScV30/ok33v5iHdIJ8XiZ9NgwOfR5ViLfbzmixmEup4NN49i/BEgonXwyaw+CZoOWyi0
lYG1bXRDzeVluT+jBL4J6iD+Q2vj8UIEBlkiLvSdrFtAWxQk+alsmBHDNt5e0c3bBk6tUBgTWBH0
nfYRiMTe6s6aoaBI6udVYXyHkiF4MFl3FJRDu0HQY7wrkYHvILlnEVqzQzYHM2dcz+a0b3EcAl1I
umtZjMl1DsphS0FLgNPc2D9b9Gu02dICeZneuQdTdPXTSlkdNRmMGxfcPz5ynN0jWOV9c+8S6LAl
dlrBabuUesx4Qh74f2VxMNNMotdQ4Rir+n2K7fxPtebVJ4MzY6dKWcFeq4c91o3lxyDYfPQ06CuI
Ban9yzU7xPDt6n+C1CyjAh7oYXUkApWhaXcQH7oPhC5LRHwvdIJ8lAZeD73B9icItzHyMXgyhK8/
dAynfzWBBGMx+f1Wwsr/PdJOCtNyScO28CFeLVjJg5EOjZmwKINsFm+0oJKvEVvBNSkwNzbSa8+p
kCDQVKN+wYV9t1K7vCpyxA+jHChsnGBufy6w7p/MGaSVPRfzj7tFjy3E9r9QVGUnaCHToeTgrrez
WtynwdGK54mgNLT8ndgqAIQvOgPOYzsTuDB0UHZswSHUZtyaN2nd6BZqJ8O/lKWfn0Qx5l9WqSrS
dqo8dTeTWReYT1YvJPwXjJA75D7FQ+9dLVcrl5Nag1zsM6LENphbI4380dAW3oCrJyP8CdbndBo1
GFd24hvc1VKG6s1ceE9028qLIUr8lGZHUlOlEcuAI6UncsGf3msjRdW1cP739NxebNIvToE7amGF
FH+Hq0cd2zwH3GABves0zAdAi+qNqeePQ5dOjybxt8c2qemfoQ7YA15hbyzXS4CFeD/RbzwXHkGn
Gj8bRekSPAI3NGhwuv52GStxEYmeHNlb6ytUeCuqHZJveT0Y7S6p/GbuyjpKvywz+NIc/dmmuXpG
HvsuDcD+1ko9NOlTqDskCIPSivzM/EaRO25NK/iJlCKqKuIXmPenJ5qL1YtEJEsVZII89l5Jq8i3
hCwSZYMWwzCktVHMKUOwiQQrEOvhUMhi8QKDkVUmMIu52DVFuuyRXLDFCzKnxCKOU5vK517zWTZD
eZmy1GS7q9bdVDTISxAE3ce/Ewau5S1txo+WkFiwk2M0NNOu5TYKOk2fLoZBBzFJ6gMvOHEWBmQ5
ISVDe5rcJ+xS3mFGi8WDV5RroDDDNMi8rUnUZYziWx6WeVj2S0+gjR6UGOYTeeGaVKSc7fbXhOmB
aBVO/nw0bxYCrkMXaDtAZfnWzK10L/rV/u3qon92y0GL0M7SmrW4SK1LVaDcMNyDymY4IxJ9LmBE
IIL3YBlqzvKimoDeay0rIqMc/MN+UXyMelmHXmbrj4SmaJe804wCtMxoRxwpwFg8WrxBPr2Ax8Ky
OaA61BZVA3qQxrZzrGrXuUl2myTdA11Bshqs4bKmVPRYNuVhHPs0Dga3vTT0knZer7hHWVyy+5Zn
zwB427uGdiTbjG/GcnhBePAUNJTK+QSjh7qTqq/rEH5zszKDjKgzR0cE6JA1MpK4MniNuKqijZEY
voshvUxC+xbTPQomN6eIfN/8qqfDTV9g+SDYBTZNeNmBYAk31FOf6s/xv3x36LmtNB+0eOC06S6r
y/SzeLFSH9DIvW6vzR2gecoxINKabVq3SVgsAFXTkrb07cB1YkteSEdyGZoRMtKgnc7Kf8h4ube2
KfJoKso69mvvLOWwG8z2Qy26s4GCwjX4joSy8/ehyNuI6wPOfMZDu85eh51Tuh3TjVUPGU5c7KJ9
mZ2C862nJ9tY7rkJyn5j9UwMkGmoqLPgt6z1nEeFL3ZuZdPdy8SALWk2N2ZfWi+eNvwgCou7h0Vz
PtWw00hbPyVtOeJ891VYI0E62b56HZYgp7nV6rta6B8FCla2lhKE1Ri8tC4lVyet+WJmOZZG7qL7
wBLWUTjjE4xGpiNzNV0rOuMWXQBNREE75zvAQbvAnH5OWUCQGC2Roi327PRjCK6AaBOqkxh+qv5C
+Vjs8+DXSh4A/buGBrQevFBHvqc5vjn7TmOz2uw5B4y/MM+5logHd6PuNWR+Gd9e4tFowhyA8sXo
pdgHyIMOyhqzo+UT0E59zp7GkvAM+N/L/RoQVM2ussX3JOs4a83XpEvssC11vI52e8TWX5z7mpst
oWGhGTSfro/FoL+HPhn5xGgrsYe4RGqzwbVGHl7jN+e1KI7ckiAUeLrYm5rxqzLuGV3555TnxjEV
mnEggqo61IB1wpKCFb5q6sDfMquz7pYwkUoogqgRp2hx1+Bhscxvq56qZ9AAcwzYfYEQJcTN8jtk
Lk3WhmkG9ZLLe39LV3PZN834Aw9pnZ9VqsI8e2FLV3FVK8AN1bjszZrBzuS26U8xCyMcW6LpVh0T
EXVXLBWoxyXRinBwpj1o67hS6496NM5DOu5WCyFEN49HHHoP7cgCzJ2k3BlV8WNp7RvPO54tO3IA
NpDXyDG3dHpE13WPuvd5hoA3F4z+urFJwA3yl6axPvXdsJDhJJ6YtD1ZMwlGZhYLTOxk+GDiAD5v
1BP/w07Ik51I4g2zxzEgLirlVRdzXJYYDNZu/C4rMnUSzfgaaj12eBsmlsZejcVF6H6M2PLZcEm/
w3h/JDzs6FhlhFJnswal+TgXEKqYr42bgA5l6OKjqNoh4D7ZuW9Z33wQWkz524gf3aw9OlgFbGN4
vqPKt7gFYsUkEicZCZAYxz70tbhmCe7jWoYcUcTciFc9G3MuLsEOUOrVMggjN5bFjMcggfRKcEcr
c/QsPtSvHHQGk1lmXaYGmzCdv1Zc9UeNgK/jpKmRMiv5cO6VhaNRQbnVGLpjqzYkSg4wvxBnA0+M
iLa/mFxbnEnXI6j37A28RwjumOC2wUPKAGHnd94xhY986gayGWGtN947DTFnw7Uwh6ouFVk9+qlb
qeNcrppR7cp8R6tBfOAblo+zZxdHrcjzS6Ctgk4CcYcpZA9iF909fRZi8oAV76RZTby53ije7K5Q
X3ZHwT6gJQ1Z5E31mbsOt3XqajthzwesoEX60JNyQCmnifLbdSd7W+dpxkBGH8M5WGEbuQMz3Von
6y2h9ZRNthdZ/DLE0MODCCxOb0oTOzFCD0K9M9JJTulm5JP3DA+1PEzePEX2MP6yy5LOA0Mqehag
p/OYX3BLNdjSVB8bACBtz6YBisxU9ZNRuxMjDW2XjcubnTRHHHaS6ED90R3XMjI9wI510r1V2fgI
5viVUSj8QMH8XyMfM+yMtI+bFehQ5/h4yDucVpo+7qfCbV/GdvKOPnJMubqxn0BYGDsLRv5MUu5o
rzdT4FvBx9kee1AQbrVUzOONHxPqvq3qwDI6NOcHWy9vDr+od6cAgzOicE29/cJglEiEBTxVQIgo
gYnh7CfXsk6fgMbCf0Ewl0n0epw+hykj3jVJEwyYzs/BN36OhBBhhMfvOIncgIsp39J2/BXoMuyS
gFGK60QTamDWMbzJUYldW5FAWVX6L7fM64Pm+qCOPeZzHrp+SgczmvwVhGJVnfCcEY+t3Lj1ih9a
yzCCwBVKRQlBU1l7O+uM3Tp0T35icOV2nqTr9Q/p7M1hjxv93Lf2GCaS9vZUcyqzfVpHHx4hKVtA
6OSaHUHjQZgwAB4HJWU743Oa6ZjXiR5v622f+m9GUAzXRpTOJZP5CY//GHlNegBT8QAZRFBOcNAk
XDD6ogRjPkRMLvPNVFo9HSAmuKVZPCgdXGQ76PD5vKXZqhxDw8jAPsrQgW9RsBM52sKuqXya1pB5
vFDjWoCDazo71V3lOrnR7KhbZ6EY0T39bSAnYeOkcHyIOMziHOWqNdPGaOuLBNEXLWZTXfTUrihA
7yQvm4uKt1jcbmrNQ6CM/b3NaQsX9D2tt8kSc1U/tqkwrN9EFBDvmHRM7zfuirkqttrRK3FarFD+
RDdU1oWZLMZoA+V3Hw++ZhjnDlifBnWy75hEEeCoFTtnIKAqpI/efxYiq+jTy2F9z2jVzbeBVpLY
5DQjSdoQmXIukvtnG0GNXrJHzvekfyBTZPmDENnvI0btgn492DL9UJOcUe5y7HwpbhNGJS1RDd09
ms3pNeOM+oOC0F287EcnUOtepWN74slkKEY1zbov8/Ps5O34NPVJQOGa3kMsRjRKzbEhjWzcBYy7
ad47AfGYwuomfd+6es+suVzbUjul9F6Xq5oTvlyStLS0HMsecA76BbeFTTBhMpk3vURf/9F0atWP
RDutRKsVs20AlHdZ7w854gnWsao1rB8aXAZlFPm0MWo/eERN4V9tz/iaO+fRJ0RwY0+Y9yrwTHtZ
DurJt6ALdIXoDkOSJGAL8zH9SQijeNRKDTF+38jV3Jo6Z+lWJ0AlRujxtAIQeqnT8iPtvR3BqDTA
gdKgap12aWk9+qr+tpIx1FDgYHxfevvG4Lw9ppov/C274bjeKZ++/2cCJnP//Mk9Bc3wqgQeFtVl
Oy1NfmX2aOxh4u8DtLhiogbuqzMhlgA6C+OeENrmjEKylSFMTtfRM3cML6p4mPhDqH1rjKC+Cvsu
QPbjyfmtW52DwP95SiAP7RrK3pOqF9yfwWyeaifLQu/+kBqnsWh99/tes9p4IL9vD5jgq9H8a2bC
tTdzaPKkZe65Hc1scGs381rC8NNS9lHXFCBCMt4QJT3jNRnA22uz6V4qW7dJZ20WpAxFEmtTb78v
85gyA13fhSy/CXIUoZz7PfSE5OBBdt6myLO3+eoU7yARv83FL+KxHa+t15f7dlIvJCDOp4nO1627
x4U7yut3JPf8bGRD+mM2cMpYGv3ofoWmT2DMiHF0KtpPj0RiZP/rzp6Zk8/ZECcym6MG7RqXKoKj
jW45MrSzDkTF3WGsGDVsQy37Kq1cqgTvY8wKbsrNMN9SI4Hs6cB6cs2goH0MBhZFQ3Dxvf7Jbnzx
4sHj3hTj6t7Q9AUH1aVeyHCl+5WoqtwocjejoHNmZjMEkw4TGq++H7hLFExqs95MNxbffsM5q23G
HmgJbzt9V98/5YhpvjsGBzT318hqlFoffHPRt00ZOGC1NXOjkvIHPBXwRDlHGyS1Z1wC5OP6sx8x
hn1e5xrPSJkw1g06qkEPRXzo1MX81tpWTTGDRurIwHtcUFrw7De0RQHOIi1eP5GHmV9VAIbjBom4
eDfp6oOyJS4ItcDSFsNO6pl+dIpafK1TQD9wM/FFiSuoSW/RKvsdGFnOhLEVryjbIALTAd1qFgNO
so6xm7JlbeSQlBfbhz2sVjjYyAW3nU7PRQRigCVNcWMM2nqg5ijeilJkaJ4ydTSHZD6ygVFY+wm4
rV6wDiKia1QGrMag6hoaJfTjPbLlzhbBE/jNpa8henN0gsifk+bcByUwtk4d57S1nzQHFhw6d7ih
meY+BvUMXNd1iqtcsuYpE80vknbNCy8xNuK60m5tWd+QYIu47zX7mbHIntbxbyw1WJ764uxCaNq3
q23fBL7bKcyNRAvR1BcJGqBslSffTX9aVfvK5JGo5HyNxg6Ge5FwRTbz/GkuGeTZC70pzuGDj9H4
d9OhMWgBRQ7k4RZm027nblUxOwRWQXREPi9JVGvFMrLIMQQbTmJwMrvlJfX05ylgtgecd8/kS2xM
W52ELc3YtMgjTfTAJItJ7Va/5NnDO84fPd2GlBo0zCMl5qBuqdPQQSDwagrpXVO39gYuhoPctgWo
NM83ZUy0+bIZMrN/XfHDWL7J4T1231yA5BMSPFQOrXomQUKDuk+812/Xs19oEOU435z7pP4prXUA
PJAAqb/VCyUoCRI6+0SHmWNHjs/7GmCL5qBWx2TQ+WkMyUxcuc39dqF6pSPFWeZAFufUceCXacp7
tUrXvlTKqXYIGfI9NqCoQAe0BPWKbtvHIkLaONqElT746LZRjb5Wnr0MBs7ONLSvUffdiD6RH5sz
2Xz+uNi8daywxECnonofaZqVkiZaOO7BQh2Af0TCkzfW0riSYPqzdDoF9Mgo91UxABIeU/vEMHK4
WnNnbya9+W5Yj9Cf8/JEBj0nfd2kv4lCQCnURUrOOzr658XkTQu6ZwWqaQdvmqO9m86e5oVGMGWH
2kLQYcnVoBhv8i3C8ZyljhcMmT3SDPIZOgYNGKOOjN7JgzEOIyM5c5FVWA+gn3oUEUNhPAepvHo1
Tn8T3etattMOyh0CW7t3yrCyvTFK10CcCfIA6zkQVuLcHS/g05impsoIXfLJoKj7yWHobXEYabzx
fRF+5cHyVhuy3VZeRjufpwShJ0XWW2AAm4snbdDeNIk9vzEBqwfOnGww4q4c9c5jW09k3DYOMy0m
5nlSDyetJCwMMeiBUR36dIOSHJgII5ES54so/R8VhDw6KNovwpmfwQuY5GGkWVT201mpQttpEwm0
m2Xleoiv5Pe9+Ryr1fttFNK+U/8nwE+UChvoSWvc8LBA9YwNN5C/tPf/L2Tw///GFQY4Dv7vZvQb
+YX9P2DU7n//v9zo5t/QvGMBt3H3GDrF5//Wwzv63zxH1x2SZdG8o3BHhv5fHDXc6YZvoKI3sYZi
r71TRhm0y+x//g/T/pvt6R6GW8bvLmC2/4ij9k8mEAsY2/2T4YzABOJz/skE4tnYigx0MfRihX0x
vLo4Iqy4/d3D+D94kv/lQ7CyOKAibBwtWGj+slH/ndx+xH+tUeKD+q00LOC94Ry6bkn+M6cOQn7+
+TtTB8wr9CCfR/b3ov7CH7QWK8/9BsJYEGTJS+b06Q7NHCIjnS7bf/+l7v/cP9r67/4cnJSUMTa7
8j99HB09jQzImTuBLD9HbwAI1dNsXP3FQH9CimxhLPm/MZzfgSv/+plIYfC5OB54ln/8iq1M9AUH
Hp9ZTdW5QDUay7IHdi6tidQGuiqaY8GNtJe4cIbl37jU/sn/9dcD9vjoIHDtu4fin2xJE8LBpK74
9IAGMycsOlMQA8M282X6b77ov36UQSAP5qv7Cr+vnn/8onmajNU0UFWkoFK2rY6lsAvozztI0sP/
/nfEH/8vT/V/UXdmvW0k6Zr+Kwdzn43cF2DmYsgkRe2yLcm2bhIu28o1ct9//TyhqsYRkyzyqIAB
zik0Gm40ysGMjIz44ns3wvlsTWcJ6tyll95YApltA3pH0H2JRHpdFZ24inUn/BKTdpRv0EXWL+Si
DyB5laFBl4AsfplZnXjJqsC46K2IhJAkS6zbauqDZ52mMESlKY1f4RgaMiTe+TZWaQH+N6rbAM8v
IhSAdmqD/b0EiyOiqGwges5Z+NXEJ/ZFNgMeA1AXQjXSudPWAcRx1dezxiQ2I4h0i0bCSG6iG9bE
NGqmehO5Fg1Dew7aG0TXNnfIjov4SkuU+dlC3/YzmGvgHLjRGUVPotO37bkrvY5F7Clrm54r/aiq
Celq5kCKTqI567L33FsvMcIfASjQc9vowatDtEa2BgnMf0GZr2h1Jo2FDrrNxBMeLHPmu+ijwfC6
+Ylrkfs4WZMpWe7c8PLARrzSQg+0yYMwle+Jq00/9YkLtI+KIdGQfYrkLrYHZeLu6HCHIGMiyzeh
rYSdb7l9ZPGXWGO7MsBh1vnccA+36AEROGDPDZZqyCZ+EB3egZESZQBQPNjKdechMPbzsp1+ljaF
ieoo1W2fJlV3wT0/+qZaSfyoDnGDtW9t2Y9zCwfL7xIn++XGA91kmpEqQhyluoNWN29aRw1pqcTc
/OY5iu7r1lOvRKmbHW61Clb5de0igocsjTHvYM/c+RWjHbY9ODeQQ0F7kXJl8jvLUHaVyOw7zWia
kVtu4v3CHr2B/amCHqt6hG86GQEQt6KZ/hBJaLCRo3JOngNshehsklrgYY+GcRu1Tx7/QGlk0uir
Rus6Ndo62GoTAXnrKS/He73pnWbTayb82xha3y6yTcCCoKL7hOlluqOFMf+aRJJjPjjNbSOJc5A9
p8EeX8Hzi+dsSKYfDU3Hr4paU3tAubH0FXsyuUOjVtrfXKvSUXPURQ+O5PT6V3To2dootUxs46K1
L/uydi+QkfZ/dG5rfK5Vrkh4tPevAGI0iwetMUkvzdVPeqc1+c3pT31pgcAO5kkjUxezDkvDPG1h
aFWSZmC0WI34U4UtIwV3NbkXg/eU01nCV3KDl9WqsZiOzl51ZIJUPwfjGghzXXl3lnczinuiZ32s
mTABwrcg05Xt2GQXb7/y/0c99T8tJFO6kfx9FfXlR/cr/o//W//4YyEulP/aX8UU0c/8QzvC1dF8
oir9dzFlUBZ5Fvge7ob6X86z/zal1f8FgQ0gk1NadyzDQw74VzGF1Q98fClXhGulkij+EWEheuD9
kwTdOkWbiUqRKGmui0vVcjiRS9uwsa2ySiuUiyAMxe/Y9ACQ8pqoq9Fio9NrDCrXuqLDW9EMSAYz
7D541ewu3lq1RfZaC+r9ECsqY6ubLWlRrp5cSClAijssUcKxMwQhsvywwgM1xOsPqi9IblKHv6w8
rC4phJ5yMFPgIzW/1jA7U9cGDdav6NUcgvZi5VdASfPZKXOYQdaYgE1r3zHDSNazaAkTdBEl7Lg9
Gs1lWUNEGfXM/j4RNii53dlnNm2Yn5Q96WUamhMUKe+G3+3BLUTcVdPJ0K1XDKyx7c7qfvCB98wH
K7AFAb+NCZZuDJ+wfZRakS4kmdIIiv6iQZ9BJKMXmRdoKlq6YLj+oIBuZ5FclpWYzeugwXP6Cs64
SqJGVCdfgICgWBnIbUpgnSBtb3ElieFcNfptAlIELyN3iITBgWl80q2uzi/nIMmunbhpfpN2k4En
ZET6RG4Efxq6TfY0oqZie9A8zIOIP67CYZfnVZD+TKsi5ZjhGtdl4hnbtMnDrnUIhF1duO5sBo9o
N6bQ8q2SUxFBXN93Vf8KCwNtNOJA1S2bOlwTlUG88W/NK5TuQa8sC60FLyzUvQ1m/F1RK77g9CjV
WwKjXQCvcMbr4i7GGwOFA8tbKdBchbqN06O51rXc024T14XbOPddTTR4R8bTWs/V7tfAKcoPZgXd
Ups0NaAkCXLr3iLW58adG8BUx+77YKOgwfsaWC7OGY0NiOxX8xg2FHiu96NDr6WtoOEBIdW91d6U
GaGM0BpqgsG3QdQKWLS0SOEpYV2y7jpDz25bMzP7z7YpepaWMGzzO82daWPNAQ2UAqGM99XzUvfR
pSgixC2Juq2KoBRaIATWz5QsuXU5BGXdPA+Kaz8Hs5f8itTcMO8rUhhfximlMz47ChYPYyz5qLi3
DeuxELTPORVJZClBu328ZtLoqRmcdLroOW7EenDgk9n0AeDuYpOB9J0E659wv0IaO6XeRteBPs6I
Mkv4jxCKlca7yoZ0hptpUd1B9oSXpA9ltsI0VqbJjejoNnWu4KWr5CHwKNd4GIUlTlkzF0Jva2CK
CI7R6U8W4a+KH8TV9D3vCHnw+5w6kRC0Lt32g/A2FrGF2hU2nBPOFRiAYVzdG49VDKV0jYO09wTR
iICHqpiiy7qYBhjGSoke1wqHCrpHCPTwQ3VpIW1qY0a4E8HIKq8i6NJ0TfCwRnCayYozD9vyntAH
tfLHWUnnR/xW8fGiZyqIFdMqzbwXuM2Ank2G86se88ymE9pD4NOHunzssHUk39CN7Zk+pYgmPyJt
QQDU2YhKNDBqbHY8T2xaKaZblZod/ShTYe4KbYjuHUfrza3IlfR70BkJfOTcM2nfDRrxl+tAG5pr
QC4+/8SJzd+zXRoPpT7qV55FhwocukpeHXdUCWnLiowYYkQS3dqZIxV6Ouqd4mqiDvGnUK1tEggd
sRMq/Dd/KsL8GYsY/dtMA1PIuOCCZrBufR+1roUmXttxiEhrGoDDrYB20gBy1CPeiBskswRXRMDJ
thGt8xhV2VSZXUiBVQb+TD77Pa4m3leFjbVEnMk3tI1aUwBhll4MqK4RbS6kJ81KDJ4nkZwKmG01
wmgR20q00LX1OM9yiOlKaGxbsy98VIZ4Ql0bTQHLWEdB1oBRvPlGNxAX8nbV5wHL58LohoCorVgR
VrBt+5qEMCUQKvSjeEAGAyfWtWdi8xRV7e2bsrBBZNg+8ISAAo/NzYvgErmJ4X/CA+90lSZh7wPb
lAk6iyqc4K4/OINupHRSUfpWvQUcUDGnSCJRrZv2HakQWa4hzMpVVkdV602BX52pRDCgmFx3ExtU
0sKHHICEMn+LDgHWrOqUO6pCZ1TnWNRucjUfdXUTdxp/7yYKexxvtpPZ5AiosF73dUvA8EGvGIrx
wjUxBAmkFixwwIuJRyYmrkNYTgS8FUnWQEzPdEwfFJMMZWsFP1xUm6TRlJ8WDlAdfMpwrG7MhBcK
O1F7sQiqS79MjoLBkUV/1PNDt86/xJXnFPDnOnxJB2FNREYFoq0/JfiiEp9lmM6wSywcqXaoLJtX
fDqbR4XmLTRHiPUgt2BrvyNBYtcW6QKNZm3OoOsUxqi/4EUUzY/KQLodbHcnHVY9pgPWheCO5yDQ
M+LyGglFTRTJqBJzEZZYX61cWofIKoeMpvjaVRq9vagafnxCEJpokL0Kt7e+9cIqSZqYantu71su
kNmqEyFGo2UihmbrUI4jaMRXYDZWYcJ2bOgRxbkxT7a4iVQEH1PMRnIziA7Tcm7OdBov1DxGFoOD
16g/zMR2k3uJdzVxzmNuY3U3hrje6wDTL2FjOCDDSEI8qIgEa90NmGnu3GFyIW3p3CQxgCKTFXil
Jw8Gn3TzKlNpX5LAAZ4ZrQz61/l9mwJnIcxWrXvolGm1nrsWTJ8oRhIeGzCsYu1iWvA9q5SwXotu
JC6rV6YvVhkEW7iMbJv1FEeIoUw9IWF0pemd/gIrCjI9m45ZvBROF3/LtBZxGbocl+ySBMz7Uihh
FX/yyij/ok2qbj0rCWJVdQ3UmiHUwXbH3EADGtDrhQjjXs2Ch3ouXJF7myIRfQSi01bwz1n9TXBd
oyIkNbEc4Ji6TQpPrg0amifrmC8CsWJWmRUaLFNNfmLVijmAiz0B8AJrcXroxRiFL107Zy8Jhm3I
sxKbH5pgd8g7paFcIkSwjBiaYt9Yj2GuWMC5wrJa3CBAasiiG7uRMGPA3xvIRfb8WXNhZj7GBBsm
m7kCjEEJ71X6S65H2H0TjJw/tOXovCTAodWGKA7duOiQ/RirXAM5BcI0MRQb8ORKmbZ5QJ9laCLu
X7pEtSBNQhiwtpPrdf0uIgzJIEeL+/YKF7jJRVhhZN9w06LAEZGoobl5wYy3A2QUbMDskqPAnp1E
IBjtWx7RqORdDGZB3W+M0CLlOlYmc0vdFd1q46B/zbMxuQfkEI9u4U5Q4bBetxDzDQZMLLunCm81
jmC1oB5uool2le322MxVmWlwlUu9+qvqtSUa/6jrQLEGlKabbAaQvE8tMN97DQxKX3WI9HZzDFHg
isTjBI30CJNxhBUvYRz3B2yhvF9j/+i+VDSvIFCyaOwvSt+I1IdsivJ+SqeOECcKfLstw13QKTRb
Erw3Xgv40E9l12sXPZ5C0S7TRfl55lOdtsbUsERjqT63eYTLUO/RNwWx+inALgzKhIZ0L4pJwtbU
GIRA1o5rZVZglUJQNYG2cpP1ogwRq94NbZUtgo4Pgi9vUIl5VPI5dPD2DMikpNlpXs80llTUZL0R
/RKpqKwtWUCIWnQTDvTaEaLxLqvesL8VClGMRdtDcA9JWEIAMRduT4KQOv6w6gqICY0XPYuWehHO
dJPZgro6qJ0b7HyjW0ULMNor4D5oXLkF+kCCX50HqnTvBwZ6xTYZW5ZEa+D1j5Fgx/diJPS8UNvA
Q45mmOq7GUuQB7uXcRtTaCY7DCo7Fn8U2N7Gaevxj1RNvOKSvG0ZhIPhWoUhEJDXSrWGrrhqRzCR
zVA6kHaqkY39T2Dkb40dF91aVEBUhbRKPbYr7LLchYdVUXPKVzliqHHM2N7T2Qq/JCSf+1kWoVwX
dk6SBpXqgxG3xW7mYB/O/IJF413+AgePZl21NNO2ce3ab6NyWFZzGrNRlkIN7hpyycmDnJrXd7f0
I+39RScc+xxWErx4AzACoGlp8ZSa2ojhziygLyNdX6eUTGRdS19rLj+8m5YmOiTtup37P1slfzvD
2r6RD7CIDAiwNc+hWWyqB63bOZPXoEFBqjbSQvWdqhFIH+zYIztoKJSVpxQdsvx5ZP6p4thQNAxA
0Cs7tvmIzUxUnumRH844RB2u/jgc2a5jL+Mq2kQpEI8irMPA28T+hut7HkzhxwAVHtt0DKAjOdkq
bYiF3VVKfnbvRNweLFcF2jOQ3ZbQD8/khCya8IximRo2TrRNEJY76gJtsEaXa2OC07pqc29nA9d1
l1tLNT0lhGoWZ97l4cw5sGuBxzR6NNhGLEYzXDoEbTDkFGQeS2eyzHGjBiXqztOrdWHoxlO5qqmb
oCcW+JmxxFBALDqOOylRhFGWbEl+pl4NpprmsVHmmxQn1HPI1AJgkEMCKxgqbtQ2wWXSqfo9MuVB
teFoJbyNxL3mtY5t4wEqU38NB9h+VFFa/uS4Gdcq5vbpmfV48A55VFBE2GzAKFyu5Gy8g94gspWe
PZn0EdIMACMc4Qiv9EZAPiazSH85PbeaXHjvACq5FYDBmcwqIU8S19wfDokD9kmaS23TGxw7rTdy
MCTZND1ZPYzdNeM7nwIrsp7dyg3yC6t2grsYd/Zvp3/IwUvmd7Dtahjp6Z6jS2T1/WNPjZrACrHE
OmlBfVZDPnOF0GpqKbxWUqQdViZ1w6cHPbIP2uzzhq7JDQlYcH/QOMCCEqo+m1FrWc+iwGRUW8eY
fhEAmaNpvPBCd4ZvkNZeKO5Oj33wnvEzUwEFsX6mvjnYdwgpkXfgSKyzHiNaKVosuBS6zWsYmVxh
Tg+2mF1Dp3sugTJiPm2G8xaLampsWKSmFq0z7qfXXdfLzFfX/g7LN8Hzis7gmQEXe4MckMOLDY+G
L0+4HLD0kjbSichcF61DPzSxkGed31UPHguercMpJtvBmMwd7HdunEWlp2AkkopyU3sJ2cZmg2qr
wE1hZ6vjBw9O+tQMKIdjsTr4ICwWjC0ILesDRG11aOgvGRfWryNbEB0TC4sF+kBIEflQT7+8xUph
UGxGuHFoJjiwDSq/v0qBN2pQHOnvqwy/Alowa6/ofmHONJ55aUcGsuDT0eXCh9w0zMVeEE2xVup1
Eq4nPgvY3+FEGiUAS4K13seHsm3N5nrBgJ7p6fvPNKjIqGAaKsQoldjcyYfKKE99T/7p9PS9kRXe
bXFy/iBMcLiDmnIOL8kMWQCjrkGaAlWYJ9JwK3BpeA5tf5tU1pxcBRidINlrgju8h9gDAftw2HFH
MQe4IWR2dovXcDZsTv+sw8k2pVWpxbI1VRCSxWTnLZzMpIlpEc9c6wK1TvEwQk/pyT99fChpncgV
maP6YLLjOYvGPEJ9oVX9k9MNT73onlT+/PFhKF45uzRNJjItniiJE7PEcjxct1oC6qtl2cZM8BXy
WvzAPj4USTcWUYasVBbR/vKJO9Vx+5QM76ER0zqK5+AOh/0RE2r+dHqoxRnB6jFJ7ZE2l5jlY7+6
GIoGS5bWOgbC1DrJjm4z37fkWl8KZAM78I3w1iKi4efpURc3kbdRbQ4HGCMsEGd5MpGGowSJ0YRr
djjssVTumneD1XX3Hv5Qd0DYw9c5xlgJwdeEOV4lztSrR1anw/p0KdCJaKZi3Z9gLsuDWylIB8Ox
L/UHR830lyKTtYGwBT/o9NMejsajQs7RVFKfGXdx+AuB6Ri6JmVV1dOTIhQa33b79F/YCw4HAupz
qKxw1OcUtBYvE6MfN+yjiUbnPL59CQBn/+hLIMqJ2DZZFLvYWi5mry0RTcrkoXVlz7BweUfP1Qgf
N5J/+ujUQWki7gDIjpP9oIQZ2tYNEaMxdU1yJb9tocZX/+TbZiFIVhvEOHZsZzFxmWVxR8RvSXrP
FNf0W38Jw8yvk6j9dfp5DgoHG7SfOpDam9sSt6H9hWdFCobVLe2OxNSSHXY6aM/P7lRHBiEKldg4
am33cJDWEVOMt0GAzC3Pv2AO0bzyRZnbDz+KK2/xUE3YoqxldSKGAspcA6c07Y3wE+dLfl213bmb
5eGSduR8IbennuSP8v9/d1+gvo2JP2oD3ExtHdEtz9ZfkDhM+Yx1BRX86Yc6OhzESBiIlCIEVOwP
F0xNHjgTrVK9GKanDP7JZTXRqshg1m0+PhQOw1SSXGmtg4/VqOaJODt2BSKKg9HPvLi4VlOuzwVc
33NpGwdLgiYAIYSkFRuqfnjjI8rCgzXjKasEN64trkvcZSMW3+lHOhiFqtGEDMHGwHqw3qLq370s
ZYYKbDLMKpbLraHjiruf++GJYxQmTVIdOY45s/bfUVcmvWLXaYAuW+2GHWRyHAZVQ2BVwWlanWk6
HBThjAaJg02Igp/ScfHFjp3RICvA0JHw+vjZMAq4C6pRfZ60Hrw9scPbj88hsRnwSTgpqOsW46lJ
4lZA6nDvZUtZsXF+GD032X14FJ7L4HF0fu1BzRRwtSlIUQlWUaYE07UqRq6DbjBW01/xin/bEjtc
Ey47ne5Sn9G9sdQFxWlqZ4i8MbErukByALim4zCWuMKrV6cfyTooZVgSsjIjfRl2Df+9vy6acBhy
iK5y22Pv7r10vI2DQP9DwEa4KRsjQG44lMU9pm7wUk3clQibmRL4HbgVuqs5ShPcnRtqVTwMVKyj
J4EKU0E1udJapNOaM3V3XdtbL1ZhG4SsRVlz52hifo68id4Bjc/pyTZb4n6roAOIcir4WwC3ZkxM
MCUO+VAWl/8IFVl4mTYgDTvwy69VMBjJlQis8HtjtWO01eUt62kkSeOOnjo6asAbUj0ttFNPw1y6
4V3TigAfik41HioyW7GLgdBw440aeVyuiZB4Y+JWTF+ZaKLfcz/aYsVePmCNWuPpNIdT4d61caO9
JMSDAFs5HW3R06/jyHun7cCVnA4aB+vyu2kytyE6wvFWXUgN26RKDvB0dh0ffp2Y0XCWgi7SboWi
u//OA6YDtSrHg+kWtJOMbAzucg9jo3lQgjsNpeTlxx6LYC0uWpCqZMw3eU+LAYsaxx0HmRi0kbR5
HT0SODKEoGfoxsvJYxQ2UrqcdMjoli8ZwAnGr9gdMQqh9ZTiMWXWTGrXl9PPsjzsGMWDY0YHkI2A
ltziuh9ksd41kRqA3XfFNYk4IfrjLOAGIODtnrloHHkkbmh8oFw4KISX5QLa5i4uig493qCYqwI1
3SYEuPxzE/gQV/GxEPznf8t/52dRTjWsq/bNnv8//9d/LaHw4ndx90P8bpZ/1d7f/N8j6lXXme+/
ZzI+5XH7+9cblfE/Nliy/Gh/N+/lIW//+l+MRplDKNEhOk8aR54BxDH8btr/878s7V/UeXSqqflp
NHDReC8PoZlsgTJQPPPZyzyZf8tD9H/ZhtyWafs6KE4s7yOUxuUqwldXtjPprND/p4G8WLIo3kSV
6Xjh8Vv6LfhOfokQ2z5zlCyvp3IUGkSeKU8R4mUkyvOujnGNITbKmqhigKx6LRluLwopBAQ1qfGN
5jhcR3q79oH7DElBLh7evZsj+NXyu2R4FCP841Dl0EFaDI9LmigCmuT+AEd0owgVvEyLDN+o0dad
HkrO1/vm0Z9DUdgwDJXAW7Lzuyc1QP50XRlNn6zarSnmx8HOrDV8G/h7ToOLALnXq1aPv58e9shr
ZH7lyYD+iKleHNV1XytWJhSeMMI2SARI2iBJnEPjloeDfDjERFJ9o3JblTTb968RnoA9u4Fl+aoS
xTfTmOUvCuNijSPMGzVNu5+nn2qJ/vFFQG3QVDrCUrvE3Wt/QK+sCq0bHHI0WwTDGpyHSyWxaK7M
gY69cEuthXd3KhwsZHT7FbPal5hQtS281/LpzG+RU7h4s/wWmhyazY3TWi6ihpQNB+d70xd9jzbV
dvxpjO+hh0Kwx4LagOW7LoLm1uI3X9KlWbE92y8hkn0fy49qffrnHFnSe79G358ZVzRqDK/O8BFY
y8C75ocahOqVSnEVnVnSR9YWfgecbPQDOaCXKHdrpi1kqlp+PVAD0Ll8ycpGP3MrOPo8zIq8ylug
DrIWfffdZM6kdbgG86b5Uq8osSEfOUm0I9ezvPgHU/duqMWiwlHIHe2EWAKYGDg9OZjj4lSDy0bz
wQCmP5evBzgrm1VoqhalOklqwAvsSH5Jhio0HhWzA6NzP7wUkMTxdbCvUa9z8d2fOrT0GGU5buFb
gaFe5mKeLuExicug65p/MBRXXi4dBn1hTSb/vH9LEa+JDDmn9AWWaM/Qp5Xd7Ar9mWz6+oPXNqm6
43Zoyp4/rfjlXtN2XKdqT4XqOTjYLGJUjiV9fe7qu7zi8Bfz95O+/nY0cDbsP9BkE3JmFBBKOb21
33ZjJDfNjGu9ajfqxYAM4Y9E74PdRxfg/qByp3m31rvRqYQTEGpuB5oLabXq13aiOu1Kyzz7zGI/
/Hjlq6KByTIEz5BVzfuxiA4aTau2G94YyqR29Mi+M9vgjO7m8GCQwU5vq8/jWHhDjd89kaG5GUGX
GF/lGjJMoylJKeAcWeGcxzRqinWm9j3y2tBsy+i0N3RtuTisbHQiPBA7H6cgHZXSXAzrwBnLa8KV
p6sqsbuNB33wzEZ4uEfxDeNpLSs2zTggMDgFho2YK+Ni5xkWaRG1wDKsbvHR0OozD3hkQukDch/S
4X2r9NX3X1sUVf1IK50HVLv+vrDq7os6k75ZlGO1xc4bdeHpNXnkqOWUtag0qVt0tpHFrtiEaTPq
GNT7UKrw8mtaDLF0u8L+g6QJZwWtXcd5uqitHyVcN4yU2q795GlD9Sn2Kmhhp3+OHG3/sKW4ZY7Z
0hzoFM5i54zbPHWktzJ232RvrkbMf4FNW7T3qBfD6nODywyWv6OtIfNKtORcZO+RBca+zJ5NrIFk
iS/2hT5vdMjsjN/hdbs1cqzaYVe0PuKfH13iRZdVB7Zx+pkPlhc8H0oIIAA2JdCAxTNjkK7NiOQ6
H9FHsmlwLV6lhYuFQZH/Pj3S4ctmKBgc9M55NjbyxVBli+WlDUfEH3Ktxl3B0YMLVw28y9puDWQH
1UATp6DrgZW5ialpEDmX7mB2Mi+tiv3Tv+bIc3N7dcjElIp42ib7a33Is7ntyA/yW+iiK9wiqs9W
pkWP9GiSM4fKwWdFe1ticlyc5DJ/kw++26fmnMBUSCOtX6pFtMFOEwmsEo5PAeZ923Dq3G+nH+1g
92U8Wo+gBjKrCvhx/9FspU+cOmDHqCPP+5mOM4GFba1cnh5lGS4K05x6iPOSbgCg/5tm7v0mn/RB
QHtj4LHKNLjWGi/Fmwz5it9ij6pdEZpK4NnYNRhWGRHahjDZOOiopINS+4ANeVitUPiYN7PbxpvT
v+3YDFgmpaNNz0p2SBczgBOgYuc4A0h6y1VvGOOWLKHoTPUo1+vedgElifqH/zAE3RC5xN6911iG
bWXWjK4rjbHfifo5JY8kDXEsqTr9wlDU5LZhS/X1IlB2FvRY5cwi1uSDHPwEyJi8B7ltLxkKWPul
WhH0Dd6cqU5r0w7wysP+Zih067rLKryysqgJ8WkbnSfWKK5gAy6zLnRxX59rbVciUj5zLB+dFpih
zIqs3Zc7ClHduIrnHV9WUMS4R5Uqd4VpUFv88ogn2EFiGHdkhddbPSc2eCoxOT6zqR1spLwZepZg
whBlXfCz/TdDh5IMckcuzUSr7jGtl1khU3rZgUa8zoo7skZn7cxnrh2OaliYCtBpMAxNXsX3R7Vh
LynE8Ax+4BhfzfouL1oUvYqf0ymTnWZguEvDDtdjNF0nGEPn6SVKqJ6M5GbALiYEtg7n+9NfwpHf
BDpFj4XAY4iQS3OFyJPZf7VNgkVtdDeEw+h3TalVD7NJCaEkc33vkGP2x+lBDzc8yQ/GngRcB7hv
SUCaKkx3YWOThtQ4yfX0mmJmOJZiw9EmzlQQR56PIxO2GOcmLck3NOHdNygGM+/cOZ0xYMKXFpl/
hxsYcGma1daO1qh7Mxumfqave7jCOTZgjtLfkefHsnusmVGQQ0ybAM2ZxUjPk6twbpod+X647Akc
SXfgczj1ZjjS37VYap7Zew8PL8Y1KZg4WKDlLTsUYQlZqE3j2VeRKq0JHg+vA6dovg91pp8Z6nAr
he1ARQK8KWd42UQrk1LWY/OEu6wV/BJ5ED/nnfH99II5fB7a/rJBji2NAQ9q8eWUQ4fYymWQQe3q
L5WG/EQpIuNnWmNAcHqow7XJUNwCVOik0OeXpNlhIvhAi5LJ13Bnv7Qbs8RXRYvZszGkhKQzee6H
DyN5Qqr0zOVZAUduf1sYeK4Cpdfk48iv7oy6Um71obfObHmH70mO8nbdwseHonoxihrWnVFmfOhK
SmQpDnpoekS6PT17R0ehPgYRoiWla4t6fUZhOowxRsoZvqVb0ST2dZeE45k1d+QdwV3GjQg8g6aM
I///dx912qk93TVsWgZwxsuiqKR4Kqg+myZOjRrc/zNzd2T5EUXI7AEIydb4omAa0y7Bw5bxhBvj
F58oireqzYx4DzGO547HYw8HF8KRb4lye+kn1MhIGrtRUPbivOgnERouNXxV1eSB1ZOfWe1H3hf3
Km4ScqeSZ9P+TGrIDe1qcnHQxQyTOxMB921UdbvTq+LI/MlvSQOjk/C6upg/tBC0KBWr8xMz/C2C
2KTYMb63bEkX/2QgLmncT2nQLhe50tU1NCKj8xHB558rUlrX6L8IkZm7j+9IrAYoFvIch1W0aDor
pKZi1YYDpupp5YNRWMZGcZTyy1iOxpl39MZe3y/iZG/7P8fS91/SbEZ66Dpcu6vSCW/6usyIdnBm
NHxxrgWfjLbp7a3AHRfBNoF5OWVUOSLQzB0KP5Rchbd2IIkT9gK+PK+nQZdpJ1rv4reSI7R+HAg2
+11bPeEVUyomx8eFMnX80+9mSdLnPkBeOowyyAiUQY66nLI6SqJeKXrfQie9iSKyGrqxbb9NeYu6
D3vCjRNg+I51wKzc6MTp7iYHI7zTv+LYUpSTKbUCdM+W7AECYNCD6nWPf6VWXYQ6dS7QcnchyTtn
hjryIcs6j0oHjjWl1WLVTxDo4NbBvqmyKiVC1cBEaSJq7KbWBQL1yKjsM/vU0RGBFDCZwXHMWPYN
rZxX0KdYWZu0TS5jwyalzsPzcRXi/nBr4AH6cHo2j2wfeNMi8IBcIvG65fYxQ5ox9WnwoXcWvutN
+KvrdnJm5Rx5LHB4ECQoJhQBSxp+m5nB1A8mjh5Jif3ykHVXVZrUu1mN63ulwQTh9FMdW6kmBncW
7VeuRMjA9z84keiJrRctmZzT0K/CqSJxINRzolqIwJiqTPkhDGyZfGivw6e49rw/3I4i6B9899Rw
9Og5CWg7WXL23x1zaJ3sDLL3iI9pq23qNM0vFXrqUOgRjd6MZhbdG7nbX096pK8Lu7DxhBzV9aDM
Jk3brnxA0KnSgUQTiXpYbKOhidZTjyV5FvAprjAY6dazq3dnjucj35jEoyBqUEnBrlsufO4vKlmp
g1+6U6yuclsZd54YNGKqhuHn6Xd1bAWy4vmkPXgOEF3258gbQiwGBKGtKnEtm6gg/AMTqnD7D0bh
Y3YB+1To7ot1Piiei115PtJJLknVbpLiqsQ79Ny6O7ys0C+A4k4RCIaOgfL+w0x5NKiUINjPiND+
NWQVhhBC5vPqKdrSS1WEHpFFNHafpoA0yzW7rXrXN2p26Rn2qzrgO2FRkWwnJw0fLPwceuLyjJpI
ILV/Pj0jR38q5T41CjJMxJD7P3WMIapnBfNOk2O+nMpY3GRhjS/1HAQXQ4Z9aqeV5h+nBz26sByA
V3jCyIAkM+H9B1EhaMHDtRh9NOBfa/yJ1qpaDavQm8Xm9EhHl9W7kRaP19DhTNSCkfI+x8JtSrLb
aM6GM52Q48+DngHY2oADuNhnutaGw+XUJA67bogwrkMBHSNXXeHkmpzTTxx9JNflu2T9ApkuFhe5
9F2lDGxq6ZBq26nAdr9u1PLMIx0bRfZNHXSHksi9uKlVzsiBYTWjbw5Dt9GmqFul5XhODXNs4t6P
svgeU01tKs0oWQjc4750BcKsdizIwiiJwj6zDR9pS0MSlC1aFh2aoiXqMWjmRPp3O7AMENiHpgy7
xCRhuOpD4X4dak+7Gg23/jaWavaElYZyE7RdfG2KybXP7RByRSxKQRg5GJryDYBC2ot12UPy8ki4
HvwJg3N2etJlMH7+OmrkYWIa+UpSF8E0cXgVk4Gwssc4xBIhPlNmHH3HNItQrlBoIyXb/wwJFIxI
sUUTXyNo3VnSVL9AAX3mFDlQPFGsSFyLMBxOfrriiwXrlJD9nIIpx8DKuZ7JFPiUUrviI203rq8j
272Km9AhlzjN/1CkzxK+0u43nZbej6mnJXRmIRxbdO9/z+JrNcvUGXACGHw3QF/V1UwAeAZGGLr9
T75VE1Yg3GquTMg692c4JVDKBgrhIJgMLGACc/JJ2Q7PbHLyK1kuJqhesifJbRMDu/1R6m7AYGWI
Bj+hZu9WMUGnyK0l9vSJ/BaR+z0xtjcqqlYSlIKk+Ki8Ur5gcB6dLjAF5IHwEcw2dObQGvwi8sRV
1Sc1/tOi/nx6Kz+CQ/ClQLOiluIfc4nk6FWUdq1L06M2poh0Qysk23PulMep93DWL8aGqMakb+7i
Io9+YjlGTg4+QF11ObcaecN6Y4JEEOjU+THmIdmZr+nYScqcSkaBQ1PcWOxlVVqpY9qrA80M1dhh
lzOtsLVwHmbXFTsiuIuVaQrr8fSkyH1i+eplXWnKjhD2Cfr+qyf9NNZTwZ42FVm8IQ/ioVOKBAsD
67vWKs+nBzu2XzjMPDAEVTU6wf3B9KKzR3XicwEw1q+MysXjKyH19x+MgsbUoKkv9bTy831XLfda
ajmCPGQfw6wNNoDiYW77+svpQY59MtgrSOwMuN1bSh9ik5zDUQUfyByjeQ5aT7sTeNpd5UrdvgSK
6W2SwMCQUB20M4937I1JsQqOCB446bIvCUBHPAccId8IFYImsRO6qkoMezfCxpcBs3+RPp1+1qOv
DRAPzSnkPYyR9ye0KnA/4ReN/jB4nk9MmekrfZxsT49ybFfliWDSYQmGvnuxy8fEeLhDrI1k3Ajt
zmhG7woopr1UW6wJTg917OWh/zIhttIigmC6/0BZbdqKpaWTj9hsuEs93XwKnDbfjeQIbQSv/TJU
4uFbrgfGP5hKWq7EjEPVQyCx+AJK1Wn+H3fn0Vw3mmbpv5LRm9k0MuDNojfA9Z6e4gZBSiL8B28n
5r/PAyorS2QppcmJ6EV1VEU6ibqXl8CH15xzHjakEvWKNkT3UV5oXpYJ/Re7nB/9wJhpMI+iE0Ln
/eE8n9LYjLpU46CrseFnTp/NLMnc+f85t5HFzxu8WXPozO/juzut4CEszIK+dMKKsHR6MDjmWJSL
n/+0fnQusrSkkETBw4f24TMrA67ISh+GhaH7UCAiPw2XfasweZWJzSPoOiPWUE77X2hcftj8zz58
XnqO7P14lRSiCRpZobbsW52sVEOU1sVvxvqOw9Hc+N3QbWskoOspj7tz74Tikk7lrwItflTnESuL
opAWi3TwDwWAPil1DiyGc6b31VUKqGLdkanxHNfQqsdJ6F9kddI+0SfUxKHVDRnNcWNcgjSeflH1
/Oii+v6dfHg8xYSsFUk4UdCbRbtXRAhLCUz1L1blP3gVNOM8G5gZMNr/aBsg8Qpwm5FTXk8dRPou
0KbUhVeo/OKn+4PXoWalemaeT1XwcfFbZIpaZHWjLHBLZgdoix0sJ3ixf/vSZcmLOWmWt7Ea+/Ao
IlOwrAwtVBa6LVUcmub4mWwpsa7Q57AEDAC6q+gd1j9/VYfb7sMzncuVPCKLgAc4BB9/UirRuUEI
KBdKlnrVJlYI7lSZwexC9VqiZnZTPJRECQKLnJKikH/xXf/gJEcmw9QRUfssGfrwXVchqXxhECgL
R2nlS0YjBMCuGm+sXnr9+Xf6w1diKEbJyAaIC+b9AWQ7yhSkNljavrbHPaGYJcCVUrqRNdLZf/5S
P7hgUMrgsp2XuTaqxfcvFfUE6PmRrSxG5GXuYJkAxPPQX/z8VX7wZLLp3BBYmMxSmP+8fxW7Mvyq
wlcHd8BCyeSYdfgQxHZbLHwiS+cMtyYEMWbU+iqATyx+8U3+qER+9/rzpfXdiQ6uLDQbJ1IXflVW
rzJk7HOnq81yihy/8/JMF2sSP7OlLlk1lgF7UNZk+un3aiTtyV1Z5pENNV0P6s8//1x++Ok78qy5
o/ilEXr/vnrRTXHOkHYR5uCsxgFstTWa6i++/W8ymPe3DnX3G/FkXpnTCr1/HRnLuSMBlkWKMZGt
aY1T+Thpqqsr0ycNkGKS2nDVjM5mPyaGMrwlYzVPFrUSOqiAW1+cAomFitfkPtH61aQ0xm0bVVJA
8KwtjkM7BT0dY0dGflcGtrwrMyck4NUebHMbaGpcrKKqsoKFGQQR3MqkdJ78oYgqN6v8nDg6aSRY
3w+HcTNNLRTyEShCcMjCcER66PAsJmtoJAI3q6QxWWc+iio+qQBbS1QNCEjkmHZ6oahBjcalVkyC
lO3aWSp9OkOKhZ7aS8yNAQy9Yrrr8wnIUCDIZnAHuyQ61sbvGywJ+fWbXdKPReNFWCwESwwSHvhT
8iZ1VQD3jGHhTQUuwAFwYCVhxZ8qvI3qRpAVKVa1wlgNjkBsWMuqQ2zj1mpd2OtUGZOQjUw+u1DC
Hmpr18fWenYtpju7autxkyC4LFEesq7aQ/lOA4JdYRt6nV6YN/6AvWWhD02PYc92op7AnphMq7yO
jOROg9ps3CV2DbzU6EfgFOlAqiR9l1RCUCWwFnyJAoo6IlX5AVaZhRlI68pjXkrFo2HUJACrVrUr
RmT/JBVHBSimnqBuwegiQd8+ltJO6qiXXKduJ8LRfUNxAcA7I2mkvm0RlazF3T5ViR0HLV7XOJgj
vVkodsK4OmhYKK/T1kyId/R96xCbVjVDaCd1WBPUKT+o8J/BvRmJdoogoJGUHnLWbxn8xJpnNWqt
euYQpuWhxFKkrjJk/RlpNG25d0At1i4O1gkffWthalb8zio3nU0Wx1m1hHRP1Fn3CDUE067VszUg
FkGYLyNX7LNpi/5cKaLY29mUsX6We9Wl05HNVdLF/a2sE6JBxEHV76zcxuGBxkYhbDbIm8bhboUE
ziUe2Ce5qR1pM+P8hk+tbTdg1UdVm1xyH0gMJtA0ixdpJ2uvgyDAl7R5LV53UiW95mTOgx5V8Kus
iI3lipVFOl5zWKbOchJT9mBkIpXIlmZY4jEQDJ/iuLC3pAlkXwl5jC69MnTx2Q+sGamHURfJDfEy
LrmUobzARu9XXDEZSt3MabTS64M6rbdE/tYEsxtj9CA6kmxQSvR+fhlUcqsXxEaUqTc5UfXFIMIR
8GoqBFFuVtE9NTjii03Z2BlM5zgwHgiH7rs1gVa+6rFG0s5JODgGi078vyF6GmnZpM5Uu6E+clMS
zJy1Sz1xCnlpVRYR46o0OeckSCXblXzeSIQ1KXBTfmhzFviofKlodbDCat1LUMmS5Km9EUWkLyf6
Q4SaP3Btq5gIgQzjCNguGhQgp5hp7K0jJaBdIsemoBOOZGpeXU/RReVeJvED6zBoMx+rgYddXEig
W1KxdfSIyL+oEBrrqKotmFmbpJe76VA6nasGMQiRVlJZIA9h1ELUkBNRLHrb6OKjqUq9AbGycnBf
SyG5d5LzFohaa2G1oHURj2ovw8YgchMu++hU3J2qDM0a2XfnJ5uqN9vKLdWoTUkD5FBg++03CLsc
TVwNg23cSGFfqqsynaqMJbfZK7PZOyITta1L4fpocGHszQpkF5W+dKUYedKvB7PCDM8qzJx2WVcL
wIhZ2TtofluDIG/YB4PkK/ULMjkxSFcyTE6ThDkCK6T0Loc1CHQGO7LKau0/RYnPzkYltejqSJyY
fUGa5yi6NdRKYpwGS2hpRma6i8s0BkXTRxwsUulVpaXejaES88vghu4sXxRcUWkuiV/UiP8iCLXR
erBZwi3AgB4Bjfb+SRcgbuzE4OgLIg1u+LgyxE3+SDacnC4IBaMwFVW50PzkC08lEu1jiRwyBLnw
yDlsira+e3vC/y0n7/+bTff8b0Yd0ej2qRb/2q17E4nmt+Pzc9V8Fd+7dP/4wm8+XW6831mkzM4+
lG8UQfOY/JtRd/4lBVUFIspZcUXVT4v8B3tEsX8n+dEmz4IR9NuX/enUnX+J/QG4MpRQCBCMv2PU
fSvq/1k5YfSlMEb/h9ELXwK+iA9depPnaOV8bGt9FgAgUswOAmF5b0Sunhf3TSAlrp+L25aIe8S2
gU4pFaVcRxk4UzN+aKK293STNP/vPsnLtzfwm2hhRfMh1v/1H291+Yf3xaoLZTdLPNT7Hxcl7E4H
WRgdJrek70GldmJjVDKS5/ElZG62lFP/SWpI5+bZeCmK6pIIeJh6mt+PkzxurXRtpYa0wIp7pyiV
7PZFj2k+ODrBlB7Arciu1vrkg2X2ZZrg2Fm9BWU36biZKy1eLYJETz22xoVrJTq4hSFcq/UIvp4u
QgLsvKSP2xdTmH77xv877qd/Wyoi8qHvroYFEMTfvoomasbZxv9f//GAjf0391kk399Ub1/z7ZbS
jN8xfiN3RvgM/+SNf/jtjgLmw34fFdzsdkFNN/cb/4T5EOEzh5nOYgMUxfzSH9Z3Tfl9Vr9wuzOo
wruCFfUthyD4mv9xpRIe8JdBKmjHOIL/eelifaHTMZDUIvdmQM9N/P6INglaKsII85LiJLvO1+8b
zWwvRYR9u2UJtDFB17pdbwFZgEWxt6fhoqZVvhKZbHkDtqWKej1oXZQMh1au9LUssV12Em265KY+
bAZ4PITTD6q+Zom/0Bp53LPukFdRZjYz5Nl364bFosqOldsnyZetwKXnmJLlItLZV2PaLDS1zI2V
FjbSCfbnvdQii2U6LAGDMONXH9jYWW0U8ZBIo3LJW026gr5WXdo+knc00dnB6Ii7dHMxdppHIRA+
KFlYP2HiDLsTrDO43nD4jv6QLy0WfbHTfS01viBsreuAQgcq8MQjiqAJM+syLH1jBmn1SY0e1Ta6
MUPrEBrVVk2ztTHWWz3cJs++ohJyN1yMXDz7ZvkkpvKlqsSOOfcytZw96JdDbg2rCMC5FZgXJRAX
iCGNa2jTpveV2wEWiWQWa9Nf9tZF2PFNWBU3wkK0rgrrRJm+DCIFuJeyZGW5T9Lh0tuPcWQtNBh5
1KxrewBZVA+Hri8xObWA73PpqWxMsMNqdtXUwY0zVpVrGfFTM2A4arIHYvcPYWLtQfx9SvLpoa/T
ra80GKFqwm3VZdBaKwKEr8agWmHvgBQS0GVY+aeajPEBw7ch+WcQjZDt0Nb18ictPQTlV0Bri7yM
D/CFrtU8zl1gtXsLQO4AGMSzA3VPThvvJLKPoZK9lgwuCNF3Tck5FVW1KWv7rELFng2+E4CMTQCA
fIoND/TcoonPTkQojXJuA2MJhfuZ4dcXYU0LqbmS1Pgch8lynPYIESAZbAz10sK/kKrVNH3qgHiH
w32ogAluMOh0o3STyepzkav0gGcduKWHN2HtOOm6lmThSlbzKKXSqpKmVR3kd4Z/m2trXU+vK8XH
QDSsWzVeUxnHYXSJpGArOfq6AmjjsErWGuNEhOVJFfaqzO+n+gFU7RZj0tNkofjOjA1b32UemMex
m3ZWpj9FVXAJ/WQ9yOl5lOgk9JxXKomJKAHXBVq6lZKnulN2lOgbo6CpkkdvGLk6iVd1O3tdqqCw
dcJ9GKIA7wufDPWZK2g/VfVK6eRPiQqe8FoJ+TmVZHj7Jeyn/pVi80pO+hvBE623w3WQlK48aFtL
PAqppCszjT3DxqVdNAetd3a0+3dRayzqpsCxfqxxhtpJu6qUa9K6HpTYWun90daOrbEnngZ8jDWu
nXE4kGe0r0zcv/FODtKVNjszKI8toa3VqFnWdfDkpABwDOFfwT6/seabL7SdW6XblO21Xn7NCLTg
AQhMbCGMeDU0JBoRM9HbW7MqV7ZcH7Q8XpmFc8zZLbnU9Tms63hwc1JEYXq4VW7RFCU4YrKzIVWP
qWVsRtW/o1ld1kVxkJJs8hTJuergokvmVQd6zBLqOneCrcqUop/WIquWo+g2tVEvjfBp1I1L3dSY
oIDm9YN875fdiSS6BzQWnxWbqNgi6mknq9yFXTyUR8PMI77nYN3UPPYtUMnBjqAnvZPu60Z3WxXy
fBAPNiJw50525IvmVCS/tvRk1P1ehfjCNZV0NSgvoz3SYkyLwLFWU7UuuXzpnzG6dfeqzPyiqvzX
0J88R558xkfJHuHPFkIRHO/A3xdCfCmwqHGg+8R4t8ZGVvVdNXUrM+xvzNTuF6mtdEsWKJGXFKnz
YIui5uQvnhw/rA56GBfHqklLr7bkPQOwsyZNB9K/mC/0EtYbqbPPrc/dyu42XOsRwCucvb6SHkyn
T4nJauM9AWVXhhkZbq4oXBzWJuNL3cLEGt4o6qdETDeAwJ/bvDvVBI3sS/AbS1Bq8sZIlO7QFCq2
ZLLATzpPnmsjq9VLP2rKSZUf8XIatZ8uyPRe9LHsBdFdGJgRXosg5dotlbUdWavaOfZO9JymjEWS
Ipt2uGATFyg30sarJquLdTzmJG5OyyQt1il77b1YS4ltnGMsVM2QQKlhrubWlW+gG+n3Tio7Gzz2
YBnKfFkG0QNnfupl440KWYkc/3Uq53s1th/LsLvLdV9yw8q6q6LSXwAw9xLQXou2bA+ZuEQZUSNq
5OseLqTOq7Nh16n5l77rPk+tdhtW3V7Efen5ASgaIZ+hToGlUOTHwiz856KyAGsyuGsi7o5hJwiK
hBlQB6Hw8lSFGECXTWggkqNGcIP0bYXwjUGFnFXM/BRziTHgQTaHZitpcbC1leEYT8+WGj72I79L
ZdAXr7PMdhlJTAsRS19kjIBZR3ifNK0dUfaLJNBGBopTQGZwehIF6cJOGZBrACaimx7lVnuVxrJy
JwXUXhPj4jS0wEdcRA/fDvqBieohSf1bZfKfkt6fCTanTjiPKHafe0e9oHRcaXrzJRy2pXod5BDE
Qkc6NDyUbvuS0XIsy9JCMzp514cMOtRcjtZ9Dks2LOACSbHENC1p84U09BrHd3qjpcHAI78E1E42
W9VN5VqvjXLlz59YStfrqU7qr/JUaY8NmODlMDb3oqRLIQnZP2RQ7F0UMcEhCpNjZPL87uyAUZ/P
WFHSy+6rLjXWymYRvBhado1pYdhu4kTNzmrCL8Ik5s5JpgNG5hl9G5EtrWTdFkJscghrMzll5iiv
I11pVgwvE1euGxvGT4EMu9qoWVXM2siRODaqpYnBiWkPHilF9bo3xTrVJM2T28di+FRG+iGAqORl
jn/RLBLeNcJUKC8Mzin7Vmqcc51W24FjRJP7TVWjwxqayiUT+xQkL07OqKUOg3apGuPJ7ssbnB4w
nCQIcnIiXSXCD5Zakd0ypdmNzD3s0K+8ruzCVaGJm3IID5OIFQ62Jk3duCp2pMHae9EQ+u41kmad
CsLfjmgS0gvUKk7POeKe6HtHX+WwGq8INONT03aFbFzZwWhv+7B4bCQpWGnRhqh86Xoiu/COznac
XM0pYplnGgRcFgn+ckj5ifdlk60h1dbrsNQeRGFZy66WXv8zyx1NkToNB4RmQbtptiPZhsyVGC1C
7tmWkslljfB9KMajWqkvUZ0t1E790lJoIhL0AJ99m6z8dzRe/2aDDGPmjf71GOOU/5Y9i/9V/5Y+
iy/ft1xvX/dny4X9GQ4OjQ3hEW8Bfn+2XNh0UD8xdSWNnhX6P1su5XcmKDh5YLfbJrMFtmL/bLkQ
lpOGjo8UoAYJU3+n5bLetK/vWy5CJkx6QXM2pqCOfd9ypV3P2NJAcELezzaODmWlnYIif8kLFSKW
mq6wNV7wU9y1vr0rtHSHfuxYgIXTkz06VNOdZPmTVcCulkyGudrwNZi01ZgFB50CkMd/boNEBhHd
qE9ME0cPVEvgdsDAPHJynrtI9UqWIYlIXXyiB2EYjAdZHKh6+Uybpqqb+MaJz3Wyrpin6u5YrHx7
aQIy2sF+r+q1Ye9K+3JuaOAs66giEAoPyNjadakvIaZRFvmNpypuz9i1WYFtc2trOcZLhroy8fXF
UtYXRXtxkqsIlVt+7cd79lAlpBd/wf7RTiy3XKvJqXJWjr5Nb9KbeMHMnsH6a3mnydfUTLKbwRll
LpIYbjod0lW6Mh4kH+axmz1RBRU3Fd7XxL2VFI+oszLw6uhrqFyLm8p2b8v0lEv3akK3hbiSEy2A
XQ3Oxk3V4ljGaxl+8wRzVhrA20ZzwQbJaFps0+GACnVjtlcgtwB6lq21Z/CbihQ+be4qa9JfGhVL
tdc+jp+lJ+lp/Cy//V1++/v81/C5ef321/BZ/dy8qp//8b/uNX421sZa/9y96p+NNZm3/YxLMkdk
9yt/XDnrMjmoVuzqTuIyemUqhFZylxZA2k9xvZJ7h+fZJyr0CVcVM/LH9FkHTUapmNxim7ke5G3S
LEN17Spevg2n5ZAtepAdFarPM4EmirHqwwXTfjM/V9CupzNHLAJN/ixLWfPXOcYxP9vVxtJyd2LC
5GaY2V1hrEJpiebu0+DZPO0rmGas/XclXz2v/28GD/Zs67jOU+fpZ7da8vvs51xfCpikT+us2sTF
Z9U+08O4QFQ1eR3A4bLYNK1IVB0vfJ+h75XsRpuFfpv3rn47XsIXn6KqvmTR3hK7gb3f3mcEtwlb
3bPrOSvpOpA+B/U5Mw/qNm1XwZovz8P7YbgetCdD7C6mvIqlRy7VQC8XPKRZJzUQQDtPjnmHY77C
Q0+aAdZLS1q03TZJ0DB6kb6vaFe14RK2G61byxOP10UpLQXfMIMKi3DVIyN8T+IJ6BXB2vCPmn8s
DikeuJW+y5uDffVkTBUs4YUeeg5w9V0Ykl3J/e2N6m0tXWrg4tkkueSvxPIlhkX3Gt5Gp+NitbBZ
U76uSoT8jEOej5LL/JNa1YE76U3TKgqvoER1ulefML7Vi3paOtqh6tz0Vjp34ZI/UYVTGyzrcTmo
odv4u1Q9JNmrHz2wn3ETxoXSgUFp88wyYllrmYd7fK0aBeB3wzXITyA50C3feg8Zcau0ccJ92sSe
Er0APQRJuqvo9ZuDYC5UJAeHGsSX5Pm9Oc2yuMjPAWRn1pz3tALldVa+JmxJ4Exk6bC0gLReT2bD
4ha74+QWNgfMmT4kruWN+EKetRp6+EY7IKXsXxvHow7m3+0v51WQ8tb4icbusFUWqYZO0VOsp8SH
d2B9dXrpoYlXqbFJi+2o7WcLYDrz4m5D5UG3Db7TtZBXibgX8r2cLgu8Tif7WY2p5cOaUBawE7s+
3WswhWV72Zq9K1ZtepHH21j19GLVBYf2aD30nIeKm19lVw7MVdnFECW9/YM4t8f6+Paf+W/ffkXm
eNVdzqppPtDa/I//G7VXf82PmC7rfsvBOO2nh7EvOKeSQXZhbixw0VKCXEr9RFmojC9c9qjxpeEF
krsr6pMxplxJD5K8JK4varmnShxbMKcopdxUflEEbaJ0bVWSFwTboJAYaAna0G3N2tIxLGKN6QHH
HYKwsNhWxl229PslkO9ktNx4aiMOa/OxljlXQ9csrvlUheKJlgsDGRsCBPFiuz6vvHAyd3JU+kkM
QpWzzms3bd3B9Z3iMe3NVboQLHitwoWJ6Tybh/iFIX2Z1J5eHkPIycF9zuMRFrgjNna8sCz2bKvp
VDBi0j0AxoP6KAjmgznoBZ3k+cOwjOAKZzIPEnVajol6aSybf8dHUT5XCgzqncFNGzUPujEsoaYu
ncZYqRZjwNxfpX3xGhgsDbDEqHoGuzCHxkHfot75SvLCg/0TzEjHHQAz65gd2PkvqhYFErZSv4Wd
qkNFnkAxagg/Oy9wNNduFa/VlW0tzKWUFvvUlHGl2gtNInYor5Z9/9oHB7tmfNmvQcAkbiSH6N4u
kkY6Ski37QKzXOhjdBUZQl9KtrMcosnxKtwZrlJ3e9U5Z8ONQp9CltQyUXU21yVxM5Zw1SLI3L6b
VlKybqXhibbxlMTKYTDSs5UO91lqflEFpb9+DsXzW2n2t6rUf7dF2uyBpCD76wp0nVN6/nbTvnwB
31BFn5vvq9A/vvrPOhSZD3nIpFTOqrw/alDjd3OOZJlhGvMa7fsaVPudDCMQSWh3Gf+j+v5nDUri
LaEAFLXY2v/WEg3D/b+M/DnNmDihgSRxAgry+/ozKkqJsEtH9kof2G6ZmbqXOtghCOPZdna6ilVy
SizlgYHwpdJZhtDUjbl1NPnTlnlT743M3GQYNMgaPUuSucs7/YQ1eW/3yT3ZQyc5nO7IBx94DFq7
tO3XXVVvFEjTjlBfRjnYVbp8netIL6XEER6Ggy9ZSCnRMXLXlFfTngfbddav05QRSx7HL1aSmF/R
jtRA5idVuRvI414bRsnaW8qNXWdbDWM9RdsO4YxMTs32vknwyAJqH57k0VcXgwY0UVIk+ypEcZLU
z0FCbDsmQiqLwvxcyNGwCGMD6V1VZ7vA6buVQHFxZo8fbvS4BitcqDrFZhMwXNTilPS3yrwG034T
yEb+GXHGLEZB7CmxDD01cWswEtAEuVeo7MhjKv3OTYTNUE1YD2XGMTiyxvBinUdZZqd4ZY1KpbUu
LmiCtlo8ZK4fl8naaqubQuXYI6cBw0jqL6uc31Nb/S7J6uDKyYptUzL0zDhWo6rz/DxZO122TPNx
20PZ9uVwNxrRxkr2dZ/s7Ziht1Z5VcZ4sdnmtub6slhJdNS2MZ2iCDj4SLEV++H9GHT8hvwU6jxu
nKqhBynqFyOwVkJtL/zoPw3FBFw08BT7EY3aanJKN9LFdmJeTi0kWcxsnRl2SFSgcB2+J53BdeyY
ByWUMDsP7QXUovhUxCafsNZZzDKBHhefa20yFrFBiaroRb1VVJHca41K+pzwT7iTtnBHq9Ug5KeB
OIM7fyxu6mCUN4Mfx2cM8JqU7ww//qp3+zqMV9xsKytmPSypYLqIzL/p4sTiAv5cJXV6obYxNnUb
7WKSUBKftwgEXEKTzc5A68ZVouBV0hTxhetA8iZrUBa8rQTFiF/sszQ9p76VHUmQa7y6NA4Dnvut
po+6F8n65AHstFy7Cc76NAk3SEJBAd8/+iE91//8A3d2A/31aXsiPDL8WgmkC1X0LJ5/29Zz519/
f+jOf8K3E5clJkoEwvxk8hb+aOK/nbo4Idi28vDk3MVM8/2pq8q/MxOwEKjMKcsm+ts/T11F/x11
MdJqWn/ynOYD+cNy9WfL1lm9+8++n1UvzltO4zmRi7Mca8b7c1eREpEPvjFcEqkieVdSnqyk1L1Y
yPS7QjB+5ej5dkX85YKXJ8aH1+QRg5EHJQ7yC+zx71+zqG22KULpL1PXdqtIpuoLy+yX7snZN/P+
WyPcnD21PGcKMw2b38Z3kl4AcWmfqUp3qZRQHMI420xhjJ9g0tVFLA2dG6IgPbKC2w7CZpVAT/Td
VXH59lLfSzDeVNjv3gEidGJCUa68hVB99G9CZW5H4qeriw2ueV6kOau+MIyV7HS9Z9ZGssvY7C38
kH6em1tlc5bA9M6ddJMo6K8MlFn7NtSSo9IowT7oiuBFM7tw+/P3+Saufv8+Z1qgyigJk9O8w3//
Scmgp2OW8eISayJcmYJmxRCBtO4F+79JnTr8XFOte45WniJpCOmBik9KGCLX1KcvUNzDz0JttFMs
VyV8j3Q4hn7sQNO24G73mrYuWI6ubNthjyS3l94c+0dFqxnJGyhEw5puCSmeeDLj4ebn39oHLwvX
N5c2Hz9uNbyPJNN+MFeJbJTYr+vpxXASfVcK3ADWZEQHGZ2j51SpTBVc9Sfdz/plKEYZJWA6LH7+
Jt5r29/eA5EdiLfBBaG8tj/cY3lt9pQ9cXLpGcTs09R4iMnSWGrI+QgqODsU0p5mVuGvLr9/uQGI
POT0wMrDD49czQ8/1kZ2iMURWXBhtxkSc6E8pGE7eFQU+Ibi2tlETXgD44PAGVJmWT8jRf35d67O
t/K7K2uOKZjd/YwqTXQmH+5BoTi5QNjonK04r9dWQBJ+WU4IGAT7RttHZKSMN3rAYI8MFaIaJreO
KgaFrcrEMCrzfaKV4cru0vEqqexNGGVrVSAkTBvlsUlVj11kZU3O3/LI8AObgX04cpEI8jOjJXl/
PySNXvSDRANTRY51MwIvWzZj6S9//uEo8+f/7sPhT7eBunCEY/vD6vz+ZdQhz4PcsqdzFGfsMFpp
PfBM35EhD/WezbECSf1ZI0Miai2OLZPusv3H4/kvD+O3q+DDu5hd1oBleKJwu3xwXkhJFYoun9Sz
0Hz5ZBTdQZ6G9FPXOPal8QsdxamWKAcVibDpxnL3QolrhghxLJsLp0TgbhjHEKp9Dr5VdtqlTc24
FUZVowiO9Q6YRDk/S9CmTG2lff3Fh/gvDzCIGwzBGJHj4UXP+UF+F+REHlaJI5/DzDhUUgRbSOPa
ii0domKlEPbidq0Twwit86MV6RaSiKHztxZseo3I5gQBA8LTJ6M366MtW37jdtoYHIUvT7+6Ief3
8v6jxpSr4M7F4kJ4gP7hwac6A9Wx6JqzFmflNYKtZt2XvoVqgjwKtkJShQDa2ouxGO6ynDU2hlBk
K1Fnc9SWGLQBvQuG7kUWN2fJ0hDvC8H67O0j/Vsd8v9MQeqsLCPgk9zTGazOaTSXO39d5/3v6+XN
8vp+ufg/vz2gqJsrvhsoO8/f13k//CP/bLWpOmQNM9+fCtQ/2+2ZrTQnLDKbwav63cpH+51+nUMb
EvKc0TUnvPxj5aP+zkVLkw6vD3PZ3yz88KS9uxp/+Ma/r48ICteqNKsULwDJ5VaGsQlQ6Czx5k48
GSJk7n0XrkkWORqpdMWdfM8sCTwyQyNDRx2jhYlbtexrK+PUdolrYQVpnfqUlHX6ZNuD73WSzhEx
mjDR1EBd034/aBXL/yglPmhUaKjtatTPMovlZRxNrylkMOwPYjVOdn+QUp+JHckpcppd9wXTuCwJ
/au2GdEUdbm+LZS08JyG2dTYiwUW7dBnmBcx7uvyqryuVPr3cICZF7XRsB57MsdSiwKAGO9VPmDA
Ecw+M1tfOR0yvTgsLnrEasAgbdnF+XOb69pzWEUnkZnXcmh1riETO1faocdvPuWsf6c8usc1dsWC
/kAtfwwjdV0ZiPeypG4R+Nlskw2NvIy4mDxDjWm8LWdNDaQuRS0fWT2/yn6MMi5gy4we8ZC10wH5
LZpEvWT23NktgjX5ax2mz7VvnoJwACVvI/7TdCmBbVwZ6It6utfa3rKjJ28Gz9NBFAwRlY4Jc53s
tSJIPF84N4mfbnMHtYsaTOusyYevVV2+wtesvdAImCIk47ZRUJ0kZAYK+7nwh62fYBtQF7nqxWXM
IITBZO9bZxGlr+1YTW5ctA1tdEYmvVUVZ3PKV0GbMkCO4xTRXygzsK2Dpt6qo4wXqJL0k6hY6nQy
8kadj9Bta50hpTxs8lqxbnrl5f+Sdx47kjNpln0iFkij3gwwFC5D64gNESKDNGqjJp++j09VYf5q
YBoooBczmG0iRaQ7afaJe891YQ2FY9bL0yqzxywVG0OAumoDGwAAtookGHFnvRIR/FxlLv4gCI7h
iCJR1Utzt2ZWczV0M82FXeAn0WbttNX9e99n/r6CZOq55fdUc3SSLBcQbp7Elj25J8YMJKijvjr3
xkoYno5+Zlqe++EiBikGzwpFy/JJjEHDkr4V5cF3q9si758SY4uR5rIRGZEI/MKe2aF+CnMT/iBu
yqAfzXCss3hqZZCl7bGh2O/WD0QMQTEq9iVO2CMVGGpj36FDmypS9VIR1vr7xDzGz5fY7qpYS6Ai
m3wZzFBVbvNy+HeLh0a7u9OzZT9fBKJy598UoxeUDrJK88WS9nWNijXxdFaJmnHrUiQHkHBjHX9X
PWH8ff5vvDku98/3P2PK/u8IE+PY/T+f/v+z/Pqs//Ww5/f//WgXxt/o6jjcCf1GX0+A1T8nqYb/
N8gUcJ1hmGF+Ni6Uin8IqC3GpQ5Hu36xnlySWv5ytPt/Y+h5KdVpwy/ZCv/WNJW/5y9lBnU+IC0M
CWAJBHRYeo5/rSvVqKSqBx6YC+MOkQvqt8Cdci1uyhZ54V8+lLu/Vy9/bXL/jhX531UN/xz2VIgO
OqQePgparf/0z9lUhin2xXDoGutt8wf5pTNdJKCiH5trT7PGYTd7NVbKphLzF7s7xNhlKlA556sD
8KUuk40z2s5vl2RNyzjN+tHHrdfm99ZIiR5lgyPB+BHyce6toWrCqm7n4zTqEOCkj8YuWJA2vBVE
ixCQuDLOYDApujVME6NB+iby6sXOOs4Qg9nqfeF0zR1siImfRbFJSwvpsq+DsjghfvLkW5e0rJ/k
qNWBbY++H/ZWPm9kbbStHegdzAFK3UR8+CahCOG6utlLD76BrT5JMUhu6gplpG1rl/2iNphVhE8D
FxFmx+km7crmlTTh6tzMbU4j5Hb5ITdXawrJ0mixf84KYrWO+1gLtFGpu2lyRUrIxmpMf3KmM048
EEjxQaigfZsl2UVmwT3whlJRW4OpK4UT+KWYnVDbavUCh2WRB60nHSuAvL/euwVkGEheAhOn12rq
XVh+8ip9YHYR4/kSiXut97hf9Y0rCFnV/GHpRGgGIjO8V7FOi4mzcai+KtKX511jrVyXo0IYG/aM
wKZwSX3jftbSyjxYg93bbGON8T7H1EqcHGz9ITRH6bFFdq2JFJrFGcewnjvvzFOLJZ+SwH8iWSlr
eV44lrHhtjWLc811PjLE/SKoBmF9alWvibDccjONwaVk3Q6nvbpb52H6yjvIFaz2t4HjWo6LzZyi
n1QAY1M8gxZDvUVwuLeb6EWz/ZDOqx42MznIQzszEmafhVSN2dt0ix8MrW8/VSgPkqyxYUcjY60d
0BR7c7C6P5LEijrGKX7ZxuGAufK6bEZ913nOT5pruRGs5ao/1Sk41wuhsWP71wIsPBh617NHK6fx
zZovV5VYM5JcTK4SEZeAtj647BcVJIsDTqdrOn0IU+WyorbGVdhBYs1+dazIAYHRbZU0+Dwm2peH
dzaLhKYRisJTR2EHGgMWis5EZogKbyVldaFuaoIx09Sj2dkcDma3UHQZJkBNQIuWWEBm1qxLezUv
X97sW0WoVDEUQYuNr4inzVRI3TTZi0DHE1yg5iv6KsAfMv/6Y96y3PNK3mZ+jCfbXGbUKQCW3Jhd
kmUGjbaSBTHrq6+FlzAZYyf8eXxisUUYMEdX18QQ0Itr14YSExTa4t1UGDCzONts9bOZ04j6OTFG
XJTKb9a4c+Xw2cLwkRfUMdrpzJvLj3kdyN8VY5t0USKlm8bWlpp/ZpOYkeu8Xd1+t7Rd3+y3zJD2
ydc2du4sWudYgASud7ZUw3eZXbb++DF18xoASqHCZpk8ysguG9PA7DfkEpZTOh+bA/4I1XcnUCC5
64sre/2pLaf6IfUz9sZ6V06MoErbiDflCfaghelW0X/j9fvX2/d//L+2AGUm8V9c1PVP03X/0pXx
+/8xfP8bIZ6ADYhuJ1sGLAZN0D+G7/RZNFoX4x43NXg9818uaugh3O0g1rF1/GX4zh0O/xyZHDQ1
fv2yQv03hu/+5Sb+69XJ3pRgIUoI6gWDcdN/ujqFj7nG6lBnJ0mjf0lSae6spVmClUI63PSxQrFd
NscEscDz5JbD4UKwfE5Ue6UIsdv7pYZOAHcFvycnL54Kb/YCa4KwRC7ghA7A8uKUBw7JGjvNfJm+
K50xTFpO0aSt9wlP6N41qzJeRp8JoWiKY+lsY6j3pExNKSObzpAfavHe25n6uG7M87okz7qTmbt6
WLN9orqz4VVaSOX83DrGSB5x/ifhElTNhrkJnQeAoupVrdMU92p1TwKs8N4UwxoblQG6UGMMPBjL
8G1p+gM/SnU9QfeYm7nDn0K3U6OZD7p2Fbfp5sldZSDdq3nxQppG7t7ZIZxcaxC7zsN5wNS8W9Ox
jjfP2Rg9d2ncNuZPY22oPmbmVYVd7Ucvm57ysn0w0/YnKbRXC5s3n7S0fzUcKd4is6ek6KwDh/DB
byj12QirsK3a7bRNXv138M+/NW75/zHJ97KP+S9e6pHz/l+r78sf+Mdb7f7NcGCi8Bq6pGVdoNt/
f6n9S3AvM292WrhemfYz3/ln9e3jInaYs+r6/xLZXsQP/xissKDDDIlRmC0NylhXN/+dl5pE0ctr
+5fXmsENzHv2eoAlIf7jXf7XijhPGaxjSsxDFj3JqR+r0C/Rtc3uW4Jub2e66uQjWUXAZrb6AVvj
EFvLhytziAOidC6FYPbk2+u4om7LimeSd2NN8bQjppmzJ2jXKBIze5+gD/Urk023tJ3QL+gwS4F9
Tz71qwnsxBqOE96YjkvXISQvMKjUEAAd2fEHongberu5Mn0sgONpFV5QY+sKrKUrIotipUmLSLqn
IrsVI/GiDgpMWo1rwkApfpeHniqhtl41A0eEvyKRd4+qQp9a6tut5RRlaOagRBIBUWJB9eVqsdZd
g5EOuk2LqoL5Ubm+L8Y80DQXe2WgtYWM0tVs4/vkDdPbASlsFhCtHkskuF360dQIi+eT0X5c4Bqt
9N6cguwkqg/zfcQlRHNfL6+TRpwxAivz4PoVFAKEcb2D+G/UnxVeSKi1z2NhfW/Z1iJPLJ4bzDTo
nqTPcs5DH1j2CHhzAqI0czn7hXZwJ9Qghr8brSI9zYLa0Sf/1JofzCXBrlEvLy6qgt57ctlyKIw/
mu2FY2WEHOS3HUaLsDaqcV/UWbDlbnZPCuKuy/QDmjescNWVvnxkU+7fgzjTXwANqCdDk+O1njQv
wyCCC1Yx5T/a6/qbMbTI5C4Ve3sa2BQ23WOeoQtgBoIaC7dSlQ0Xgg6y/6RrDmUjYtf/2jztuui3
81AuE4mnbdxv84k8jItszjxeiAeTp+TLhSeh5qpiqKN3se41d92avMxWrr42qF1/vPY14UKyl/WT
G4twXe9uzMu7Tsxhqe65KS98joChXeSbSxpVFf1F1dLdBG61XQloZn1nPTEW71+WsX5ey6IPlqqu
DrJZ853KkxopIFrAsTH2uDZZNpqRW+Odq59xHMezcS238l447dlJNOQp3JCXsUyW+zeJoTMqTyPU
Eocqt+9bP3lpGj5SlNdFcbJKgbIcwzopnnNDAGuFjTO9bp1j4uShWWG6yKzDojWID8cAncSzx8Nt
uz95WoUNOygmPX2VsZklj9Q+24K13YTAzUGF5/dPIvMfZfm9saBd82eB+CJr0CUVuE4mK3Kmj636
8vt7h5mpmaFEbfYjkvXMWGg8z+w1sGg2/PzGep614ctIXDwgCj9Mdp8Ift1E74eDNOx6DEhpHaxa
H9ZKPqtVv+sYhK0XvMxm7TZB4LODttnH0g/lzEPm5NXllY8HRfntk3LS+xYRz1Ie3WQSUWUbh6pv
nDCFcBSIXBGefDFNt+ZCu6j9LtKVZ9vL74yiuzbV+DtL+VF1Y0b4YP7WpJu7zzI9VpN54wv0maMm
FfYqe/02NpW+bW3r3c9lw3w4qYeIVp2Zp2k8ZdY0nWi+UEBvPn5MFkMBQ29eLZqQMAfOEdR+dyd6
+7Ezm4fCm68Lv9vnZV7/Fttqv5TujLydWLxAiYT2ouD3awFfWCv7hyKVO7vPTqneH6ZMux4LPeqQ
03du/8HdzYyiYjhmiy+j7A5lMmDl1h4JHs5DN3+3qjnM0xqzFO7xXc34ArE0VuZ0xGVoaYiiVRqn
6jNZxiBtarAg02Vr9jsrFOu5s7yN1rmhMilbHKaeOaTx5KTZz5zMeLVsQ0MCT2+7HhbUzHrC2NV0
O7g51aZ/zMDqrowOiVNWe02Mym/AIan7+77mMVWeC0S8Z23bq8vMcY3gSDDUSwY8faZ6q4SHXrgj
JweGFzfFpn9PysNV3pQormnjYxgWsVKvwlVvOVgH6s03UlK1zvcelPwh2In3uXTDQuX0q/ciP0y8
HO2CqzbS3Fsc69aQ0lDvB/O76cIh5dVAuWaq80rpWaUTq/sqI76JaIDUPBU9kmUew7bhkTU/6f2Y
fLLwlszyUVUXcxkll5Z7sa5LCDBLgvOODO+9vr6hag6Fq73rlJuuqlIkdxbcsY22rnQbokW9+QGi
VJzP3ZXAGM4q7CGznUdmdcxV9bIpz23l3bit/OiXBYvEuKBihZeD/B8WrhRXDCSYFiOfPgl9izbv
3rPS90rKKJ3rENBdNPZXlvXIYpMHTA8zPf1AahcJpILaUOzTZglZNdz6DlCw5th3V336lgzqQ+t5
qdVpYuR76anHimUeBa5flVHmEt+qpTdqGvZuo13b7Feluxwd9VyV3ZvXwjDjFDwjJimDGTNijPwG
hkHC8Kp1yl3mD+6N06aIzNFDZ1MHgW4w6M/n6Uqbi3vBv320NqBkVZqC31q2sHJv6OD3hGiHyDNu
SssLmolvefV/rLXbpUqQ3YHtJLeBHWVluSe36rzk6jiivk9bCg3TBtvVTNPRr3uk8SWBYK1VvDda
85TM9ZeFaHjpXNx0VRKRFxJWPMHa5uyaoZkex9rYZYX3I5bCiURq/QyO/zoYF591Opws3nzcqziL
tqpzdqswtDPo4CSogVIiyPRC3d24St4XhxHcCqssJkgLw275ZpAGQtY5rCElCNv1tO2yhBaRPj2p
JWe/4Q848+QOxCY74O7NNivsNsm9ocj4VEO7Q/PoB5NktNVupdxbHFXZsO3QaO0KYoKGzTy3ODwS
XPNmHjZjG5Ja/DI40xHz+8WQqUaWQ9sS6EAT5NbEhWecmwYdfX7E4ZUHOhTrvXL5dBRelLo4EUJ0
YKBzmdicMd1RHUCDkEcuMREWfbJjU7LfKj9yiK1vOhGMuvZnMrug9d3IR19tVOqxNav7VRtvhbM8
aFkTL2ZSvZtWgWzdeSzU8K7rv1Vl7sfmF2D6ae7PRvqZ2jhrzfo462O4aPPBVSVmEzS1vDZ6x1zt
OmuvJ+8jESfSMQzeaELEQwk1oT3Z62vt17HSAc/lBx+BYm3U4ZoxIfVfTDZw3vzJ7ozdxLLDFSX5
gyQjh3ydfHdWtOg2LZYdIi47zEbGdVF95JcCD5mPeO3KiwvZDhsTCRAdq+2B9RMzY2GK7bOxlez3
wCdo42M+e04M6Tkg9PZX93iVxuKcWvOVRAIauN10k2dHML3nhVy32qn0G2ZmCPyt725UIQZnK/by
5gDRe6czKEQaecAjTm5IKyNl16yDmnunEJRvy1fdqsO8jfjvkewjXjsJ6RxLmD4NgogdjvhnDzzV
4KkHo8dSyWNwgYzKX1cvos0oOG31U5+Jk7nVdwCLZLRVXhZ0A3JNd3yB5kv9McSJTAwGbklc2/Ou
lf6LNXVHSel0o5WyZVuWGGEP5S+wbBwadNtFnE7V4uC4UqG+NMHCd5F7jbcbWDhV/cm0r8cKAwaJ
zL9Osj03M/8FoOdheiGF+LmZHNBb0VTk4q6hlWfDdG+33Rc6MPSzC9+JszRniRe1rP0PfMLxZmi3
ojNuWbQe5+YHeEGU2LQOFbu1U6nP9AF4QOz8cdyeawsTRMcH2vRHs/CjbBM4ixvvWi/7k9F1L4PF
NtlfX+1sfilccV1K48w9Ec603HmjnxlkRFJk16JpDkITuAW28bz0SoStNUF5weStOW6FuNfaoTgT
HMSijdscl72j45TA/XVRxij22FUzPuX9dgDsFtHqPK185NpcRT2CGj/f6qupFl7UX7y8zjQ8e9VC
rTvqQJXzbZ9buDf01IbRNHz2jO9wCurflK7dO4K4PiqIkLlJ0aVzeEz1XvYmWWMjorlIS4UT4ZAw
gCZi5GXVps5u0spDKta9ag3zwIjKPpZ5GskheWTAkt6Vi1aHU9+1z93GnjrImmp2b7V1KW4XGLWw
E/AMWRODeh+L07bpFrX0PmGXfdEURSiqdu5YXiTBfBhZrb0uXpPcaYJmbzIF7sOBDJzEPG6d2R7c
0X5aNO3GY17KA+/xRLYN4+9Omw38igCrRL0dGgCfANDQ77iZ9pp5tAN57cKIcvy7XEeagj0UIbQo
btfc3XZiLvpjyWYUNxWye+RUjFqaU+EnD24Hr6Fp2psMLUFI1uhdB74unHBK5XZcdoOIHKs1YyUL
oCRV/Wk4eX4n87T/MQgLPnilV4ZAb8NZUrop09zCGaH03mu0/oqtQY12sqQykDJUcoQnM3CRQTAP
vEXXTvZkPQmtzCIEr2Aq6bTsuo7cRXxOojd3EDbVQbJcwVqNNXHrnYrlWGceqX/2rYHzpW3zcNXb
Ouj9zeNL2rV1ZwTOdjuo4ijd7r7XsbZQ/mUyCXAQ/LgbdA9rGwOnS1l2iD9mXVzVm3Prjopak5dF
jDhZK6pH4hTo/hrphNtcZ7fU8XB8aHb3w8DXlmy1E7bwIXZrZwqcj0BTBr3/aDvxNnfGg9mKw9q7
V41S8WDWt+Q29OdC/irLe+/08TD77m8t86ioiz/dZAeyTz7BmOO4//b8l3Q2Xkyjf+xK68lequyU
rNk3W5VPu+s/mqp/d7XxQZr87zVL3FZZV8bd5ny2Ka+CLuPVzyiZwSz0oo1MtP1S/lQ08ecMVgiJ
IAZCq8l0AjY+DjaCgqTrnI+XQiIft9dOJ5Kq0VCVKBC2udfeaJrGZgUiKczKg1l+tAYj9VSfmkDa
w23jsuey8VpEzthfa7Zm3whcZGHlNTviKcKt0R96rg+rLE5iaU+VHL+ypYZVUm8th4yzEDrnc+gx
tViGU5Omr2WdPTZ1eZPY/U0rwJaWFFPt9jPJMTC5eJE6w8tRcFjVwHUNFpEGeY5XT2eGme/pyh/K
dtoNBeuQ1V0/Z206jFuvXble+ispc4B0nks13dX69OMPDrt9K6fpd9l2bvWbt7k7BqcoVlwMsqqO
685763JM++T8DEHdQpkVbhoCAkEN8iHz4U5mycHenMC8XCTCUXHp5WWMSIhmFSYG1j9cX/uut3ny
jVNtmGd9HnGajM8YIiF2VO4+WdzdBLy5MOZIwmlwpRnalJKBz0lVOOuhGxbYIEyIRlO8bjlbH2kx
3jB62mzykebhmI0OpZT7iWP7UHn9aZTchEMLo4WRBqkgZeCPBWxiH6wSJeo6JcYdqbQ3NhTawdSA
/dPFNxp4fGXnno7ed54Oad+OV26zZpSiyxF9JwvGLB+GVyqi8cpX4ptBONTfLTJmSj8v65mmTal9
M63zwuqlXYxjZq7yZnYvxYlmZlgft9Zb7oHiArGYbWe+z3v8e0wzHk2Fai7XzfUNFstpBko0L6is
gmGCMjLm/Zdy7NhffnIIY8BTnjK53EzS/NPU1sCJOaub1Gy1NrStbn1OE2fGX5dWDJoUN68Vj4hb
Ri7gLsXQoZoDQ20M4Ul95scewlzvH+uVb3DjJYkHIouCxVxup2aIp7oPibRgWp7UtyXfvOZXzL4x
GepyV1ROs9cHr46QFDiRNVw+862MvBnStGR5WGYvid3EnsVYZpxtG8FRAniEVyM0aJHNfH1rS+/I
8Nza1VbP0qmdrZPTNw8wOeTVCE06doESz+w5EAQtJ4DPFWZOd2EFmhdPqmu7iLWCHhhzVkRaWxC+
wSgokNXyjVkoto12uMvHdXcJ1wxq16ITOcyDGyXTtDMqPd3pQF9ULBce+2FKnRsO+eLVEwz2cnoB
zuv3cR2qIJ2pXwanQjyFc3MsAd2Ndr88r5VcP7WS9NeiZtw53qhKO0iVfrNAkPu0NREDFTZ77Oyi
nFQS23nHxtA5TeWLbdBHN0mYtmjTAAc9jm4W6sPCWN8Br2we+8X6NcF2Yy4m/MKW90tT78xL7HiS
0pD5aruGPfOqmTrZut3DzEscTCp76PUpCdLE/h0yNEzUKKYzo2DCYXDWDD2CMBdadr83uvLJM79N
rFQAHwE6mQ9+PRFjpMxraNs/Ylbcoqo5Tl1xlixCD2JLHnIcpkoYe31hNLVO/Oo08OiXl88lK+VD
V+nXlesvOz2d8PAqU76WyXufL1diePCrB+XUh3S2dywrjFsGU46dMucs922+2IARlPGx9StG3tyu
Y0RYUQt2wIJhIpOv1nyUmwsseWMm15lvaxsjKxDM5ZjpLVhZvSm/kQteI64lbci0SKtRT6l+ohbZ
3hh6nIjJPBgGIxC0MxCRuf5Kg2bAUI/TJdcURdK7Bls9qAsCoxwqdDwxoBW8B4mwIh+cj3WxWaM6
fux0QobGULlMVtQ5t5/IuYpsDrOBO3ZkmFCn8lw2rGscpj2SCVCvw2DT1xBhQEC8KGMEYRFnMh9W
jL7Y5+FHr94rXqwusBMPigFG2ozbptVQBtTDe6/d9kylV4DBrYgdbp7VRjW4wPnp88hyN86jLfHT
SE+X+S1L7yvto2FXP1/IbW76e3nBnKkNcbnuIUQjT+csxtzGuH69mdPHxfVOvWsfnUwPNFuCvdhP
/mvB87Mk+v1YNR8F0gSAQ0ksWvIMB47keXhsOC4S3NxOEjWbHV4of/kyXE+TtVf65YD29/XyzUr/
o/ezaEveHAYT2Grm1fuT0+VgKTkVY0WgbRZeoDyOO56KZdhlVVyP2HIfs+WPqD5L722FBJBkP6Cb
z343xWjwQ6d47wFSqZNeyX3LFBrrWMRcAcyVvet72gbDuLF8DbM0rnW77s9V+tsiWS6M6rpLQJql
+t6DsZCsUMczxTYQKGimMMjrOLHb3Ntp2avrFDsaXT45KGMi+8iEeazL6qhNd6XBFLlwxkNXWQeJ
V07Zzp1dP3rmZwl/Ac1EPDXioSpp6jtLg3Q3DZjGi9teFmcU3EuQ12ZsOCVeS1IMN6bU0HHunW3+
qqz0pzG4CZeenFBPMLyx7uxKv9o49VQtj+QrsJyosvrU6eL1ghdw1CvctJpNSDK/GKbctenvwj5B
FWEnXkGFz9B3/OqlWRc+XNzizkYGkzaCdcJ/qC0PxcQ6YumdvbMMiDy8kyWR23cNQ+E0msw3uQ1H
2c5Ppfgo5zXIJ/dh6i3gXnXgYLsxknNqv1vSO9TthYflu88jkSHIX8urus/3UpXnZrhN/LF5MmTG
zEk7KEBqJHzRKfqRmzzKPDkL04Hhr7GFXXc5zIWtmInIEFz8XjjUdypzkS1BPUF1az3V44ZnXVTX
jiRT6mMUp5WBL7AtZLZuN4TFnKPmPLHnMboreinLOFft9abz0TGgzE6Fd+zldtTSU02FnOVxQbEo
47p+Kbfb0ql2tv6hcY3nV21zWlL3kFNDZMuTNeXXs4xLfeUSSXh24LyYgSzSyFMqKnlkLq2hpTUH
uf0kRP6glLwnj5Pw01cP6T+CmwA21jUz5ma+jJ437MC0kbO50+v0TviobAxzn5uHzJI3HfiWgi1W
AwEntyiVmK4BII1wTR1dZd9CA0MkxRWAp6GOdXW267NdXjv6S68dmoFxEUQnI2jaP0v9YvYsvmIp
uANb90FV/FajuU4kIxGWySVR1dqGz7jSXjojRzvKsmOqoE5YIva2/dqaB6RhoYd1tuluOsFzmyIl
nd/N/H7roxUWOSOWAI3SVV2DhxtDRsSDycEiOabEzvI3kgCML2PzHjN0PEFX3V1UiSwrWIF4dgBJ
+awJTUXpBYsGUOB6KnOfFAX3dV1nM2628VDQglFCxQA3j8LAB40LuTfyIONL1LObdkkAYoFbBdwi
i6cpQ1nKmAlDMHMROzsmSQkGVPeqo7X2NGjlVWswtC3Hq34bmkOttbdDlnzOTvNhajS4w/iKVkG9
5lNZn9BrUBYaRXsNA/29WN42HUC83vffRLVddcAPzbFg2jOGcmxjL4sG3SP9+xaTbHAZkvvruu9c
jVPYCdr1NtH5L68fWq3ohK1wVI18hj3MiONgWaN2WPr9IlZA/WxtLyPfp4L+Qm29HVc54ZKAaqr2
alUU/HVc+S+r8aLyG1MkASV6sGkqbng+V7PcJei3zenO6L9nUzvKBvqq94kc8iFnCivkXYKEy3O7
2N1Wahm165gkFyBvyuM6xlnyJuZzbT8y5b7pKpP6e9hCYQNatAFRosUaHsm3ykIEhe8+kYGl/+5N
7VXrmJHfsmVTCQxD5XGUVMe83K711fyp0y+L4XE0Mqf0BWqyLHHlTrn1DfMCk1lUSziONV1NOj9k
r0t0ePahsvvitoa1/+5sCUEHq7jj3RrIdRu8GL2cx0TC197ps3mdXLZA/fhekLmeFRtgHPM+rZDu
6Y78k5CU0pfAPqd0O8mljgfYvarH5+0vVCme1kY5Pp1A4XUAxsJocXUPE5EXLJYLNryd9tVAWyXk
ALUK/vWy8L2zJ4fpadqsT0fnDa/95cFgOrT43e84qOOaQypci3Rg7cXE32c8GXYDO5Fluff9XP8c
bM059NvonTDc3bjbECr7c2XVDt6dsKm+YsSSTk51dP31Gum2QlGfOhGgOHwDXqbuNTt52Ea6j9HO
nn2RAtfxmHJkCcHcKd73Q14Z5n1l7BLfzCivb+dM8Wxp8xxU0vz0s00yRk1XWs7FulWcR9iw1/nQ
IMPk1NJl8kpj6PMI+ds5x7y/R4CnnSo1GnbsrGmxcxm9RxZ4otZdXtOFb0PN1hJb3es8ewctsz99
094VJCOj1xcv6DhpwcSuLwlBENCTJnVkQ7xLPZ7APju2Qr8afP3GJQ+7zDUnaMSynPINlTuioKul
6HTMZ5q+93mS7lxnJTAynVCZg9k91oVd7vTWXRGu52X5it7OymPBlGTf95bAKSpyd6RNMoXGeZI+
yWJsReD2GcPLIuPfjfI1B/tXxn1rDifNtAE6luiMRov/U8/WgRktYtskTDxp75Kkbfa9Xj/Ypqgf
GoMFKakt7m2bCrU363yIC0eKZ7dvMfZWZkyriZDKnYk8aeltphZrRdUwqtgyfXhUTF1iJvrG3Vzq
GQL71RkO5G6xqx6XakM1IeR6rybFjvzCkt9BW8gOSMK9oDINDBXt9+ihfbypE/zaYZk25vtcuep3
ugx5UyCdYTszaSoLMoU2Cf0FePr4h3dw4iIxx9ut6dzYLDqmK1XOMhg57nXFn0PJsGLxB2PEX8E2
xpoCFhRLzCrzZ2pXaDVZKe4gkb5MENYDeH6HHPEGWS61+c7KncV0Q7wJLkotthAlB309G5FOPO/O
JtHoDb8/dW45zPh0xJ8MMORwAOpoX6l+Nj+7lKV3it7hTwu4swpWRWWvY7PJZrBKyVBBTdgUkzYn
G68sXv3DrFv1laMxdGqSA9/FwNm42CdCwP4Mk9He2n5G58g6kvt2ccOWq4lZjzZZ1HWzfsxAz3G+
z+ONUa7221T74IWMvvd/IWAA9bJ0bdqLC1tBo7eJZd6sUUZHs28z7T/YO5MluZUsyf5KSe/xBGaA
wYBFb3yO8JhHkhsII0hingwzvr4OmEORzGxSqnvXUptMkXzJ5053OHBNr+pRdN8wXmEGEfsszsH5
nH81rs4ee8KLDzQ9tCxQlgr71/KpC8viYBdL/jVIq8TsWsQiVrFD7fA0Tsr0vl37aayF0Q3Lf8CX
HHC6G/yMwaCQ26AZ5UdR9vK2sUP5seNcc1HjKLuWI/xNaZS8KTg/MOHUTFTVDF8dS6gQ+GUaOlzi
EeYT1P3G43ctqqs0BUxB+6x/rBtiGq6/AiQDw0IlzGoP7NM1dl2LTeLk+l9qBT2DjbZtdh7ulltc
x8EbeRpxTBcLJmRt1HWolX2wmQ8uUagZoniW3raDNb3qgRSVNNK7I9zSHjx8qYiVtfLOoPqDGz9z
9G6oO5wwoD429Cuj6UwNhG7u/8NbPtKidKTuiDNLSGDaOKa0L03ru1ezjMSD6KD5MJzpah8GrHM5
gM2Ed63Kx3WBAztyuvYaSwhJ0qqao7seAXgPe2i4y7yJv1/nW2ylhR4PQd/F14pqM/4MkFV+yhzl
MtkdMydS0daqARaH4WIOTZFMJ7fI/U9D1kE0oqt3aXY8xawHmWH70RrKa1jA/6Oa4UthVtN4ydIJ
KI7Y02hWlUgUYXATRKgmNOn0uy7VPl9Loi5Eq+6msCl4apaC9AzAeaQNT3BSrADQgE917hB44NO1
Xp2LGy/LYLCnlHdyPqjFNsNEsrcsOur5zcrqCm0D/TuloFu7aufLivDWnPr3uo4AI4djerZNOuyr
EctQpIEL++AnHgjRJ/c154tG6uImZZDE9DGG35LaEJQOqdC6rqvkbqL56hhjmBSlsQ+9dljkUpt0
mmspt8lQRx/GTMMpG9XrWJXNrduV052U3cLtWjp7/lqSzzoMT4hI3bnJQvFhvRUeVMAZStbl/Dza
A18C18RDlEl1nE3Nn50SriLX2BfwG+cnr/dQXaZC7H0QJ7sEfeLeNrK/R6mqLVbv5AQgMg+Bt4vH
1IDqslxVk+EunmM2CaEPzxHj53gOqT299Me24RcRWbvJF/5XiMxsacjkHQjEYhvnJHlsGpfLQzDm
f0nHeL5GkHurejbmrV8fg2Vgk9zR93Om5aq80VXA8SltGe/h7bsXscnskzdJLuHRoWUH50wb+Bda
Vyj+PnmOym4uG87Z93Xp9tcsLd2DaKb52pmB00GC5TeWmnJHmsd7mMLSu5b+2N/Stz0BIGqyF59a
TKzylKv22BSm/sZhS4KRP7FD5p0hu5voFjjEqxrbyfhhLoxzO/PdEv1QlrNnnaRPOQT4JPXze+UF
/dVAavkV27yN4pZ9EKgL28JqxW6Zpgp6eEGA0R0PYgCNSSf48hyo/sNa/LCvx1Ucrea8f/FHB2Rg
1UQgkBqPTADCdFefTEM6Qk2ZvE5Tl81/VNkHxh/2SDlbCd9lUbmwIL3VSmDLogRr3SSfp2x0btrG
g9iTLZ8QetBnKrICYejYWxe8UTsBN0BCl2I/1WYZNh2bdE4MUI/29VQgeFp2yLa4gMRL5DnZ6zEv
dwwMHQ8NBpEya+vDDNywQM3LMQhzfAGuLAlKwxGDagCrjjPIjhBM9lmUfHWhxFjgFLCvNlmy+i+a
aSTEEeE56Zoi/FpGwr8CBXHR4K3ZLY6FkyfNd3ZQ6a1tj/YlF2h2CshwvBVZgDmTpeQtJg6HFzL6
SH+Yx5ZHSOvGljF/7yo7UXIPRdBEk3dhQzOjItuJODrPXQindOZcnrRNjtcpTB46jI2MmP5Q7dNa
JqeO+WPDy/qvML3bU4Ozbt74ycDXEgG0GHZtu6ZXkQWnW0l5N5IRLrYbbedo62M5XaQyTLF89mQh
XN2mrzVnBDxfDQ2GNcy1b2PRJLcu0IBt5Q0cyWjdIk4+BtMl/lc2OjH/PgiNahnEle/XzV1Gbuqt
nTQfXeX19u2cW82XuauWb1meA1ld7JlGLwAOLC+GdQM7RZ9wYKhbizv5QSJAXcphSCrMMSq+t+YS
E3YkuvPYI5OPcSdOyzS0H7toAV4ZKKZpBwt2QFbtGg2r2hejZIqOp4855wd+iZWFYNhh8njqw4lo
cJYW10EYDgCsFuh9UoIMb5WG32Hj/FuqCeD9jGQRSIU7No9pdzBLg4+1GH1zSybpNKUET2seSRee
X4pL8FUAKsepvG7autwl6TzfThV2HpPoh5D95GHSTvox9klcbRXH1nNvfUdwe3tjxcunhnpCQisB
9qy0YuWqp+7FbrmoNlNiGwS6Tp9B7mBQHO8dL/qAAo8ZwZ7NTd6kzrGDVnU72SH76STTwbPx+vpU
eTlgskI0e6vq23vHWh8M05DzFNKU/Q7dsuBl80vsS8vs3ywlpit+M9ZVDP7mzUR8mLEjIVlGUcOa
vUTGI4gtNmG0jPdLmrZ8dx4Ay6j20nI7AQLeA5oQr9xM3nq2iheshQHjIy0AALTmQ5lM6XU400AJ
vT3ltzCqZfzsBXMAzvo6D1l9xED17wDkF5c0N5ovRQm6qwmvmmw5omdvtNcxAphwOWixPs0Xi3Qr
OqWLST+YzmrAdWhoQxcultri7JYkaTsTKI6T4TLxo/edyLAHCvWJAUW9s5NwP/LkCI94FXMSP5VW
70FjhS99UcanHCGD7Tkr+omQjm0x2KfeTtfCdXd5TqjBdhuzlfRHFMKcCP692Mh//dZfRHTnO5fa
NScTIq/XBp5FXpnlIqfWCMSNgeLpnrOlTbY9BXQW9PPQ71+sin/ixLyaRMlX89fvpvf/CQc8zTVF
Re9VX3ZmfvgasQT8Easgyen8n8MBm6856cvi1z/wt3CA9xdGfp9AzT+4hH/PBsi/lLsGc1caA7Vf
WP3/mQ1Q4i/AEB5QRBAoK6SLnE5bMWz+7//lBn/BjlpzQPbfYrv/D7Qt/T16QFQ2AASuPLIGvwQD
bDedctiGihwKD3NsdBxG+9c+d8/hYLqDXNo/IEfWz+2nKMIadiBbBNrLJ+Dg/hpFALJdjSn8GZ6H
RB9FhhkTXdlKn1izPsqAGa3uIeGOzmvQq3fbMQ9pUr/NRUPm0HIOpldfY2ZkMqNbr2k/VM7MSR1b
695t/T9Qd0g7//JmhSSyTOUkOQ3yxBgMf85NUOsaeoi9kmfqiMgHepcZu8nwkeA9oJtBlEydcXrq
/E4+GU6e91kCEDw2I6eg5XmuSo9gccku0AmTLcYq7ncTqyEy0u1N7sQfVYLfFkfUvCX563xiM3FP
OIKFE4wBp8e7tfi3UUJdQpM5h3acoAt12tkPfTQ8l0g1O6ULzjZhciJaxr2ZReHbJLubiQmNc89q
Y7UE9wNRAuZFk4ugdT9IbllbyDcUpgesso2coiuiv3pnMzdvja4+FQuE4mHJ0Z7aGAJD6bX+LubG
fN90g3UPaNajyLok318iDvfr4RmIEoTM3t4HVnej8QQdwoLBCQP27Hwl1JR9bXEfHPrImnadZA+i
eirfOGmhQCaPrW9wlRbla9y5wQVFYR8Wt35UOMwrntl0teGqyJi8j9ijoD02y3JFJi64oAT0RUzR
gEOd22wz8QHZATdAwALsXgzAdLtqWgxr1mUwNM/RXNgPy0CmsliGci+sgSTCmMu3wO3TYzg7R76/
4NRUVX8b2QApOZiq64QhvYjTL2NiFXd5ECZXBJJ7ynQQ1I4Jh/9NVsTZkeXWETMA0JGusdWFChCI
aNQM3bM/E2JOmNgeG4nrvApbs23YPHScOzaJpCGqQ7/iF+g+J1nBdiULLoJFfsZ3TlS7Est2Rlck
DlcWe5E7d0gmZt93S7krW+TtJDYViE82R0NWof7W64koY28Z5z3WEwLS29IPv6VeHH1Bnvvczl3O
Wo+K123ixd2p9orqfiGEsCsiaCT4qzg++qLaNRinqINyAVEMcXQgovhOZVTyWfrWyxjnzq3DVuuK
vGp7lLXlnGM8nnqp8g+N19qP2YzWGdsanSZS9PHVTuRe05Ri7eV3i4RK43Fb6pp1VljfBFghCfbx
WOXkHW9KP1p9cjq7sCg3RYgVRGsMBg5Te7cxENOnLtEpH44ic2zwPtVNld6EIYbaLA/UmyabgfF8
Vlu7n8zBneK7SuV42BUw9bQIAlSzNHpu7OkBN2XKD5RuJdPNZFTCE5WxqL2eGXdGdC0N3DUMgCg+
GVNMe5+T0UPu4jFVfa2OsnSrG8sOlo+z1OPHfgnd+3xebVsmZocyD3FITxMJZM6gbdn21PWweSzU
PF6jr7o9Kykf54wOj11PjmvjWP1bzhTrCUyMdU7wpYsrDhPzdTLqZxcN3XVa9yooR1Ajld/TcLgu
Iwg8dPdDEcKSt+qDY3w65jycrOOomwYqp2z3beImu6yfmi/DhKQdGdf7GIbtS0Fe/jTHJYbzpA6Y
YWvcYBHtui9u2X9eZFHfCNjjJ22815QK0meObO19S9niTdWK6JpbUELyoBX7LPLLfQtf8bbsgooj
CUo9sTP/02yVLAO5Vu/rhr6oOinBiabZsNVVTI7dUzMSbYYjLwGPLcP6MypfC9O26r6hpYlNMuvo
VrmE8d2Edp5RdtWHhqKuuYCYX/TdQzfb4hiDAToXaoDhYtm3pOifLOm+Tsp+USycPY7qNXjFvIlP
mYv2tJXpIPBs2dOlyqW4IFrS7nJukF/FBPRK8AM+1SLEXsK4hkhQ1kWA4SKNBG3EDVfi0MPUZ2s0
7zTeipOja37XbTG4HAQa52Q7JcoAJB7JKiRby5rmpr6tG0UtszM1NWVvdf9RkxFNDnnYuzgLY9zE
Wyp07adqriY+WVN+c+seUGSHOGITxUlpuhTHjio0P0zyL8RW5S5p/Ors1mN1okU2Q/rSoX6jobk6
OFYS7oaAcurNlKMdFZ1jLhHPYJDnXrcLq0hROZbW96HJM05n+XyKJte6iDg2O3TjyPcF1C3AF78P
n1rdCxZc8SB21VyPNyF1NJfd0pb3UdoLVgHmQvh0ZeEhr50NUIP5YNnVsuvjSR4iz+GoWSitdkWA
CNzFKrirTMjw2xb5ZZ+OOwxnCksvBgwnwE08QB+4zkhOfWsqF2YmmkpwECUTOL+ag91bHOJlyhZD
uuxXMPf1bHlIdQVXfRh/GxHEXipDPTXYPPdzN2iY+L3LCbxBTgWPH2f1Td1THchAjj5XCWIRC9Vp
t3Uaum/WjN82dMblNLnDo2zK8DKedc+223H3NQrQvg76rzEFqzftVFR7T49iXWhckuvJ9ikCy13L
/uTQquLVcDRHeYBEw9Ogik9zUlKrBbR5V05+ep3bdsQOdfC4TYCNwrUV2DRnSDYH4NNh2ftghZ26
Wb9Da/qoaCnJFWUKfU7xR9HcxnRE39CoSrQyC698nkBEIkdyGhNF3Jt84CHZp2m2y00+PnJqqw9W
l+AX84elvQmD7KErXMJdRoZX1Bc5rw5zB1GEsrxVfuOeZhrOYE4bolDdiLuhs+yYdbD2r5rcEReZ
K8JvvSbY4vPEONOkZU7CrQ3ro/Rb0vrOBUnQ6tzAIXlJWi5SbtmURsVE4+bGXNppPUwPHE+x5vuR
jdgGQfU0d1MPLMaJ821etuhhcFJ3GGOna7dBn5XeN7R3F39etQSHvJjuZtWWq7Wn1axeo2sTC7xc
uQx2rYfxy1q72t3vomitCOjZnroZjWJp39MmvyRTeGoW3N6tO4bneArNVTRM6WtkJfQXkn/cZjz+
zmaYAE40QT8d/MaklxgWakInSXgeM6/9ak2r4ErlbrWXRTVej9HsHR0gLw8uxr9u7ONdWdLv3Iry
YkCgozLRlkeKsrEiEhVEd1f2zkFbPvncfvZ91NG1kVbpuRKWc0sowdv6neNeuR6OxzKYu+Oi9B1r
HdY8E501rp99VW4THpSFnKjjko05hpCeFBx99jhPoZHwAxRzteudcd6OQ1OeBtrhb8SU4/oBQRq7
bBJLo59GNq4kj9h8uxQ0ldVYXYK52XiqcF5qdIT7aFhWRZCyG9t8MbSBVAuO5HCgAy6zM8b3OL3X
bFP2ST3096ykgHw4i+/f8CRNX4aeh2frRBV3x6Y5d3S1pOBPr8og9b6GDquydjLyJUmi4NXv2GWr
dA625Elx+9Vp6d3FshzvRkIfCUwAbCiLpwMSGWOPTpek9VkFCAtVkn7QZoVNS+JdDkoUqnFubsQc
MRBaecq9u7oLRfHktiQYpShtdgypOjq9upTWnDyy9Lhu8hbfgTT7Tlv5lYNhM23RwUgP5RepwNZU
GTp/Ans4qFpjXcIkVugk2CvNk2yI02+16RekWedL1nufi7B7mqv6fuEsdo3d5p1l+WeyEPFTtbLi
RCRZsRRPNUM2BuL4Q+5OnYeUvrbCi2yHPJdsAytnmiy4+EYQN4esGUb6kcJmi/mx3gJz7U9JSFdD
QcPlrkolbLpmqm+XYnmk19E/RPFKKG8ncjERa73EveObXJVQc13ndv2AUI9ntuAJ6vY1bSZV+MXy
kmRTt6S4VjfF7GMrzeYYu6UdgYHkAYZVDhM1uj0e37Ktnzyw9VcZsdijwhcDxY+yi2a4wDFRXOcK
JxVNTu1m6emAd8jTMYz68s5OcjBtbuweQObgt186+H8sYdJ69A+IcOphnOovePHwpc8g0FNHk95J
aYtRZKxGz8Fk2dk3InCh9LEsRRzUtNda7WkyyXTrFpDLx7w7RKm/nEuCGjhELRNfzexhytHlwNUa
wOa5RShNC6w73CMriuM1Scur2jjFXZxQGyI6HBDQ5LpLxMkev1gGP6mj+JSuleUqmyYfr3X1uuTl
m90s4w4+nyYUiXC6IYg1vEUZCjgsr/xR0hlQbXB6caFOyuChMn6P9aJytxVi3I5S39Uk6Dr4E1XU
n/qGikT8IXMJQ2Kj7Z6lWZGONZceR8wl7L5Fma32tHdxO04qj1rWjmW8hKyxM639sWmp0JgwNxc+
Dl/aiz+O4xDcTrEM3pGPFnSuijUhE9ImaEknC3Tbw5RVxTFR7kNLFfEWFfLeZMEby53HvIujS7da
VeGFY2Q368cEx/RJstT6MJVUNlJJezMV3jPk1gqljrRu3sw39nqn03SWYr4i1RYEut8XhevToBNw
mt0w6ldXQSEu/JkGyFRqVhvUN7b9Ujxm0RqfL5V9dKPsFjnM2/FkWfAlKaJBRQ9vMeGdNX1wyXv6
6M0v+RwhG4rqlsO6fDAaNJ2Xg/UtpvlBVTg1/FS3HyuZcUr2I49tVUbuE7YVfqb1qDlBI+4CFvRm
4bzE+xsONjAQTBb8YGt8LjtaWGlNINBY7MEmXtZFVkBRZiCKUzoGJkZge7oaZZ4eWs7hWx0+BCCK
rscy5JEVYLzwpPdc6ZxK044vPfSWq2Th5LrYAV5v7osL2MpHp4qtF2Zuli+ON1+QUw/fNZGArYcv
69Kx1W6ps/bVZP2lzjCi1VU8b3VAw0rF+XxnqbG+TD20/q3r1PZzyy7uyPLUul7QNy5YircHbaoV
uljEXxdnrt8Xx1AamxIa/B8J8XvX+Z8kRAAfv5EQqxa433+A7f+P01ezfI0qDjs/MYRWQMjfcSPQ
+UQgHJBAQPpXQt8/eCNC/aWlrx3kQTgkkIH4M//gjai/pFYgiR3panYqK371H5oiUqTnSE2cF11O
rrV+/w2IEJ6dn2UzKbQDXtuBN2grgH/qF4IzNAUyQ4Obfle8IOlNa11ryHb8WtgLN3lUIxYvzHjZ
ZqEng7SIWXqP7Fi0RiymbkwPqR3g7HXbfvwcdaN4bmOAgYS0l5KUZmFMup+WEYZWN3DQIR/fwRFU
Mm/8C/LJFFbKAUFoRx4JY8vkIbjcKHsqQUG0s/0NA8qIhj544bTvBwpyN15m5S8WUyTDhgeOdEtR
MkawECn2UsuOu2qCCfCFKqHk1URxRsNdH7BPz331OI4xIDmaRtdU6DKBcyBvjwFf6ZH/AfPMSSSD
TLHwBiz1yIub6y4oMFYWsjVnf8CbB/Ai9/aR7s05cfPg0S4C6BIzNbxAXfjXOqU/3Ix9iN0dX19D
QmRAUYA8VrDj7/F6ALqWe959BtAlMue8YFvFVhVC2DbJRkXbyzIn8DkaiH5kU9Lmgaxd962NuY2c
c5fPfddkFuanoEiCZOeMufEhKbSBc1rc1g6vMpMlA+0rdrgXjc04GXomRl2sg+TT6Nqa6rUO3ggI
XoVXsRsV9s0hj66ttPU+Wabwx00PPOO9ymz9brn1MhO/yxj+FJw/FJZEn6IwZdfj+AWSwJCH8bPG
fEXpni4n3CB2RomrX3Q3rWxt8Ar+AMVFxyFXWex347DBwiKvvKxmKWv6kPx6mcgXaSza/NK6Xh2X
EBYKTytDZmuBErtkZe9tROEmz9hNeejxu6ifU11EbyXhHSxXITB0qn+K5bXwDY+AIqoLa69n9/tL
2zb3b5JtWKFsW9EdkdA4VtXak+ilbN8OGExkePa8HhAG5wucVX7oiTN7PbxOtUmQBOo0pQZtVeEe
sRDy1hrd01g4B+lFzryeXtRzgx6UFuON9pbsLZlsxF3PY0tdDJG4WhAvCWgrL3zsAhPBly1bgkt5
mHKuME2eODuRJMWHkU1QubcKaw1KU2kbhdVyN2u+RM4co/7URqsHe5laaDIuHQViu/ht/GgF0lno
M5z99yQdrFcf6BCwRWTTz7yl+b6kzYVO9dkwT1jeoKxtz9HyXOMXEtfOONCi61ghqY6KKFKwmyJP
vKiGFdwmG9ruSY5xMUBtWIy/VRZ02UtkmZ7KJfqECkxqZJduYG5N1P0x1X0h9EawM4CMd5dRifSa
TLl8D8LCfEUJbwSL7IKPbc7Q2cbxAwbh8UNuy+zBGQlmHWEclqSESf6Mx2rIyH1JuA0P4SCg/IVa
tLSEqQnn0CRmXOBO7ptgrR3pkBn8fLwPEpvJk3CQs9WdtzHOGsVpu+U9bjXpvN5ODDE8gfeQhCjs
vmBSHDk623Uv6SzPwRtAFvlC1Mv9KDqIhTuKBbBvcxTUCi0JMhj1AhXFoHEU5xTcZ+iFLY74XViP
Tr01QEsQeFkBN8dAkKjOE45rNrcwvhW8BhsY8qCJLCwzepPPDMh7M3XNfMWvlXkr0PX0dbHG/H7B
sZJj4bU6UBrUPBF6QyFlNl2P1inW+3eeEjQaKOQp2NM2/BgrwBe45ScA0VB6aR7Triam17biHMbK
PqE1rmNspYdwnBJ8ZIweCkutg5PDmlJAo5g3u+KmiExJ7tNP+RjHsb8PA0THrVGVepC6ASo9Zatb
Y1koPqanYI23dIvEOREs9BwlOJyyS+1jHNjqOkwt4q5V7GxKe0Fh82s8eNsACYk7euRZp1ZPZgQ4
Z/DaxFEkX8CYE6iNNbTcU+lE/qOVZwZLHZ4pdbDoYLjhwiroYDIdgliTgOLZ6ZYvicKqSHxDoZE5
vJWCmPkCqSG/NPNiWc+I5fzfYx5XwVZbTSf2WurOP2MpiCiGrUVg7Xse2Z+CUcPNFCMC5ibTmjZr
q7fkje1ly0NVtZbYBRYBeWAj3vTWl2X+6vVu1Z+qKtTn0BU5kcyk7d+7OBlvB7691fOv4e8wwmNe
LXHIWPyc8HhkgLLCPo4//TCP/Buw7vrU/gEixlMdwrvveA69a5pd4S+tIS5WbO7jGCqCLm3vCiuK
L3hqa7JGgGVkWqodYlN5ngmJ/F9MjP9/FgB4v10r776WBeyqH9fK6x/4+xCo/hKKXhCWqZAkWav+
cwj0/7K1jwOOzAA8OppD+Cb/PgQq/Zcm4O1Q+cwX6PJf/xwClUvDE0NMgILEfwhX/HeGQObMHy4W
lto+O2qPV2LY9FzIeD9vTqsy45efLCN+iNWx1DBUsJtp9jM3udPvr8v1uvuv6/L7S9E8zbSL5VcA
Yl2n0R9qlWAlh7g3WkLtjsXARVD9kDD4XE2A0q6g5SDxmiJ/TjldH+vkj2VFzs9wvb+9PgOvsw66
eOzcX3boPYY/BDyM+wlAtvhOyNjfy8lP/EPqkAHdWAmzMB/BTGcGUkhDTj+OxKOmyO09SnV4h1Bs
9A5/m02ULlMwERb2DQ2uWwvbvlwgEhy1SMdvOGDZeZVezGay8flIjZUXCLMkzgALQa76NvFcZzTA
447de2ziJ64fP9oahMG3SM/D6zAo+Wy3VkkIYrY6woJ5/Pz77+M7bPxfvhHtcqSgTYJvxFsvjh++
kbm2Q7ZcKaJMErDs6G2XXeagkEFmDgZkNVPPfbXZuXzOW09CVfMFhsy6wjMG1sCBqYv5Sm5wkHNn
jnPiDgDlqLsTEw/XgNE3BMKW+jznokilx7zonXcxSSWOkcq6p7BjsKCnMM/fVB83+cGi92A6ERGv
Pky9D6Mw8UJO/01hKIzwY+hZk2fhvQt8070TH56e2ky3BYBAQCUIhj0h5qltJCpoHa+M6z7NsG3r
or2wgbbAYaKIEEkhqD1wap6k5TQbAyAgxrix2bEHxGMewD3/bOc2fdulNwtITT23+uvFr2hN5kkP
9kY0fnaqdDyC0BiMoKXYTFqTsgsSTVaw70jPulF0R65gktuQ4ofP2vBAO8lKEg0d9cQ45bGCAC/X
lkuzz7rQqVHuFPBle0ncBqQArn86AxPf3SzuojwW94PbAxygLNIl4DvZDTWxY+ZcDVZILqtlRciK
DqjwQ+IxA+01pBCxk33EKcv1c6NPiZgC+c5f2FPnOQSCuaUfJ0rus9DX43UYsQM/LIlf00PAxo0W
cq6KYpsB3skvQsch2BoOWSv3ROGD8jYVDCGbCoJTt8Oinju7PBUG0FCJad4BthZsRw5qSIrh0IZv
/eLGycHtHEgFfEkz3lyrAXWwQImOdzoLHCgqJeePXZClpt67fT6i2YU4Xm1ICsPu9xf/v7sZ4bPF
Eul4wPgVt+sfL31izHM22JwuokoHR49eWnYQKyRNSE6i5GenPXJOdSDqvK4o+vDb71+fBoBff3oA
hF0b0ig8cL0+FH58fXAeUQKtZKCal0zyCsA/y7WzkVCdOFYiSK9+/3ri39zoAyV8VAdP8uRQUIt/
fEGviUWFm42lbDlyeHcRCc1Uco41lf8Zz6s5hXKheVhNKb3zg32RN7XzVpEzmw/TvAb58PAfFozG
Z9yFpB3+8P7Wu//PTwf2KD4OJ1tjtHKdX/rWZGEHU9PkxKqssLrDeq1Wjpa7H20iwnRrJgLEHsCP
csAlvqkmSfUZiKBDVVjdEYK9/Yen1b8+LXhW29iJVMBzG5LGz59XabWlLRwOOejejdwO6RgFGz2n
f+o0/KXrb30sKeYDSp1QTamyVb/chAVBkNH2odrF1TjcxXnapuxoRwc8mdtq9lUVEcMpVR6+XxxL
gr0qIfuN68UcLkU/glfLsPZ/aNTiiAPOoAbVFpPuEad3WOz6al0S/f7L+teLl/YhB/FKOnwyDCE/
fzY+22E9rCC+eFjqN+HQ0BZSTHBINKSUZLHc4+9f75cyPuxvrvKlJ21Si7bPb+aXX6ulswpDElC9
wcrdlwa5BzHbeCP+y4gTmtfAxMGYmUe3aZBlL+No4MmMTWsdfv9Gfr4omFuYXBDkEBgEeKPvo9yP
P6J4UbWoRdpsXd8a73MyUBvM3/PT719l5RP/8Fv428twzFHK9qHPc4X8/PmKcSQMB2puS3Dfg8kV
U8JTYP97SEgpvfektg4dCsBzAYb7KoxKIhuTXaa4LlJCJQdL+JU4VVPzOeqXMvnDL/XnO+f65mhT
Zmx0pfR9JqlfbiQ1x8LWxe2xNQD8LhrlW3s8C/ERgeU56rN077s4D0JwOGd7HtrH3382/+7Vhc9F
oDzPBqD8yxCZGNlGLnYAyhhpttx3OW75KksgApGNbAk2QEkkLI85WtR2v6fjb/zD8Wq9M//Xjepv
f38JAZ5Lnxs3MYqfvxxf0+gkUq6BoUypOe3qkMh3lzbTXYWkSc1xjslvbof97//i4ucb5Pq6q9WU
wV9xl3T5hf38ujQneBgCyXe7qVMRL6LT7jmPGkYjPFEZAp6n91ZbiVsKrVMAelM8QnRWSZbvcFQt
9cGzFWG637+rn+8E398UyaL17IIF1pXfjZk/TJBcIzbJXavfLiEQCM1m5KK3p/7Fzd3lPMTGf/39
661X/s8fPjcCJTRyOjO88+sM70yUiloZTzFROsGKKVB76owRtYzfPQIN9vcCUeMQVoH3h8//X3+T
6ys7a9surwx9/+ePfxF5mZN366nTY1TEKJftQ42++Pu/3y+P6e8f6LoQ4CYX8Lmq73fCHz5QMhBe
rhqKr/M6Lk4RtoVrxzjUaPSifOrzNR7bW289lVcHt2hZ4yY6eg66yL520d4uW5rML1Ljlp/VoPw/
/PZc++ch4vu7E0LRSWxDiwts/5drsK962c6B12zberyLGse/p9W1rdF2YA4wfpudzusOd083MMBh
vCv2QVbs1Mpgi7Mp28Jry84orOjFEUdEgsYOIS88ByEhGaQT770A859s2xhAw66O2B3v4gwOpIcP
Kd3nLeNzTfvAkQt/uXMxHqSRHV1pHhnhPrN8dCYEPs1jFBPhhrG3/6biIP7gWhOu2hJNZtnbqqZy
pmjp4zmUUz2/W3HYYJgZfXkx9qqY8Bd1w7QLMwk+vPQUtzRWnB/dZrRvLXAEBe4nbyB/WPLi52zw
CTdR4zxgzO3C5FZaI/Suthbywq7qoL1gZqY2BXCEh/smq9lEVMEYbvuxIepnXETBbTnPw0pn8HC7
cjpwzLFMsDRezhTmHIqkwtvL+Ox/WyKfFMY0dv/J3Zk016l0WfSvVNScCtoEBjW5rXrLsmRJnhBu
ZJKeBBJIfn0t/FVFWU1J8aY1e/Hes7n3Apknz9l77fiOzIR4QudCitcu7QtcOsGAbRaValhtvaAK
ll1bWtkZDEKq6dQiLJnMmOF2DrzmoUyy/ilKPbVsV/kRBse+y5+kwxHglGcTW73XY0zbIA2dflC2
kcG0UBHd2n5azQexxPToefERLuZ2UqSHPHIZHSGBNZ9qXTpPOpoJgCHp94rD8ejd8mXir2NfFxwB
kBddastBx9g1rszAwTXMabvZ9aC0WTrOwBNXiAxdeugFiq2mBgicsoZtpnbhk7EzqOiqbL3soSqx
lMBPM9zQwUYqthkS3and7BLahtqEtiUqWxraTm2WbeIE8GG6EkRsZzRz7Ylz3C+Ic8tXn+GqvRmZ
wKyMWHAVFjEwWDJbM9LrJ7uH+1f2ORY9o7/n4xD7YOpt+9GlLv3FMcKoncYt/FsUIVhY/On1rrBn
Zz41+JI9TFO1d9tZhXps9IRqjGisz1Y52djIjJefVQ1U5E1R85tvibRhIFaLZb6i+9z0mFc9E57y
vcKfToToDE4MSUwbl5DBs6CIRHLkzMLpvWs83UEACtIR0OnI8dBCDe4ee7zP6WHkJNTvkD+DAxqH
gmGICTIYtANCiNM8kgxe8O15fA0d2dmZJxgkARgs0Hcx//aZwiSSY6kjGvVdVAU5dQGoymlLRwAa
79w2UBfHdla/MfHJ71HjtR3uQHAJW5MV0bivbN20ABJoQfFLasKAij7V0ZnpyCDaqqKwTkfjSmtb
yJKgjoF9/gdkX/TnQBJFe8Y3b+crbQJUlXjQKbw0s3S6Me2c27shIddnQ7OesztkRWroo9+u9E4q
79beFoPw+51OsDijbuU5AfXVp94B6w1uXLgi7gMHdng0UZZ4VwUP67zpbLBiJ64YgZ3SaRbtPlkw
b+/8OvJuY13R5A/p/V813KMIfEqKAXrk5W65g9lwoayGZORU1KO3UYi++Avx5z/gEUAMpYK4VZyl
cvF1gnMx7sSgVxF7neQPvleCQQqtSFunRRCH39oGE9Mujxvn5yyG9jPUqb7ZapAX4mhlVsw9NxDj
uiWFzET7JbxpRJeVEMhrXqVy8OJH1/Ki30McJwxb6oVMkVKvv+u8vnYeIHpjFjx0LhQ8tPZojgkQ
z5D0HPowsh6dIKXcGmC0UtzIwLtOnWyp4O7LAA0JiuXLIfXbaC8Wfpp90EIDn9pR0URoR/8mDhBJ
78Iu6sll5oAHjrDQ6BsN2wtgaQdnrG8wC+DLC/BEpstYXWSZE7Q8sQNCUb63fe4h0LnGO1x+wfmI
LrwtPSgyxdAFtHFKmTYncU781XYVZiP8DlrrxBvqUTJFEs5V28AOONAFSk+cZX3yIR6lvwLHT8vt
XMz2WcYTEe8Aajv+pWN8jlXxUMUaBchoWYdoEBRafUk2AmHXy2drcusne/Hye/4G/3dvoTze5bOq
H6MKQyLIxgImeIZrt2aPy1q5M5G/5mgJZgCetD1WPJQxIJIC6Z3PIznu2nOBckZuOyTbRnm0Cu3u
j0dYma95PY/hlmM9CRVlM7dnpudhOWHijq0yGLtgRG/IwX/Xt6YsT2aH4KkdhqZGM8OYlt+snM5V
nCec4FWPSmWjsQiAGM69odvo1hanekIfBYRJJQ1RXLgk9WHqmwKbApMRHLx68vV0IaXoUaAlvYBZ
3IgRElzZV1uoAxgXWzTX3+oFXgZPHLL+cAt728p3o9P5BroUkW6XDnN1JvFIJQME7D65Hp67YHkw
EorzFiJNkhwaW4+reMmRrBuO7M94c8DUVLEYPxdNoA9OkYmvyjXWzYLdYjhdyqq4dOeenVC60qbH
6mmtj2CS9uXUWBfM4uHp+gl8+m3f3TAsIgpTjcQzYPG8RCfeP1UofO8dNeG156xFTXPWplWTfVTY
vT64ENRETjZhHJ7jcUB9Xj+WDa8ng8QJkWIBV6Mempa0VFzxzTYgh/pnFuRIK9w8Xz7lmGIZb4Zr
YdBKAxSjslzQEsbUxiJ+bdI5aBKpv6HSbElRURYwYdJtsnrb24ZcQjo1pf6g0n/j/MEBfP3odHlt
D6/V8y+gZqfFVyVmaBY29ijk6MfWYNDY6dYZftmh+uJnATo5SezDKU0l+yci3vk282a6xaNde/NH
P6ntvToN0IXwaQ4gonHX6vT5RyKEFbEYFAVmzazKZyPyZN6AqfG+iwijPmPGjMCMEsfvVxyrYP7b
rlARjMss/0oym8YFGjnj57jGWgJf3qZfyossVjIxjddPyMDkU+AKCUwZiV+3iSUZg5zwXBJyuaSh
3LUschoGsVq6JKw2gL0u7wPQz/KH6uLEIUMW+gfzzdA60Tb3azM6lkVU+GiSLxpoEL5n2Ba3CY/7
dwQcs7dDbUg0BO3Zx3JJ8SiQIYUEsqgTsmVs9I8zrGx/AOmfRHGBA48n7gSNjZOdCzDTd2U2IwyX
idc9SqZHXzynqMgxrEe1cuzgyJdRSmaPNwyhIsIWMOa51+SIeJAuEpooBCL9cjYFqvBcwcHKqAU2
E/VEsPM90BmbPrHFxepY/BaN3fJ9hMNT7rsGS/4m7GPb2rlkPtD2pbar9tA9EHVrKCPg0PXUHIIa
DeGmsptkX6Za3esYxcZOB2HrbauBnuy27uPyGyyMlEIwaHAHucHoHCME+78FdZp/UurRPwwUjSxF
i9ciu+Ha7TbLEZVsS2GGT/ESZnj4FXg7tjACM5Tdtv1uLmQKTNKN20vq0wAATGMV1maKZRN/0CV5
fTAWBLOSjkHCjx1wOH7+aHapE2m7Twi17AAPO6aCsJB77AUIllguAYy9f3B8fTKjF7H6Qxkkuq74
02X869xYUeYEU0eIZu/WwXlMksF9Mw3VwfEb1vz3r/V6KQsYonENupVu+KpVq2FrZWXSgPBzegxX
DsXNkC9U4G1ondPTrvcusItdkef2lagH94Mm3OufNkBJF/Cr+sxHfW9dFf76qo5xSxAtSME7GZur
BYDW0TIdgTla2wchsvyDTvDrhk9Azl7I2h16pIGEL1YZQjEikOWUF/VM5kPUGn9bO6u7gILlLu5y
JGR0Pz7/89+YGT4tQAyhAfbj51+SsRDol1EAXI2z9qIEt3+fw489AwY1rOxkfYoIIbkrRpCjNUf/
f/6dfVSGLtJFV8Qssc8vb9VZROuBSJW+QcDRV4MgVA/68ugHqFWlA63UFPbp+9/Ze+PB4hl2/zST
IrKMX2wxAOXCEvEZ+TZlP/5CPYwLxBk79pgJc+FwGMhRATLOyCI51mKGmYk0xXyXg4ufTlEC1ohr
3a7ez8OSHpQTZME2KbW+xAMrUKqHHacSkg6n4YDwiawYr6cudtvydjFtsUtljt92IWSHQA/vMg7G
BvPoEA71pkJzu8IcxmZcRX5zuzEVmadL7dZwJRlZo1hSSIJ3KZPD/hhbTc8YzgbBOkGiSvYNTjDv
g9fwjY5U6Lk2SZAkLvAevugS59UobY4TExbhOrln3y8CbAW1mT+4zhs9t5Bma4jtOiYEb7W///2+
WVwZpU0CNHFwUJlRzXKOcISz103zmWwSll7K+A7bRgeT7v1H4vW7LqgkMNYzAoiEeNV1S6FyADBl
WupK5wj9Y9qnfh5t2zgyZ1YeTx9UOW9cDzIn2tqIigLf+4vf1B67ZvE7koaTNF5WdrfKGL3PyaeB
Nx7LCLMY64Ov+Po2MgDEbC88Rl9CvJTrhLrh37fDH2dEt5Vgu3FOJV6oPrjO65eLtk24FkzEmji8
3M9vo6Obnhw1Vu3Q9Nk17/xq8ubAlzqd9aArOhwBhfgpfclx71VWfv3+nXxjgwp8+rb0rym+OBc+
v7xtEzhtj6gvxnmIsDt58bWjoUhWtt08vH+pN25iQE+aAQq7FD3bF2unHfVpybLMNw0X80XqFORm
k0IZi2LOPFBe+q///IIIstebx5QKdc7z71bitbO6Bv97BBTlEDEYAfEjqlsUlOj6xJR/cD133XKe
t8EFiiKXcRTjId6/F69kUxvRC5tnpqs4VG0LVXscEqqq3sG9CY9O78TLsZi0uW1FYEH9U7H/1Sow
rONoUTbJLUUu20MSjBpfZIywISQYDOlgMOubfLCCHOafoa9umhg85ZT2pEG+/5u98TgGBG0Cz6CQ
oKH+4jertAQp59FYSukAk7JIgElVZfQBVGB3mzBI07N5gmrV17l3SjjlEnzwPrze1lnUfNQvwTpQ
YLry/KaltNJ07eM7C3uM/V1ECNJsm/b3kBSC9gFBVsJGjvH+t37jZWclde3AQ0uzRiU+v2gbh0b3
HTao2eWhXJhcnXkyXy7/+VVQWjGk5V1fZwnPr4KkYXDckquIJlw+Ew5HQBPC0n/lz5L3nD4xYcdw
09T/Vuvqusnqof/Pf3feOH6FIE5ChpSoDaM/CJG/CjHeq5CmCtl3tC++0Uruztte0QTnrHGatYPa
eo4VXtP/pWGOwnWfZ9K9IprGHAr0sLCGRkg7H9zVV6Nix0bUgY8w5kSHrilwn3/3celi4mFmTdac
lXyK/Lo9ieAQfR2c1uitsCexj9qE6MY2z/JHHoLVj0CQ/Pt34K3TMnMcxnXszehpwhc3Gg2wJ7Ox
4miqFYiPlnHqXV9U7heFrRHkR9dbj2GRRSj+m3l+iroxNtdlJp2f1M7k+jTYidMPXrk3nviIkbKz
DhDJw4pf/DT92EcV2lYkIFbyHWS6OfV63Hj2OC/7OONkOKF5+OCHWL/ni5UKrQmjIvp3jM78F8V6
VFpRORMohVp9yfGrp+XOWRm99IbVNmQv2C/5SATCOPY/378Fb3xbwrLYVj1Kdz7BiwUmJdKny+N4
5Hxd2NeS6eonywWCn04iPTFBN/wo67z5/v5F3ddXxdUTwqFBysE+9/LVa7IqXXtkvHqiQS1vBRrK
C3VN1u569lf4W8UAeg2S/YpVozYE9Wf3i3MBcWS4D2dYB4wsfNJFjC1dgBgpYl/0WxqkDd3tKaed
2TpXyM7MZw3t4UkOAcuX5yQ0ZdJgDg6L8itQxlS84iinzJ3Z+3pzWS1J/8E++3pLR+DApm4jhOFV
f9l+wd8atU1E79DSY3AEq1PuKayIzEqy5vT93/XVpf4cN9EqunGI4nVVyv5dgxZJXuWyiYgndIdb
ELLzMemmgO6YDP7pA8suTitpnVwzNoleviRZVJnKmWhz0dHPdpOjktOaXs/WtpwWn5KT7JTX9jdQ
hPvD+9/xteyDhzVyVjUYYdTQddfN46/1lP6AFyQQ17axKO0vtSNLHCb0w7tINCeLWcR1WaMAtBZG
eQxSACnmffPZIX5go4c0xD+j+qu+WZeP9z/Zq11L8MnonfMOr8Jj8WI/sYmKbvjqC0HwIrkk4Uuc
B2nhnb1/FffPofbZYkGFjxx61SMDn7L99eX66weA/kHWFRTp7dyg+TtkaPJB7oSYMvYh49mHISyb
B3sOVlVWMHfoEcEMMyr1mpQsA1p+ZjMxpiy3saQ1A4JJdt/iuYh+QCiZHeLOpjq6dDmt1/upsO0v
BK6Nn0gmGtRhNUfAcMiNWnaJmzcJbUPbByasLCFP/Um5ekMPlxBECxkzEyc6T3KPb0118DN1dBnn
RPHQlqXLvbELSUPR+Bms6n7qOJwWS0+zEIb1Y+84yD7dqkPN5IeVJq2zMcuTVhqaSyOJHTvvJIaC
s5QgUUAFne5J1+Bg1p/CLxiJ84thW5+2sZUwsmOtt3b4TnR/ohmLhjdVZLpkt6Q8EL89NQV3sZrH
X0HUAFuWVQWtn/WrRWfYdUZuWH/AFXJwZWDWoUkGKwY24EdSJu43Jkk9gZdWWlFa6pm+PCRhdT1U
A2nN3KgEsXNopU9BmJq18awyBgZC+T8z5bsNBhwF3b1J/N8MnN1zkHxr2lJXtES0NHFdbytT1pcM
gJz8bMkL4rsF2isUPF46fGHwF4AA55RHSxw/GEnT6FsIEBCmBFlS95yOwkwIUK+TF3J1v+2+4L3u
7GPbIDzeBeOAjHUa6uVr3db2XTP4Ub6J51VssPAwRJABmAZuUJmqhODWqf2U+vP0M3Lr2d7DczLf
hiXJIMKotrqztCLmSUJjxcwiCo/kH450RFrDSiV4d5zwKU8ofOVJSJ5jcdRuWp/YCJC6E5oHUYn5
vyXgB6OyGhjtUXCTGSJX9H5hgDOgXXF/+9nQAXPgKE+WO5ujtZnRM3RsA063qWs4nJt4cptLRHlV
DJ7UYuBZVcVECGtFTvgGuonVnqoB9O8eARvkCD/X2t8lsrZxTCVp6B1lCWqV7BTpXUg3iQ+2FqAl
telUftHgCwOwm/ndQ8cqd90I+ScFT+lLBEf1fS6Ve6uZzjfA1edE77S1dorJNY+JD3LlLfzEGHYP
PdgfNuPEH/0yTkAs0Rk/VNRqRLspZ0E4j7gUvU42mXijIhVANmbkSB5Yn1i7zqHti9LUcu/guRMj
BInzJwcADc7VIymqx9Zd7KDvxD/pqK4gz1ENRFQtuCWHwOeHGXv8qoTbhEDqwRvTuvGN1ZTbmnYi
mvQIOTSMWF7JjaxUTESlUA/lQrt7M0jPR8niOu25Y4b4yUykD4DFlSMvdC/IsWp0RIYrdmDJeNkX
EIo9FFH1boiC0T70KWptYtyy4oryn0SJzmoQ5tEbTt0P9qjX6/E67HARqBJz5Ifxi7N0Bo64zCaa
vT60hl3Bs30kZGz5aD96VbvRdsGCEtN5QeSJ5uz5cgzRA9qFSBkS64mxacfj8q10FnguiRWd8Sz1
124ZjeetD0u6lI16RGuwwi/LaItjHVEYrrCT2SCYcZHfHJkkP7YYXu/AYcHmfH/3eGv3DEMXOiOR
JNT9Lw/hgBD6kemuvR2kH9aH1K3Du1pEDCxyxmznDP7gQYdinm9YeJIbxXj5tFZF9nmq00Kfr7on
Igy0090zBsn1Bx/vjQKGQ64dAopkBMg+//y3pAYta0wh09atcu/HwGh+2/g1QINGflCCvj4Bcdso
eNEtoyxeh47PL4WKoimtpJ/w204pcbmI9qk6o/yJroj4pOdYHRttoi3TovRSZmS4jkx4PzgcriXB
8608pH1GZ2ItZRzGns8/RAD5gk2TcWdVQfibwDdvIjU/esHgX41MDD842rx5OcYfDCOwgXLceH65
eaQLGYX0QkdJrHxqV9WP2V+KU8wIWJviLPng3XjVveA3ZtaCKYdyDd/Pi5lAwS5j2WsIimsRaBkV
VduBcazNZU0cBDR78HhTskQ3JIGG+y5K2Pvef9xfnTPWD0B/CyWqC2HgZYO+iVIzYQOet3YTQk7X
VXjmdUv4PcjzpxHP78Ms/eD+/Wu+foa5JmUZ/RofoH/w4kvbZKNihSfGPMmKnAla1p7OyEKQokKv
/uBSb9xQB6pnhNqSA5wbrp/lr1IwiY0lfYauW4ZaxLVmiFfmje588TgRVqrPCR3pH+k7lOnRzzHw
7oWdZRcwMtjaebP9m1am+j6zcvfLYKWognCcLPo4Bq1zJ8j1hrmdBVfYn5LPNpP2agOgEP8ScZ40
BKyltX8stednW4HG8FjSarsDeya/J7abos7inHw+kTZxuWRjJA+uPwYIqoa8uo6S3JC1O/d1uGvJ
Dj8CvSmzXV7iZN2Do6q/gxyREN4sr/0R9BS4DFsnnwObj0JmsHLsJuArbXc72SSyHEMvHX/Te57M
xu2XjiHbhH+c3CX4gHAEJTQWulRhzOBrzNhRMRN+1DZ461bwlIE6clxuxstjCaOHQQSe4kRE+nxV
CfdiJsR2Z40TUiwUHvUHj/Yb12PNoLHJQY8h1J8p0V+3PvLibEGbRAETE8bMD5NYCLNCIq4JMCeP
Tfr2R0vmG0+2hy2GHhZ/Ow6ZF6sVvq2AwJRlRnW7LFczGxqka6+5QinTf28GSUAKCMUdqQdkq8Re
h8oYsXlYiIc2ts0JurVoPxITusthmHUfrG1vfjg2eofTL79L9KKRYakpimufU5Fy5uzekwz9czh5
dLCEWD44Z7+xrKC65d1G5sFs9aXzYNDVJC0v5FoxwKZMKXXR6sU+R2VKbq9q5DFBX/3BF3TfuuOc
tCEor137MHqxsOgml5kV8A1HGWOJUkaI5JyoRxBTre+OggI9SbMDqH/3XioL+2RMahKEJ4SQO/IQ
RnPBG8k2Z3IaWkCAq+JnGyVeySAwV/dItIYvAS24Zdv1vpoPS6WiT/ydRE/Tl9P7McgLoiOwpv9G
GsyMUFvjEH2wpL1uCXKwd4G2YPvyhcetfL6kjby4EP2lA9hBd18zOlIHGrg4wVunjvdp0lX48Txr
m44o16C2IhQorMHHWiP6i07F3cn7a+wbVSSfBzZNzJnbtl9a0DqnJZQSthhGhpZsvSFiPrNhdJR+
cK7HkPyyFlgdXdQ+TH3wOr8c4nX4T+O2nyZAZiY70Y5NgK1BKPvZhKQLbUSNiHM7iVx+h00MDtcR
80QssK7S7/mMgAFMhidPsy4BkuU3orqxqS3CM+VTfnMo7x1AK6EhwNfx5/usJOpmu2Rr2K/fS7Jn
EKIkUAoZMp7juF/8rVWL5hcnX+epcOeQw7gd1DdYeGF2mlheF9DJIM1YQ58cIttGow29WN07S4tu
qwjRsRFeocRvAnnK5WCkSnk13Dz4aDD4p3/+rIZC1ccokj2eSRYkZO/5A5MOYZSTtBZsUTND+RUW
vlhrgXaJJGYZUR6Gzj3NOfcmsiCr7YJi7CpCFvPqNk9CcVOMfp1+pvSAzJgwZdMXVjJX32uDE3rX
FiGNiphPr/dhT8LSlxCKR7hnR826f3kP/xGL/v8pFoA68/9GRZ12TyWcqGdYAP7Av7AAVvAf65GK
gxVmTIHkwWfdn5764T//nbBfuFER6yDIqFU0uC7D/wMGCP6DXQpBSrSWYbjD+FP/TYcCRs/MerXz
rwNz/nzwT8AAz9fkgLJ2HUu7DnI/ptIcqp4/fE4KU4OpfrtVrvsonGA5xG3j7vOlAhZYg33565d5
a5j0fOf51/X45Ku5ZkXPh+7z6xUuAOJacj1MAuRQWAmmitZN3cOIeOMwiHE4IqdDYgZriA6ACB4o
++AQDn5z2va1ORum+YZMu+IsK2F+W7AriY1kevhBdfJ8N/7zOQPGrowNvZgzYbD+bn9VJ3HcLEud
l8jNwu6baiZ5Jj1iaTOj1Afr5us7wGmRE77NjcaB+mfX/OtKju6hcPXsRmMs1RG8DuRZzPQUGlHz
LZxRab9/C17fgZBB1SoN4OlifPjijmdumdGVBCDjFjRuTM5KSQcl28KKMpd6Al2YeVb0wX1/40vS
2udqjsPQhG7D858TnlOFtBp4S+2F1hZMwmqDL0hJBzt74jXW7/e/48rN+Otcut4+ni2PCzF15tj2
8tyEbTJlhStwcC413hO46OMdilVUwQ1txYecMx8VuXasL2CinXhHaJj4osCH/QrtBvPF5LUURqnp
nHovgAyQY2rplpxtP1uwDOW+uIXG7/2UU21/U1kAeKd1yVPNCQ9UJ+9/mbd+Ox4Qj2bQaup+OcHu
Mmi9gWzVFhF5dFF3XXGsgH9eVGnRECPsfmSBi/+MWf53R/rz67GhgAxBAsyUwn3xiCyBGDxVtsWW
vac/I9mF/KSI1vh1ltkI3dEDZvQWgNxsej2npwKL0MNIu/ec+CiNv9+vvPzKNxHOonzJsaaSXdeO
HKJFhponFWafhaTRbhTi2ievUsGD0r4FhtRP5aXsq7SnK+r6Pfl9MIZwkOTevjNO/VV37oAEPAAS
cZQR2MxtSo/okk4fafMhGsSz1uvSz3kS0+TsQ4FU2o8kNCysOEyiIxBeN7NewH73o/1dRcbnvjnE
5G1Iks1mwOZ9fDMsAakAOAvMsselRldxtGektLM/qK8xQ/QOpn9Bg9FpsvHAUSygjOha6JBLnqjg
xNet9TPJ5uAraxqOMB42mo/t0l8XuieMXoXQ1ZBn+CTu2FO+H5Ekw0eyveAiI/qKXhHkBcKebEWH
vovu/C4OFzw9ELsmz5stVGrJQGq6RsWxm6bE/gluy330q8kqr5UrVy+dAYO9oRtlLEAAM5OIKgF5
tkmrjAQpKbo1SJyeB3YiUjOmfYNFjSTTVqoGrvokL0NQYncdTksg2dnIqbSJAZaD+fCQzRECjCUA
Tmt0abk505hlLNbssDKNqPvG1gp3WVCQieDnHJOBl4b6bnJblk85S9J89ZD5jz1ueATjrU3avOnb
Mdhjpu2+VTZ+gG2WAh/LyhkvoAQVDq8CxoKk/HKIeFukghVeR9giK7dGyxeqabI3ab34PkzPYYBR
OwBZoA0cpiVWKbDPO8sRWbVVvM9fp4yWL2q+HNC4gBuebCq05Pyzb9f3MWkN5AzEnfVYguCAljID
OkYMqOkwxSEcjqHCekBcXT7f49MFM9VEKLcZ4dnTIylfPEVdnM/fwxat82aqB3Utg94IMnGHlixO
HeHgOfi+Wq4MmCrSTAeOlbtcz+VRaqEgIyS6Gbfj0PR6R6BrciLMYsQBJnvfb1t4bVgnst6hKRun
2b4YB6Y9SUJgJ2FL2UQuQVn8xrCv0q3njOV9KYLpWiy2JpoN61S0RR6UXrnMGOGj8VxPB+hzUGCw
FZaf2sr17mwOh3qP+ao9lZUHICXtmXBVnGzGQ0zRnu+mIRQ/ONkst0Xr0xNJGV/1WM3q7Fc4aocA
KacfHgsw9T2pFzMB2F7nASwUGJUBHVsKdFtPo/BUpwt8ncjMQU1sZ4SQMs2l/ZufvM22w9DiblzM
BO6rkNmaLAloaz/gjo93S7h0DWkLHjHPEDGscyR1Tr2b/ISkihkKGUNkmQXxxh1r3nIZZP6FoHZm
xgSot99ZvsDWO1Qldjed2tawI3jBxgYXWFO6r60ymDb90JofuRegd+wslV0PFmDLzcAciQDTvrKn
jQBJ/OBaANlBBZWk/tWwf/aEpCmfeEUmD9rRfNiEg+9tPRTmczW1oX0cW0GK+dRWJy2KuZv1ffaP
wtQkibEyjY8QGeP7fuEl2jhEIzkbbeopw6kUjzXQnip+iul+kWCm7ekcywaBUzIyrr+RhAnz1E0u
ZVVPWN+XbNAjJ3w0nBaPqNtfcOwJDHWTXTKqEZ1Y6XysBmImUo9zs2zuSH8ktSAHovgrGJbh20C1
0BynsQ+GU/iOyc5JbebxgzfGOPg4kXnbHHDDjahJz9mmJEjiLBpzogHKKBxxv0yzPZ7KXiWfyIzx
iV1vc9RsQSghNopgXZ4dch9hwSXegNEr9e5d2oG3rSEQ+xgYV3+jvarKU2+YVLF3Jst/MLJxxUZi
eej2lesseLCkVpeD6aAa1UtfPMlQxpe8ie03OZrmpwBnMGF/bRjwtg4tBga/1Ygvixizc8oJ+cmO
VFnsbY6pLg7RNPgFBKUjksVq3W+6gK65lX3cfsoHBQB6rNdpqEOJf+lotPAbSYFD5LwIeniExp+j
39zOqb6ZhoJkdHg9/rAjXdIYHqrU/ZWjkMGeynOzw5gb3vVEqn5bZGgvO2k5OKhnqKn2GcBLpHOQ
nWkGDbClH1ALFQk7yBJ8Ag2/4vbasGpOkjHDZJ0BYiiRy3uEJdBHmC/aIpqqLQ2A4OdIFAQxcYaX
YcOpFodj1rpjhDNmpnYhaAFhQVTBbWYTsxj4oZGzTtXYIDOe1LzgKnMaSE2ytZAdJPlSX+Ri6u09
BwhMiCqUPot5uMiFrI3aso6u3xSfVDGTxqGwKVprDHNyZ6hM++1cEw6zQU9U3rNpDay8U0BgIEUi
xq42WX6Iou4lMc/CfKm0rfg1qo7t2zhjmx4W0XhkCzV4lHcakn7HfxUNVpuqUEzghwrakCEy8rRC
oMMoqCrCH1GYFB57ALhHILLA/3niOqLyuLfuBSNQl9iLcv0KVI3dV+XTAdtlZVgUhPkkjG5jy/BS
pnSLNkPfLA8EQrW8Tz74KAaPofe7GpMKaL1s8ZngMmI51VZZP6LqtnIY5k0ExTGVEkBo2H4bHa0q
hvfGv/GhSBFfmXk5dkgbeTkAT+dnqEL7SWAm3oU2BRRzyTH5nY6gqTZDhIptD1A2ue9s0PAbjBNt
sJsqwiaySHu/vGUa9hC1SY3CRvspkQyCNkvhdddlYbmXVjPnRAT75WMorPk6ymBObgMI9TQ3MGLv
WWCKA81NNhbbkwfaNw1J9SAi47BhrKUISBg2aWPpp6bNlscgkP6t1fjTuRuiDOAU2XdyX4e6f5x6
gyFJyUrvyMEJxKXvEXF4ki/BdD/BlGy3/HD2ZUNrxmydPNIYH9vl+6zj3jmVailuESq4rKsuowHa
5KXZJ4wK1IUKQvyzQYIgPVbIc1y1ooOGuiCwMh2pczd4inix7AISd9eSo7slXNRddtH6/5A3EZvf
5GlWFEWORyBvPipoYUM+Ol+WxiTeTlVmuYfDAZqgnwNzlTcKEE2H9z7Fzd8ia8sHAuVvZn8iMXAE
S3urppaVGYeiCLJNKIMGU6qT9vEhJz5m3nFqSL5r1+t+9VNf3IoYLimqDu22Gztv+rtKEj5/AhY5
eOChDW+BorZn7HPwl7CBz9bOmSNUv5SDKt75diaAmpZNRiTFFA3OxnbVIA8JXN1kn4PHCbCwITI8
s8uoOVW9PWdHK7dwpLrgaR+wFLMhCiILcFNgoQzZUVx5ga/SWxW5hfvDYzqOr9TuSE7I4ir/oaK5
Z4LfGbz7aCTwhWTkh577xp7xhGEFvbHRTsTYVV3yUGi09V+GhD+IfU5Odw4WaFxxI4bv3s+rR9ME
7s3aAf/VVra5dcKBME6yL+wZwgR8ZNzeKLo5fNjJI7wRaH1sBACBvdJy05MsnurPfdYg2yrDCu9z
bkvvk5K9j9GLuQz8pCllfY/GdLrLaoFXcZaGOm3IteLDUQhA3Ali67qDb7Xax1wiQMjBywl7sopf
fmFT8C2DaT8bJ3Gh2sEKO2u71tibUBP2TdJBkMXHmTgQyrSKpuG+8PwoJoCsXYh+JryH6iBsf0HX
QNtFCD1hc4AYFhzN6QhHPxXiBGRwf0Sz5MJsMDVRS1BuT5pBA5nB4DRez0ZSnYNUazmyzr1P2oTb
m0+WmEa4z24aW58RBuPTSBY5Vewki/NEaBqdJyLPEaLCWQKMkSr6CnOVkDyT+bibdsHUyOmkIdZ0
T4RINu8F+bJQdjQqnq4Ljbe1R3tFM7CYPqkohfTsa0ehoiXGfRcRLWXtm8rJxIHUWBnu0hrANemx
mCS3g1vUPEtd0mAWLErY/0mBMy4Gi02KUudM3RaJT3iJfI30vHCcZ9YBKsJNF9rkjxOMNwNKXUoP
74+x7c9+lpgA/Y9qPPDHmhZPaQbj/xd7Z7IcObJd23/RWChD3ww0ARARDPZ9MnMCS2aDvncADnz9
W2A9SRlBXobVHUtm0kB1b4EBOBzHz9l77XBqW3HlGPMyBLG3MntzpFO5wfeeqpz/tB911hT5kWKM
v+zYhLAFJRbSv6GVPELZLd0ZlnhkZUlnRKlvjUge/dEe5WPmltOlSz6Q4SPeyfc5YmK4OxyU9201
suBAiZv3wyinc4+u0ZdRU3G6D7yaMDVFK79Fuo4IonJVbP8t9SDtlUYndYhQDg5wfKo3jWLKu8hB
XYY0KXcemYEoRGbUpPUELtEA8LxpNoFdQLZiBwp1AW7QjFAec67Y2YAGarcxvKhfQhOU9S3RLj5Z
GOVvjxT1HxgfXXmd9UvzFSLjQD2I4D/Z8TNRtNVt3ZR3Q18aLwMCKSdwCfdQfJfxWxWknYd1PFF7
3hwynod8k/DNJSQH/kUbRn2zfOlFZ8oLvZN06/pMGtewcqwiUI2MnbgAtnu2dDOnOcmyt/2+cMxo
01PzanzfynJLzC7hJ55cMukrcu6elVn3xpCHr93gyYeEjc19JASoz0CaqL11TkPUNtdYsIQfXnnJ
pdfjcg+T2kYOxb8upzbR6uoRxrnthqWQ+Y+20LwrmVXiErokFPK27ewlqLOm+IpyS95NcaT8ytwW
9/SsAPc5N0Z428FUjmjZairXqyVe95QpyiZtQ520HlTQ3xKO0TbuTm+d/qvnVEV/hqws3Qujlz89
b4ZnjSBvAIzpKilpww1mG98zrPjVHAyVB1ajhLOpjoxAti70u7HQJuKSo4Ub2iKf56i8+jVMcjTR
04851Aq+iADg6QQr2VZAizpLoIbWFMxm/n3hLbbCWRnKywLwLw8uGdNr5tPm76ybzV99qoOyTx1n
PKN44wQnEUc864tjPeFkY7+wozKK0NVWGUHO1eJhOu+Lngj5Ktl3grAS3wYK+rvN+wyspCNk/BVL
qylD7AG6GY59p57Tm7BceCTxglBQKykdJcLKfd3K3OTICIdqO2YtM58ai3Gx48sKWlIgMcI8vsBj
3eROp1xIFHH8Kkx57D3pyDlZgUOzUMI1P4g/z1rI1/F0nRsEiUshxGWfzsq3VpbKtwJpqRuYsoYE
ncxeZSCmRLULEHngFitT07XneUZq6JYTY/O9qwQsbt7/WQ8aUYOFGJoydq9NAn0eCCpy5s3oTviM
6Y+qP4V0zdIX3npMro2EjMG+r+Og0IoVGN1p2ZMlJvOl5yWWe3wP5i9S7Jf7lgFPHHgFMaScplak
Rp1plkB3EBG6ErecQKDUz8pFzibM/zuv3SfmtKW3S02T6Y9RgwjhNDH0+aqUXCkbJmK4/WSMLimD
WAnY65Nkb4Bm1wLTTFpK0mowXh07K7sVF9NXe6hi1kiqMbFYPVT9ht2XkEu/qguHRn8kVfClhKh4
jFppufl9lokd+WV2SZKBPZRhV6rtNf1jOC2FWYJobMXSP0dO3920qdH2AaFSSUQHyK7MbdnSoQmq
Uu9+pjOFpr9Q7EE1lOpwR+KpkoR2nOcvqL05maYgjYx9x8vMN6bG9bhRhyZvz5MM2TzFbMf50rfI
LGypDst0CvmnrriZstp6TbUOGlMjZoWPYTVkX0i2ZqJKAxtcr11GxUSsNSpAliRUlp1Go+/3NGfu
5UJp34ODTctXPnHystdKOwnXliTBlupEQkLVZpEVavyfTQySjqR5UaMyZFuKHOi0ZnTbdsiCaU7o
bntO/yS74EAx9z6J3zqssN4kJYZ8sgk0/khPAZ5+04uVf55S3suRtKgHyW+rttOgrGZXh/hcYdgc
jgwXzmtsjMm0sWd9fOX7O4gt8s/kSuZRbO2hBjnVPqvhhfmGY9coVON1UWY2HMSizuTLf4J20tRK
KDxcuoi3YFmW+8mNxfV/EkGBoLycaIQX8F1DlY/2WVfQI9l+3qT+YKrAgjDou7+plY4Zw3bb9dEy
1RBtc7iQEz2WS0UxhrDPnPy6LZXogTz6/sQoQzscOb81qrGNmpZKnx/purO2zv+YnYx2GoMXgqBY
jJOBs3HWsmDKig6XQpttUDJFe02HUVPQCg7TiuBDoyB9A8qUeWLA8X5e5ECLZL7OUNry8Ekd/iWK
5fa1EYMFWuSgn6ftoO3m1JUPtiqWEznI5vvZBq3tVfjn0BRGvXF4KX3obKUjNYjZhuFeEO1Vk1Q5
NCckIh9eZTXuoQdiMHVsB+4tjHutQ6VvxNqyKUStPFR13p0Yfr2/CoWox3kC+9o6llpv6x8PkN4h
XVgUtMFA5N+2MiIARevQQf/Hj8fFKMcdMxyT4O9ju1iVoC2YElEH6LQ0AoX5IXWMUKQUc3riUh+8
CZQsBpb+FSvLTzv8SXMe0fVoGT01qh2fLwsKTSUm3k4j63GfLMLbDGjIT6hO1onM8cTGoEGNyIOh
MLq9w4sa6HkajY8BHW4OccNIgT6B9dh1VvXaRtoc9g6lWpSTVf/5e//RK8hNZdxmoGLA1XL0BFUl
WtuKcDKNUUflERPlwzjEbawLhPHGpSJ1WmQEXfmY8oeLmqEMgSKL24SLEjcn7sIbxv74NoAqJQvW
sGDuHw+uLAgGNWeMNlCdvLnPyakO9ZGe2iSxXozTeIkeD9gBRgQ4d2LcjyZBsZ6JvjJP1gPcSM5X
Ezc6AaROe8uUUt9Hscb0w6jsExvm+w0DuTXKlXUMy2v8JiP6Y+VbFM0gRj2aL5xZLhRSJfZkkqmb
roXv/fkz+uAlQ9EJxhR4MP/7Rsz/41KeVkgXYmQDhygj+HFtNdBHrE5c5f1KQMiAlwop1Uo5hmdx
uAaxvSnkgHIZoJeS9Be6w3xR3Vc5GmQR17AFLTjfYZVYy8YqakqOhowSoA72iQ3y3RsIJ0FfTbFs
yO6aBHD4h8SO3SkAHptAGTEAuOP6LmKtuChkhz0vhb1jxJ52Yr989wZyUZxTnsH/kOVwrJp1JoqT
dN3JqvUAa1BD+lGrEO8miNXqdTvejaogWjplsPH54/3oxmMyRqpgIUoEmnv0e6HOGBapBk2QmIbj
g8gkKCcjnzZSSv2yU5B+TcBkrjO70y+GEbAQGXsMQyP9FCb2oxvPGlPRS7Dvoes8vPHaEEHu4LAV
5GUK0ZDsmRIzsJ/0TO1iWhbni+qekre9v+8rMYJKHwWFioTGOLymzWHbqFo6c2xwzW4e9ZaYRdWC
hxmTiuVAVoRSiBNzjKsTT/yD+77GqaGZsXj2mPSPFryIFCaPCXmjte3Q6iq75oIGDsftKk6fpYCs
iLe+8oWSJ5vU7rpNPJiQujs93n2+At7tJXzcYBIgCkJPhMTo6A+RmZuXZMHAmEI07HfVJDlLU6Zn
E56Mzy/1bi/hUoZm45gkzc7BZnx4u4upHXVhUfDnFeEIbVFEG8tQT0lF31+FVcTrBFUJ2znlx+FV
gGQlJmLoinpW7QhiLtN7SYzAiS/1+9tms2OxVyGBRYB1rH0S2iThivfkujecI8ekzHeJmaNfGJn/
f37b3r8Ztr7WhYhCdfIIjrWRUdaOyWBwKRJO4VVPjalsReramzKDsectA42yArzrCULA+5eD8o1K
0dSAH9BRPaqP07aD5qoDH+sdJd/OK9VfFlF1OWoTWlqhq35ZDyQJi1O74QcPkAuv1ADMpGiajpYJ
gX5q5Iqhhmgo5SNcI5BYhpqffX5XP7rKqrNlz3szLBxtfFYElNhuyjowS929qmrnhXir5u7fuIij
rb8CoZbuHG0w40DFqA4F7TkjN89wChe3AFvdEwtE+2AxQmHCFOvCXUY6fPRbBkN2Ywn8jUc1mNeE
tTFNpHS+pIGk+D1zbl/zOsBXvZncAcAEDdgPOQgZK9PJVsmqs9LS0wsXa9ZTbY3u989vwpHtipMW
AMaVtIIBHBQf2ZSHb6QOlhNaTVYHTWn9VtO4/To07b09LfWFARzrvOjnOlisgR6/MznDFeAdIKPO
MF3bMQ7U2pTMBAnN+fL53/XRAgecj28ZbyFmuSNJObGPs8kguQ7KRiu3cZ0yshkBzXmlnZ8v7YgZ
qoKONns/P7/uB0/LXJfEqtFkiOeu//yPkor2Gh4DjUUBaJeBduTSGYkYKE5qeWqXOjJ6vd16rrVK
PS1AJkhCDq/F6HJUlpagrzYvUQs1MNdKcv82ZYEsSsDnCsY4hVCLF+Xa8vBeksB7KhHhTYR8UFmz
LCky4DAhHYQFcvRpL7yZPpJg5j2aOkxrPdc3BYWH76g4ngse+16bpXfOwEJ+bxShfzM8+bsTtkYB
wjyk1ZXkJnf7apO0rXOL5hTkLy5w+yEhqQ4XRkfgWgcoSMcWkFk06FPVZTSjnhKgfrBgYPljcHdd
lU/Y8YNjUjirDXl9uCzM4ZcFqPceW0i5sQTi8MWJFATgbMPSoHP3+ZJZH9PRHbQcCArrGYlVc1wt
YGcRjcqoICi58uvkRuoOl5F+Txmh3rezd+rV+GBzBFKEpRN7IC/vm0TyjyVaISWCF62XQYGA8J4q
e7iZK9M48as+eBHw8OsgCyxE7LACDxcnX5g00+AkBxUP9gH8Z8uOFac3ANC1m89v4BGI5u1F4HuC
pYLvKLS6Y26cxPrLDoN/ohNaEmhGCQEA2suFhnsdohbMRzGpGuNqlXcl1ZsdhKZnLY0uOYNHF/rY
nth83t9hR2PL4dj71lI4hp40RYujlMzXwFS0bGf2lJnQqOMTB8X364aaASkm3RG2AcqVwzvs6TFm
eN6hIC7wBVXYI0JYedNZhUz3uq4YCXx+m98/Ua6Ho5SNxkB4/gal+mPdmAqh5abO9Uy9Src97lXY
yFq0WqNOUWM+vBQ5QHzvsP5RxB/+tJRhX9FKUsWdYej21lofLTlwMqis2Yl1+sGzWktk5PTrIY1i
/fBSXo5WwylYMWORQictbXOXgGg9cZUPnxVcC5YpRR6insOrQMJXcznxgyKkMzwmq7uomHQEQpoI
T+x8PPs3ntUf1zv6DDmyBQ1IrmwwdsPy0Nru6KMmz7aJLE81ET56VgbfOj60BiAt+6g+6bw+mmCj
sAybzvVNDERBL4ruAie/eeJg9dGl+NBZNFQ97IHHHJJYnxqpjUg1skaYezD2kW/IUruuVaGEn9/A
IxbJuqeggadfRpgRAxNcS4dPDFA6miiBWq7SdO21tWvO6ZAHbxvYdtmWlGA7GEpzeMr1BQFX382Y
ubLmlsy/KMispi39qo3cUCAwZ+ovmjbETaGdeCXfL971j2RRaciyPesYhaoK6sZmYJO1ZQ6dRgOh
HTM8PbHRvL/tONdxPIB+oagmserwVjCOpnUEmhMUR1PuEgLC921rk/pNBuKJS70/Dq0GTOpdvsNr
Q/ZoMdXpYBfYDwqUR0uVh4gFnGfpIqyZYfJXvlpgTwtGdz5Vxb5/P1feIz8RNhYn9mPqD3bjZTYp
poNxnuzIr+K4Z3KtibNRiy648fU9D78/Z6kv1/pojhf41+pdkvTxpgFKI4LMGdMnqeW3KrKBR62d
lhOP+v1DWLm+1Frqah7Uju9M7AnZqAJJXae7w4OixvXVoNJVSkj2+Meb1YotY03RheQhOEfPuy1z
Mj1kmgeF4nnfdD13/RFJlgw7Mde35GPOJ16298sYCyINT0tjgwQbcFSsZyCtyrahVVK3Zv/kTsZ8
73aL3Z34XevffVhoUdgZbxZEFtk7Y3FjgZN2c0kTjkHi+SJLxNkD8zxU0yCMUWGjjxmhw+5JGrN9
r0D89fmm8sHv5KxPpWzSIOEAvP7zP76gpAdono7PMKCM9jZePWQbUpLjh8+v8sFKoZIEzryeQVaM
7uFV2CM71HYiY6BrjPdiHu/ozJYvVsGn5vMrffR7PMwnGr4dPtL20R45tzEcF2VEyKgSHRk15fjq
qF7z+PlVPjgB07migUr/kJ6PfgxgXuoGQ04B9F4qHbg0XaALgMUjQwdwUZjmXryx+2IOTV0goyjm
YSPt6YewerAoaHe3iL8QwmezCDT63P/GomJZrQcwsHocHg7vNjLNiKKrX7HESX/TowcOqpx5/dKT
i80g2+QobkfVlmww9OS0ak9c/90z4L6watiV8TXxJI52TDbHLhrgzfhZNuZPieLlVwAtT6YUfnAZ
kGirWXHtJFNwHv7MnETyng8yyRRo9GYaQ0mywxaLAr0qmFkTO+cSwuEiAdUQX2/KZPluasm4y9GZ
b5R0EBsycJ2nBHVB+LY8/s9d+h/rQv/X7lIkUnWV8qH7VZFtMu9//tfbf+Fvd6nu/sVnDHY4c511
/L3y4P82l+raX87aTaLUpWJY56v/6y31/lq9qKxiWgoUPasH87+9pc5f0IbwaTM7Y6emq/5PvKVH
TSNqFU5r7np9NAEraeD4pdEbXaznw7CiY3XhLP1LE9v9TkEQeimW2TtPtbK6WD8aO5opzg5ELFol
B/tEg0TI8ZD+RMN5VcXZ0x+38Pbvj8GfTNPDOuDtD3NpsfGHUV5yKjj6wxzi6rOpMNWQ00d7UcFD
QBjaT/yhvGaBBczyH22h6wXZ1hwOVdDOGdOsJuA/PwmmOnUp00gGiythW+3c7rwzFPH8+c86bG5Q
mAOr4VoW3wT2z3dTYHMg+NqlPA9TY1AvZbSAC4ZUpaa+YuhP5EfGT2Qx6LfNPCUn9qejw/l6bY49
Nm47uvbrLz36hZFrcORxZLwxFjv/RrRKcd5XzcJJwcKA0hVGtQMvP2Egykic7l1YLUsy6LvSVO1r
9hb7RkBc//r5DTn6pvz9V1G30W6hO0hVZRzed6eB62JEcRSSuKFswUk5ZxgZeuFXyhow5C3JfSan
G/Qa/UUzO7mfMHs4s+1R/ZJXpAVxHr9DZYcQsjMcRnon/rx11/7fUuX//3n4uN8yVjlgrP/8j0rB
XRzcYLDgQhl77laQjhyqmdl9l/Ugz5w51zBIKHXq2/Q0dppGhLfXWcA5pF0D4Y3FP6Q58QzXXhFE
FoYGVIZHd8teQCsmq4DfQgmLzhnt/qbpyE93GlV5SSxv/mctnbcbQFOMTQgkiE6SxtGqwTRQMCGE
6+O1NbHDcoDTkNed+tCRdRskVcrgsJqIWucR+IjExDWR5fkGO2dzrkSJgldNnirfDg8nb38TS3kt
jS12BtpNhw9F9uh19cIme9OxnbtORHKD1WIMzTiSdF3ILXC60jtx6w8/vFxUU9cQBhKbqBdX5NPh
RfWhMQaAqtmmdqJ45xr9uFsYkp+43x9cxVz3PXiRtD9puRxepUI45KUIVDYyh4bN5z2zg2IwyvvP
1/W7O8i4CagFowJmQFjbjwrGKmWbIBbEDnNAjlek/5n7yiahwc8po3bLkNo7CDr27edXfYtkPXib
uCzfO34aXR4A+Ee/TpiVZ9EQMcO6XJToDK6S8tvUZFJt67lNtuWkMSaeUYCBOle6udsQtYNrp1sm
nYQ7F7Z7qPBtHNdJi3jIlZbipzaQB6++YQsWKTn2fmfOzX2HPxY0Jbl191lmxZdriX6TTZl219LF
sjaNYFzhA9zsLwku1mSQDdZc+NgdVq5qVMvdgCJk16uZXl9zGy3LhwYjN6Iymi2qgRETqdRxJMRe
TygQueXiOWmkfa0q5VRtx0Svz1knoEylQ1Ua5CZ0giBPc2Jy9cEpHno3LVTf1dpYD6tpaEbY6uRe
3UmMa2cN5gN3Z2hEA0IsHYtvwrIQnnvGXDwTHZ9GAO4VZUQPmWho3lWB68NQJucVt2/XhWCrMkwK
7b5vvOhhSqP2uTAzdJJlV/V/V33/Ej7+0UpiO2LizNvBwfGovUwW40LnWidaTi+VsCaPZsdM2t7Y
LTJVYynG66Qg3ODzhbS+4O/WESNhSFH8u2BhHb4lE3DewYhxVRHQaW8WQJybtmqaUIco439+qQ9+
HzUB82cSt9bZwNGS7fs4p3TyuBRvBUBKJnxRkuRBYzTmOet8BvilnEqf/eiiGswRFQQWlf67GX4c
j5FccjvUak9cwSbFJeaQPKpFmKYc6hNbdOo/v6e010BbMapjqm8cbaqkWCYKhjd+aJqaWyRcOF1T
t9oabeycaIqu9+zo8VF3UoLYaxOAQujw8fWZCYSBuI2wt2UZ8tXq9mqVpgC4veVKK0t54nprkX18
QWI139IuTOpq62i9FI7V1gMO+LC08Z57pev9dpepeE2TJX0coMG/wD8Ypp1adxpG/g51rkqocLNT
c8twgqVx65296uJD3i/1to0x4hNA2c/7vsJxfOKV+mB1Q8wHaWgxFeLbu34j/qg5IkyskyJqJOAw
jC+HYbXFN5Ea2E1/Sg/00aWoR3GQaPRZEekeXmqE9o5DDxORluBAmvBG7DNFgRrKrnziIXz0DJAe
88auUkRG1IeXmhO9d7Mxc0Jc09ElPpreX6hZG9/tUzLiBQJMwu7+Wf99/WqvSq81KJ22yCpBOLxq
7XkpRIPFCQcnr2jyQBLssGlhQJT67vOd4v2q5gSBepXuAyBIVD6Hl0rk4hQQEmwcOZDiMxItNu0y
dGARmQdruShOSEfWP/3wLaLhgLYCZfUb2fNoUUeJkZPHyDQbdK617ZVZXHp8YU8sxo9+FapxCIDr
7s4Y7fBXtSmidfSXVpjas4cFLB125GIO14bt1aSXtKc4NPwr3/8udgab7Y/nBabtaE0WuedxDqtA
e9ujAskvlRWRX5o5elt6z1Ahq9XtQRc/ac572S4kaU4CH3HUaxAfXbfJsOu7xLH26DvBFNp2+QgH
JKuw4xhRHkzo9IOatJXRV4Hxn+EVGJ+p2tvKj+am+JFG9bxLUmP63RP4fBPj/9W3LfFAk18YZD5u
ybsbWugIRKNsnLxNrzHwdN+Iv6VsIaSJHI+m82K/svria5uBC/JNNQannKnd8CupV50lNmm8sJOh
T69RTfkVeHhUBUfqrL3gkKb+MEGxyYBHXz71w9A+5Tzt33nSR9eIArE/jeMS5b7bCXXFASpVSfaM
Uya8TJqZ+ZYq61erNkV07jmFtd7EaL5Fggii28RQGG37PMU4N5dJd20qnYTNqwwOPrCcIE9fEalz
YQwYYCB1x/KXLlpsmElsl9/tRrTlRuLWfeSwMH7BKTPH+KcnLb4cCgPWm0dU9ms0djYBhQ2Bqz4T
CuxGsLnFF1AhVbMVi8E5DlNQCZA7bfsl0BJ8KbtUOhalkzSE4fNHsSGBli9/LHOv3OPpzbKwbqMV
2bGiS3wccjY8NRy4wOi80fqxuuF+2/o48bvyNB62XTrF98VcRETqYv+9QZXfPFO6CQHVKiViMR2X
yoVl3ZKcjAOih6KdK0bspzXQFMA1wDnA4/RC8UchIROBLladSyjV0bAfbFc8FTU+lQAoSEUaWTtX
50LHjufniwuLG9Gjt2vpgF6o+PCILkP+PQeN52Ec8tK+J34W7/EFT1BqAdXnBKsdJxj4iFhxCCjv
BP9B2EcpuP/IGK4HF/cpRvfOeczUSmnCdM0muUJBWO8Vq0p+6rXu5busNqL9IiYYPuQQVPvUqHCs
jYYa3432oj9yIZW83b6rnydZLfes6xRHZtKMv1qgq8MuryV/rV7ykfMJymhvSDE+qUo/HAGs+zIF
xNqydukeuHhvD7cV2DtaAYlKD1sgJbsWEGDIJ1i/Gmxl2lB2lL6hTlPoRFNHa+LU/PJ9L4TLI1yE
noQKmqPtURcVuHjb6mWth02Fvd4nMbwNu2J1oM8YKkpB7PFgNjEFilKFTd95N55ZOzc6Dzx0LVJ4
Sa2bT1Sa77/Fq0eGYy10xpUxevSpEkrpTsAP7bB1OV3gNctvFRf2SguL8+7zT9W7vh+3f+3f8+NX
j4pzXGJ4ORnlmAYN3IL2tJf1OIdk81SX68T8Yoaa+x2iVoXlG2u31mEp5gBSBzOUBl5nYk4cqGAX
8Imq7ed/2PsigbkMIiaOv8jU340d0wJkhZYBtVW7Wlyqw0SeMEIfZVu7jfAJhKqecQVMm8+v+o4I
ShnK94aLsmeh/jz+yC1Zo6ZWQoxpGY3xdZOy4dMGbPYVICScmPawXQgAAUWZO7dOKpw92cx9ucbG
9N/gvZcvn/89jOuPv4E0jMEOMp0ytFVWtt6nP0pAjNYSc7QRU0GMw7mZFIu1zW2OhX5rEKQcYMdO
9V2HKuM6hseTB3rD8sFqrmKxZA3/HGd6pshWK2cvc01lTReMA3xjIe8E/DH1ZRBZedfsOTKz11VQ
nc/jxvUG0P+AxYImNqznfFDVM91eKXSV1oLfL3utO9OzJMYnGNVF7Q9Ii0jF0Nkk8S5Y9pfEiiv4
QfOsYWXPdSPiZRrSa6gGCSo8HVyvX7q52iMIVewfTSXZZETZTnJv2FDRoRt005OLw9uAN7yq2Rpz
ivcaz+HFaAxMo8YEeSrsWvI1+A/D+PnRxjUJkOU8qLDwZ8ZOMEEUV8My4kgEgObWSB39xjKa/sle
pkVstcVobwb2XSMgHU6Lt2Y2Y0FJpd099g6thM2go2Y4m1xdAQVtqVdgV+zqFpcECDEpHUMjIEQt
ntshNiBmIX/fMRSn4ZU0fU/0G/5Yw69TAeBJzitjwxhacQtkyfqZ1W6l7PguFuWvcpxV8Zgu7JZP
i5dY+lk71wnBSHOHzcQAHDOc8+Hu9wsEg+tVSTtegq73zCA3oImGM9wmc59Nou12cyJywLzW2Gl3
zImHLdRuo0XK7qoRhG23Aw2GHhSza9EnNyv4iERhkU2PaizxCNsJAweeZryiWYaOXOQ6bbQ2JFZD
1bedofY/kiiayLiZ4x+wbUhDJl3deqXohfO7RjDrKEiV5gVhCh/KCpv6V86TBGkXWRdlQQIKI9q7
85SiZe6nkV4dPJQdtNQ089O8V8zN1Cbise/tdeuXc7FjxO32ZD6WzmPdTg6+kK6Q2yaFdRLUDuni
QFeiPN8IRRI3u1QsU6AOeUOgBBqJmwxznx4QA1jOYA5EQtqELnr4dHOv+gRWxq5fd2k5hwtvn7bt
YC4+CTiH5SaaJovyThmbX2Rj1MkZFOoBfj76E6I37bwo4BJ2WBjbIrEuM3LOCvJbYlfH/btex5mV
/qySZjL4Vj0zozPN3t41kcBoIRaMlyGLUDaXBG2oIA8rFiBnGOWVeELH8Suv7J2wW9BAnNVYB1/I
kprOlNIjhSyNPKmGjgbMbyF58OsghlmBdhWtJvycYUI49yAdfCFB1aynVgWT7qzOLUuqkt8mhUZi
aMhCvizKgg0j9lhppOuZ9a7t5FrZxO6LUisy9XE3e1WIQHMN2mh69WmAigT2jUV1Lhcz+2U5vXIX
9zBD/KZIx1dwjZ0aTE6hfs1bT3lEjgzoiapSuSuFAZ8rpU3zwKseiXCyx+Jrnrn2y6h7w6OlZfnv
Cb7DVRc3gGyUvgFqVMJhfyIhOn4tBPk2/qCu+posFybeiS7RY5/3bCg3QJzIpi5ajZknHbiWRHDX
Il7StSVcoCiaHcufIKZ7/jpo2ugmXmfCGFZYnjEU2k1BUQ0fCSxFuYNEaXwD5p47QZG387k7ToD+
BgtX8X7NKKo2A4QaJlFIxn5Anokn8otELi+IyzXH7cLJ8jaS7fQiy8o2mTdX7lM+xIAS2lYzQr0Y
JVkzyRJfaSMpU74GxXgOSGdwi7CZeh3jcV46LXOZ2bDO+LAwxJ7qCfwJ0kI13TeD0yqbfCzT67Lq
iDPvxOoJN9zC1TadHS9lWGmQ9Jumrp+xaKCeSD28+htdH/ufhqKwn7lxptwgss1jWvrVMAaCG4tD
ustALigyV58noXgA9Xgru5230OAMUt1MntUIJjGfFLzhQS1JGkEBXLfhpOaMr2K3zvMbxxSVHZLu
Kefd4nkkH80tIY5TPShfeNJdy1zAgCzaJhNlthUXWCsQ+aUrwkPzXmCbCh8sXgYx1s1oDRSYL5KN
lw/20xhVfLPioS5+ptqiAgtRnPyLUOP2rsXimIRIhqvLdk4hOECoMi3Il6aMArhtSRqqplC6zWRU
UL47t5avsa2TIKxTN79EpAO8dokSjWdJXfEVFaORE2Cs98OlBDTFjAnnkupjsJ0dMhbGEFAFqB5X
rNXZQFLJS9mhWTlLKsOOocCAmgrhRU8Arsn/oANcMjwI3kqE/xu2/8cqk/nXw/Zg+fUjORq281/4
e9iuuX9hM8HciLON7BF99VH+PWzX9L/oADFRZzMjqPXN/f3fIGftL6Y5zGMdZu5vcsP/Gbab7l8W
HW1UFigq19mX8U+G7Uyojkt8aLco9/A5U9vyWXnXA4tzVyGrcoW51O5DDdsDTKx3hv/6KauUfo/I
HN56Rve+o74KusH5zuvi3qal6mwQgWVh576qZn6XMpCLJYf+xuwvRzJeOLObV0ttVdcEe184ZVYF
6FzZ3LEcOEOigmyo90hhAnM0yFTo5UXR9WdNooGTg9BgZYXv1ey/9ZUCxoeIP1K3y292qf6op+jM
FN3vXvEQtBjnauPcJ/q4HcxNUjwn3q9aXozes1jUMys6jyd8femlxr7XGuTiqbPfmiBomOVG886D
ldQa1g+veeWvwxVxpUKS8yP862Va3gpP8vrkG5edKGVmMVb7OZcbqhkmxBe9xVzPnINseViKK50W
ALrTybeUH1muPi1EMExERbte48u2PFO8x4l+CJOJm6z7ulRkFPION3wLF/aAODmPZX1FgnxnpztQ
mSb2p+E5LhvmSf6Kn/NSLAbXujhv1SUQLhix3vqlxEAi+0EPSqyzhXk7K7AWlf6xi7/jyiPcCwn4
A8EMQaFnZxoBBzMnXAZrt1OCozbRAXSpV4nZnC1qbMK7MK0rh8aHYnU/Ihmf90Am/FHCjZHTpaNO
N8nc+Qx8z8Y0fc27rcy/w7U1/Fxd4a4FI/I01PVdGgPCqrQzb1TYFW9MQsIDEDJizxwzu4u5bEKd
mhugdG47/TmjfUS7IWim20Kcrzkn1ThuKZ8rv0i8ZJ8M9eWYaxRPiPatqLunVRU42m1UAbZwjLDo
utvYHh86Nx/81pp3vVFZK3+KRMS5/CoBdRHvNN/FtXthjGoBIMr1K3fZAlrwAqmSJTGp973FTV7A
jlDsiUDndGku2m9N/WWSJhGyOV/N2bPalzvCaXFcYSkYvzQcoPcC6nFmARjJKPjaWX/qCaQZI1rI
4HnKGb7VsvfE6FuiugAklgVjX9/Y8xUY0t+ZI697rwirDlaaqHcRDFor/0poUDgOE2yg8iIdet+s
Lubkge8rKc4iHKzv81A8dbF3FsM+KZhrWep42wNz82sXk96A8UxD+ZZisfiZaMvW1IovQh8eorTC
Mj764+KG8yyuvfmxhjFmptYd9DGwj8W+MJWzyZiu5lr94RXWV9QNP7LuxVvOejo8kVjAy3V7s36G
SHA+Avgqq5vOch4Ggz6d9BK/VFmG9njm5tFdNJa/k9jiqQBNCMxJ01jlA18y63pYRvHd0bsfXlef
J28Pg7y2RIUlDu1HKpB0UEyfk9D7lS/hF8/lJVEs43fvqb+wlAModUcPQxHbRJRu6FNe6EqxGbo4
zOLyFpXGRpXunRyUdltaC5CNXK222DcfwFt99ax8Cf8fZWe2HLmRZul3mXsvw76Y9fQFAkDsEdzJ
5A2MmSQBOPZ9efr5Qq0xK2X3lKbuJFOmSIIB938553xgFO2rWHTqu9XZJxXZDku8MHdwRBzOSX5l
UVr56tg+E+q2IcPqrCj5TmEqVpY/1jpITfMti8pdE7E5aHRyU3+p0YI9vVh96FLeXCc/Vae5JCQi
a1TZjOXW1MtynLAp2Z0bJTLWaz6Y8wPn6OSr9nJSS15rVn6fJB0HTkVQma0dtdxuHqtEnFJDMehK
XWPbLM8DCXCroY3sfmwqhqLxxsp4zBBD2CubK6PvGD0T/ucpUfe4ECpXkBVzX3TltamzLdm+m9Ka
nYOTMz+24nrdRS1ZY5UqrHBNeDXx4UlqyfQ907ojecXBUAFNHsmEFdnJqYzlySyU1zZf7ljbH6Vt
XtQSSqFxHARwvHpMvwgpfqBRNKj4rK8WdOaGsCeHMblMdu6i0WDljjy0RjH7hTnfjYMpfui9y4gT
wCBBwya5q92C13RsZRNaeHnthbfJENEJsXV7SZuGonyMO6828pNtRg1s9YUgvppRw4V4pfScFhHi
EHcInFS3PEUX415zCLVWav2ZkMdiLyPF2jvUrI+iNQffbueE81s5R0SPvvUDRhbLmtMXqqkpNJnv
3/MBkejv4vRE1tB8jCGP+XFnVDsr7zDyO3UT5LFoyIcmaxdcTcStKDOsY+vZbt0QFDa/PMKbxZBs
Y5AuHGu/TGUiOpEULm9IlewxZsQZtDTKQZzU1R66SE5I02fdx4+qEDu9EVW4aA/kGeqniKwAX2vr
IWg5se6IsuW1GV2rvLS6QYRy0o8/UX4inMqNRd2j1YZ9gpKH81YrL0RBEnSxjs0VIxLxzdaTMGfQ
XdLmfKTr3swUzLfrL9bejVJR/MTRfHfSi0NW9/M2d3weck1j1ETeMmfZvrdLI7AGqv5kyX70c6KE
5sSczHaT1zwGGk+8RzzXw54E1Mc0W8qzYcvsV8/02KvFJA8Rk2qvKkxnw56i9hfy9zyjofgf0lzd
TiRshjx3ygJL+1lI2ZBXqPKBtdDyiqq7Mw0xBmaZRxsDR2Fg1kVP2NTt/4a6jWjEtriWpfahE2+x
NWFIeF2S7ED+PLH4uJqKA7C8MpvToFAo2C/o5dwtmav6ppXzuhHV8lOT9cApMWObJTAQwJaz7Arq
ri1x3dFGNOdl3gJ4bdP1O+5T1Wc4rmxyq31dy/JztOJ7jBFKAJuL00DLz6iOn/W023fxck4K9X4V
dqjr5a43hyetLXyV1E1Mor9mO3uvoMuQLLxteexpmm9ReG8tZyCDNYyME0sddvO3msk8pJ25dbN2
k9DGSHVC2xJtpi45rIWTMmMYtnl0U5o058rMDu5cXGN32OTTtenMXVniEKvrbaRbARnVRG5RuJGT
GYiMV8NQ6wvPngoCEKt0D3Ve2j/ICRuP67jGhJglfP4TZaSJFVAeu2KSK9nzTNdIG3CZAChGtCcK
x9lmsTaHbTnOfp9UQseGZ5Rp0Dcr9s11cuFFr11NelU3mrvYZktENEQq6bNV99DUun28hQP9zAQF
ZKJEgApbK8Px0Cvbql6TeySs3IxoXvKwG5GBAMdRtlacu6FWGNzOY28GeqdhSFq5mEq3WY8jyYYP
auLK7TCt5m5IMvU0tpV8p4NrHqqqqwA6rFRJHcmsj+TqEYKsL3Rn5LrrBnlg83g1NSIgm9pUdjKf
m9fWQGlmTLqVecpIlvkiypL47np5kuuiEjVtDofO6M3vQsWPXPVTf+8q4sMkI5ZqrpH9xekRDc1x
RT1T0FVeJKOAcHDK9IlRtLLX+dG9MVHsezz5ti9Hwr9y1a53JPjS2ooR3lGk9Zx8ie5b02xuJnUq
Dm2qcXvYjb6EnB+6vmOSuZtzsodGN33Tum422Gwq5quaa+lmHdXE7+xB3pHkzqyBeRBx1hZp2Z6E
pfVsjYO7N0S58ku9GXPbiDKFIchGLToBrAsUwCpd/VWXRfRW6F1+0PWJoIaiWCkVkVB+rEw4PNGo
5IIadjdsJ+jH57kU8o1RlrOfVZM1njYVzLXKvB4/VzI1d/NILJpI+nfQEwoHoi58WwzGWauch9Q1
tybjTdLdUr+1nLBpNR9TzKGJx1t28VxseZLEMcfijKLr4rTzi5HN/rRMF40ZJh+lcZ6PlO+dz5CF
fdciyOHPonfdmMIc0e4NuX5KFfXkJtyAi5PvlaF6Ijv7WQf9JHtgJcbM8VQ9ca8e9M4JFGKQ/ZnN
ZsD05ocYVPhWQg2ZStVBo1RrMMnuTiPAd9PgNbZNUoFdzkvU+9E5B+9bq8neZQ0iVkCq2VQHrhW/
VNmMRCy6dijAKABBQYMNTQ6ke7hepo2kEQLP2BSx8bpOihYMo8bDt9sNUJ2f7myN3ANsm6wlTQ9y
MeonTWugpzFPe1rzdNhgMYcojJgfZLCqheQStn4t2+c1X92HLMsQxcYrXsXcOhRor4fUjsMoQoPY
QGnx6owP/i193EMiVAdzLQ6xbYRa7T4s6nuVMoaub+zodhsxPuFGCWy0dUZZ8mTkrHigMLwBoDsM
XujBPL1RG0KzYr/eIMeNGVsbRRdfXHX8hJJxiwfvS9gBShvmrPM2qqmIibcqhUNo8QPTA0zZUVmH
0Z8J70W3lMEqpg7lnhAFku74gIviEosOAbky3NXJpHqpbTrbnKRURrnJthYtgfAGu37GQCz4y24O
8rFgMZyj7wu5HexzNprUV1qc7sxU11+VliOhSyy2z2rWWaFRKOYlZyoVgLdprgmMg4DQxpRNT+wc
aeV4CcgQLkKNBLCwUnJjR+x5chBpXj7PQrgBZMTkLif5CZ6tbr/qWOm3ltK2255FDHDodXZfG1JK
7mCCj88SPeWjbQ7aDv9ZHw6MntONk7vmq2aiAEnGRp7zUriPZQ5SHUmtceMssPRT5NTsVSUtXqd6
aZ9uqQgfs533P0fqi0O/DuKgoDLswqFR+2foKcN1yEp5EKTzv5PfCCphzMZxa5QtI1nTLdyLO1n9
W29q0WNGkPKDOqRcRCPTztUj8Lh4GvRFf18tA6Iydh+VdbsGg1t363k3SELsNci9TyYeptAps/mS
mbVyXNWUFszmg2nZhfoYac1N9NeKc0lK8r5o7eYSsRggVcmqOerBbfY3RntjnTj01yMAELo2x2zL
V9jJER+aZdmMSms8Em2RvJHpi3xRB47yOrhmr4XoNzXS3vN538bSCNA8V4EwJfttlEpznLY9drFW
e5hVYrLpYwfT18ol49GMXMxO524Y1SYvuTSMoLHK+M7VxuR7QEuiel1sEB8fVevAR8tOkL2aDQic
SFPDdbDpDG1RL0dMTdwJbuagNRlZpVRlQJiRHsipPCV8alN33qs3K1u3srJm60W23OQZvfVUiPaO
e7bzSApp2bbhDBqMR6VIaGEysPbRlO4gbjO+bYCP6uWqfrrFaHk63Pgm09MNw+LiaxnS/jLmcp9G
xRiUNOjBYJLiFkG6zNzsrYq0fKvZSTi5RiB1zmwblLKEaOqBHabsyn6U1WzSmmtvbVFc6pvOZcC2
+OQQreYpJirjsWyhh9hobOtyHY85Itoi+V6ZleCfg8ahvA5JtHeHPJgMdfC07uYX0Fbkj1Hk97l+
gBfA0m1a+Xv5dKq0PByJjvVcGjC9Lny60Vv/eA8YGDsfK5CdFQ2ujyHOWp8lQowlZ9rAPMkhRbsa
kicl7RkO6FXlU6HuFbvamW0LYwOVCQ2fWp+1+qvXrmtFpcV6xMtlcWHqYTM+t0w2csQLiIlJht2Q
Hu74rntMm1DXmpx3iA1Up8RfUi1DWdhf9Zzmz2Uhzt08tYF9y6lyi8jYqVpHla3RT2WyvtJJ7XmU
nwImHF7FSARx14dZPH9YmnXHIccZj0eZn/YTgEOg1G+RICAdpxiT4HHaIFmKvb65NWUSpoOTZ+YW
4gvfPmNrLibxwnYlQIlCT+rWx6Fdh6OSWWp4Uzh3keUGrQPvFuwHmPGCIaEZ8btrWV06Jz0PYyl/
NJZ6jbP6l0jcyce+C29HZAvWUczPRVkZpF0yh2nzMgvaqhjCJGGI0iw1MSVV0ZBCjNe+0KruPib6
nyPf4WgpIHF0TwhCTtHgUFVm1UsbN75bOx9kNrE6KMt0qyrZecx27sBUgmWcp2WIOFsFrnuxSaR7
jiNFx6LdE0Yl2YjWEfLrTq8Zt7gL/CTlhKzeunBmT0FcdkcDVQ6ag8oNSlcjoI5ceOBaJ4U5UEBY
uPyIV8mH0Gqq17Wav9WpN+GI0ngqbS4D1nAXVkQHFxYTw4yPnE3YyYit09CJksGZql6H0iKBetLn
K25xewuw2teS5VgRzT+kRINij/0GMsIlY7tni88BfqdHt62rF30CIm3kzG/Zn088BgJt51G2npLU
rA3y2TwJJk6Pus6ziUke2/T4Idps3RKDel+UlPT6qL0s9Nos9t2LrsU8r7JYFUYyHTAv9BTFSBR7
FT+j0Mi3ZBtbR4tYHxKEk31HAKeDICZok/lOzQvzqWC8mDr4ZuICmo6RJ/a2qho71KpFbpFR5LCh
KudeJORuT/GdthoHvpMX7sTzTe1U2M6HC0Rph1edo1ByN4J3JdyBdaKKUnKuSyUwBVbjiExOUqzI
pMvSLcszFMhwk4LFcI4uFU9Tzss7l5VKbZ8GI6Og05CpDFE1BRSRsrR3Y6rWV0qDs9p3R+v2XoyT
gfxkkveZK2wM3fGXOiZZgEbpF4gGzWMx7zzOOZR7hGj3Qm85JFvANcDTq3uEhxm1RzXc0vtHBznb
qh1qszZPC8ylayW0dNepbhqmE1I9ksDJGyFZhYvrLrfQg6W19YLAbTstqHc1u67vuHi2ZaO4O5WF
8LU3WdaWnMG2Ka+qVTw6JovxUf8c6/WPW4nfSLQ0AAVITCe3IvNL2Tyb9pztYoMTdelDhRVUQfRT
PzQvuvWeEulxjWdFvybDHp6Tb2v3Y8LiUvkQzOEencqEV2YRXqy2K0GMrWo8sjzOtk6/jk9lRCr1
6szDVZa6IIE+27eIPc5mMoBqk86PwWkoDFPQKIzEGLNz8LIPo2Wa8pi4IQQd2MX5Sdk7S4UUfzfi
Pw5akh2TOvJL5Tpq5nyQN4h6C2/CscdAGwWD0gbgTmWgnOWFkJbuUuIuOYUKQ1kMBpkb7RVVnKcY
SSL5vrUDICV9vgUwkniBoKEVMjDNngxoGmLGrq/o+TsIconpGYWNZYMc3hseYNty5mYSNUhkOM1G
o9vXi11LKP5cW+wr3rKmLz1k3OaxvGG3onQwdqXhJkwMKLuqvutIlS9MwiQX7kFZfyei8ecqa1CT
KQmLklWGlkZ0PUNuYR5YWrKRMG0l7PriF9z0Y9aUp9mK9X02ZG/tEivHcbDaQ5ZN+6KI651UCtsb
IkhqXlHnPjsLwqSGTv1ylLzfTtpwym+PnU19TB/dHMY07wN1IbJc03mW7U9XjWSF8pClZGlOp8nh
Q55G9oE1TRsWjjH6OsGDh0Ltfg3Y7Z5kZH0lJVkysXEYmCBPSSlCmA7cSLE7EQQ+cEmWvaL6c1Z0
PxvH/MhqEG6ZO+pPtTM98TG4GwpylWs9/qL60U4g8A76ZJnH2RTHeJQwy2NGwC66jABjC4kOcwTV
J0OvLEETDGLag98uN9pKA1kV+jmT851mq1crjl/FAAGkMIqtucZy20jtUMRp6bUNtUBegCuR08Eo
LMJ1NUS7gB8KcFC0sjPWbyM3g6KQkAMn19PlORkOdrGzs6cyO7NKvdKmIk2zQ7b3Fne/lYc23DXM
QJvSFrbXtEj3CrpfZoYhfsoz7LnraKj38KIBAbSoQtpVUNy4VxIZZ28F2hm6+ZdwPJK4JwBAlWCH
DfWC5PudrvR38Kkfzb6I94j7riqx9O10A59ry2XIWBs1ymdkpZz0aYpaMe3jjeQPXO0ByGBm9QXB
asS05/oC8eRdaZVvSu2dLZyb5hgtzuI8uo08lUt67aPhszRS/eR0hovStKgDLTan6yLiI4rWzIOs
8trHJt6guuLivhQiv3fj3mNUuElX9yD0ZVf2hvRXt9taJHpNbuf6PP50o07wHpvlfnSUKz7e06Q8
gzKkvIPaVEzbIusc38zjoGi7R36tHoVSsYlGiqQucu+W7PYCY3AcVd64os2uRrUehwVLLL/NOGYg
Brcr9uwIqWmChAH7JSQZjQFwXu1j0321uTY9YroudqugM7izbvN5VbwOZkqM/CKvYwU5wtF5+QdZ
rVfMxTYi6Crys8E298xU3nAZ3lcjP8s8u8jvWEbF22YFSZgQT1eY7g+oIt7AZ3rSM3aew+eIrgxU
o9+aYW5dXJeMOSu5pbOfm6jZWLjKcrrGeuC9V3/kGk6vwvo5JdF7zN1m1VOwlqgj1KelPVulOBvz
cGAfvHEUASjRvqZpdKwip+EqlpISMN0UpCMELbO2R0xa/daoNMdPmobxm0WrnCvro8ti96lBHvII
nZE8AvK5n/RqkgkrxDgCM24q1ZFm+WCQ0EmrRkhAPNDfYb6ZfLw595L+gwm10flag/hYXcUeoFOM
Mdb5ckuORoCYwAK0FUZalXBxE5biyaZFj1+oG81YkOxIh/gDmqB6KEmJKaTvjsMV3TQVlbK41IF5
R+8j7rOhPYg8vm8leQmOcU1Enh3apNiSMgWfxu2PmuYkB9cQU0gY5ytcgevSZns1hs9S57MdML6z
PSjFw0Z2QOMLZT7CKrOfgTJ9Kwoj1QU5/g0zmlCUu482JyDS5Z4hV5kbW/x89VFo/U4auV+N60Oh
gdakU7kfQRHdJ33CAs0V/Ex1SjGlueJUJ11YZP11bTTcwJIaZ0Ut9qtHqqyYD2UV7YZihM+CXZVC
+uLkVah12tZYygenrT2td+nnPjuATJT1u97JOFk4uvaplCGCmC2BbWHKuA2eOFtuK3RR6lRqC8kN
WyKKL3Xc2NWxL2s/MZ6srLvqHOdx0lxSTfgzOAFbn+rbb834gQi8C9BSGZt+yDS0qxbMRyumlwEL
CrlgHfjpSMEJU+spiZdN1r4Y+RIizbwAOwvjdi8BrswnEhS3RvzLpQ2HGQbOgIsEuAFXrGfm37j4
uW1JTslceIvpm9XPod7/SoxQ0es3FHgf0SLulOmmLdD9GKr9ClOsJh6i7U95poH1+CCAfVPTbkqO
4aYPQQEEPSHcWDK93PpRFMTkQjAhyNLFe5geUMT4tY29ogFN9lRjr2KLz+QuM1R7Yw25sl8dWm0v
qi3lQeZ2/NjGXXOH/oYvTOzjvmuFu0XKoW00vU1/kltibEF45qxqOIc2bQfdhU09FoSG0QL7R+IG
j5kTGTctAT8q4Tfnuh6A3+rltO1H+HRVURovZarRvM0dR71Eluq7rYGZNqmvsB3UH6bNG2zWS8/g
No+/O8OO90rGES0NpXod1B4h9KTg82ylUz+QxGpt1lxe81h1vCyVN8u14SwHyFLwFzV4sZQDTzNF
PSbo3NfVjkUerFw32gH9e5SteLZ7FECMUn/gLQlquD2+nXOIAqW47xTD4bJ6YWFebasFq0Q0lbBO
aRPKVGwI/MSQwMf5QEZ542dR/kuT1h3LuheSj/ZaknzjhKDFAIjSkwbXE+tOyfLQO87BjZjr1rN5
dTH8s5PUr2SYM2lCk4VfnHcpeuOUT32okMyEdR+RiTearAER3IPuU3hbJoSPbDEMrZoIJ+jvlwkj
i1MVd+3U71ZXv8S5cYX09i4080GfxEHqPSCPditNNPtkNWT8KlexizN5l5O/TF0YP86KPBR6/2Zw
uwKiWrnBjQSlWy5C5qOT5xrJYzPrd4UC/kMwla50fTPN7BsH1jRqdo6iCoyiPfw0s+9WHcRGobjf
0KWiJGHEq4OA8+hEv3uElTxOrjaAgagXalRp/MMyU5zmUI8TkVwMfbh3ehTe0Rpt9Tl7H9xMQgCr
v4Yo+akrFeU1PGR8viWJ0WIH66P3pgSLuVC3utGE9hofXIu1D3lGbLTjI1jjFwrDi64CFQTRdzcr
MEqS5UJmjbdEJvziojhJneu00h3evjZmRnA7k1UYi4jYomlZvBKB7A4WlOJhBH+rV3vrJONBNebb
QjHy6tL1FaJ4trVJyxL170tdXGXUcfc7yaOSWGLTwJyxxuhhIPBQybX30lj2Rj9c+1KGMbMK3B7f
miGUMNbcpxtLaOqasAdyhI1e8Y2h2Tqlo+/spVzCvpj1YJUabGC8nB6hHJeZSrEv9Lux6PaWLFoo
WPEHDkLHUyzxDk8Vu0+nfksVx1gp/9h6M0R2hrtkVq9oWC+aEl/FFPlW18Nm7a7l2IbCXh5s96c7
hBijL6wLgZ71WUBafkoD4/r5dCOaon5Uxh2RBF8m61Aw9I3KO6kAMdVwhQv1TEazZ3SMWAptj4V9
gwT8YRkeHXuPYn6HseR+Lh61TPh9b92kAGbMmsxskay3tG1Rto/d+dgQNBEkkwYwKQF6AyD7lo2S
B40aXWUKaxti0OqtAJs3FZ0tE2WKW6Xv0Cc39lbaIC/RPR4tF16mcmPUx4X1KdbihPTj0RzSQKxq
4VXDqHsK07q+01nIyIVUQObmwLTkRo17iNTLAV3pZ9z2ByIhHlit+bZ0zsw4DrSrC/sw9pr0l15l
tdUmHgsCWprFt8tqSwjDFk4jmDzZqr7syfG45eehjB9rPnJsICnDSH2txtPgKJ+GBJhs6M9NXfyM
7OK4uOPXkDefQkRbZYhi30JGsNGG9lfvyHthwpnibn1wTKrt0dqnNVA8LT65smMNhbtoACeYfCt4
NQLD/oLP9Qw67oJB7zbxKrRLmzcnUFHXZFqVTQFUrB7dYuNWnKMDgcXAs0gknpG41DJ/o8jdK037
kQ/J29RFOnsI+zhP6ssyNt8li1yAboVg/C2eFF5tlQHUdl2+VrMjz6DilIw1ZzM41gfjYzIBUmMI
SLS44y4+aM5y5zjY70Di3FQZdq6GLPUn5OmEq61DtoJVt2+I25MsiysjOxt+DjwXd6pPAh7xjaZD
9pu6fKcDe6uWSrWfnMHPFTazeVf7sYhPbVdj5mViBmagX1ht4Oi1ByZ4FQhXpxkVmGF8pUadDym5
LCT4MrlFm6KGteVeCR5UTlGWJBueEXZAK99Umvi59j2CqORpEPZWTUf+j6NMAj1zkmOaLDy+mq1Y
rOkVn0f1WLJ42LRYJTZ9S+ZLxLvK9YATAW3PtrVGYxNp6bcp3ceFkBo/lxpzu2LrxuN7bw2+Y5zK
mhXM0vKgE5n6NiTwEoCtQZ+QhLWxRJ5RI8mwzBc0/T5LUpMpRzcGyygguZXJB6jeZxNV/LEkwcDP
tNz8qQvlG5ovZ6r6MU30WUVd/9BSSKvYONhGxLeF1M++035USrMx2ZzK3twI3gXURJCJx7fVRSYx
5RRRulackF4jZEj3EL7u+HUdhYsUjZXSncwNv4YEW2vsJHI0D3gCvSW5Dt3ZTS5z/5La0vB7y9pL
rT7E8AebZnxw8rzeKzWvlqlGT2ZvIY4YEMEs8EYadzpY+vxmyobMh1nDQd0rj2u9EAhRHNV5vOCh
fMJjtoWtE9pJGxpMxLypsMS2F1Q5sf4jqu5bSOws6NYQZyrUlYF9VpE8NMymGcl5RuLeq+ga+3h+
ja38vVkTfdtP8rET2a8RwWFkf+mUDR1L3skENUy9r/VbMW3rbL+YEEJTtq5Zfr69FrIK82TdkNQ0
sNdzh4eUecAUZIa/tPS1CkuOWnqYUUJ9QWq4MDPqi1Q7lCaYY2fKTomNJMxRgufE3ahX87ZhR4wW
Z/cNIMyntIHA1ir8oEhSlYO29OkXlut1Vwy6+AJrkwV5MpaPK/LHbz1xuGE0rDgZN1ExpcklLcxp
8TVC8lm1Lv0rfs/pgooWUb6jgMNeB3lcRO/sl7XRQycpu9NCCXQqzCz5GZVJy5VO36pHmIhU1plh
ESntTpDO503sRN8mK/4gR/rcmvLDbtglaX3VsWvBneQJWwuQA9anMVnbc46f6mLrhbJXu/GFiCSc
JhFT0EAX5YtdZ6C8NW3QD2ruxCw0s882bjecuVC/RLiqhj+DGUxK9Vp1yevijIjYrJcuRWGqpmVz
a6LubJKefFFyvpGQUT810hL3g8vgU/+oKCwIXrBJYlHOss7umsz04oGwFAYQO+ZIYstGuQga2FK7
dOzvmtR+aBMnfZis2sdAjl5KK+dDi1AaVHeXeHY+XCpLfUvT/lhpv+SgAD6nA2Ezgxln6tnHy2yb
LQjV2VHhaXtzlPNEUt84nVQrDm12LrF1V9njjqW411DY2eqXmNgtJmInBwE4oHnX5U8U/8yQX3hv
N8yDXcRC67tIxyUcBNO+uBMoRDokNM6yfuj2zfmK5NS0Kgvs0VRTLdoHaMa4EuQlljdnGkvcJUYw
qKWvrRv1t+6l4VQB3yi7wMBKgVUQOZa4qyBrtBx8Wuob2r4qirvm5sdw0iHQcyV6g3hWhHpFYQ18
boZ/5M9r9ZqU27FOj1W63MvbMAkqZRRMwun2S+fS4c4KE+fxMR/cUzQ6rhfDGsQulM57bZVxEBMn
47e46gDKJO5dpAjnhclgEuqrS91f48pzJyUcy9seAN1aVmdIQQHA+DhTAzW71Sxtam0ah6s1ny3b
y3McHWZyjrM1HGf1de3bY9ejzS3NbbrEiJWl++lqHJGMV8QPW8U4vOC4O0sLbq4jVihF0xZvxzYT
GOJFSmBoKueROkvD/4RvGWlY9JlobAB7dK7CHc/NkJzs/ivtFIQ5BiWSYS7rZpjzD65cXp0J9Vs1
v4GrDqoSiavDlc6qPPMmt6o9fGR+XsDDlr/aukOFrrnnyab+H/gXE8moZ1Jk53Xbb2qF2IUozyUH
yeQEqV4nF5R0HmczxkKcTyIaqiB246elj6vAgen6BbAFExLzNh8z8oH1/7lNlRc23MlmMPIJxbVZ
YHPOu4LvgjXtv++xuNZf5WPffn3154/6P272jF8V+/c0Tvr//I+//Ns5/dWiSvruf/9Tf/lL3X/+
8Z/jr8r/6D/+8i/BH/GB98NXuzx8dQAw//gCf/7J/9//+GcI4dNSf/3v//WrGsr+9n+LqUn/kk+I
n/T/7bEI0zL/KD9//wv/5bHQ1X9gk7UxDhNmSLD1zbn9Z6Ch8g9SsUigVghBdvA54L7402NhK9gv
NNxihqbqNy0Bf+n/Bhq6/wAMRJQhRnBd1/C7/jsei98NFgoIECa6t+RExdDd3wOmdJ2sMrc0kwAZ
6cAWJXemA3Ve8uxWer//p4dy919JG/8cUXhLvvjn/A0YG5g48CobuEZgSfyWv0GqVJ7RPaYBTl7j
J+a0zmLubYE/LlQboY1g6bSuyIM9JJL/HjeGyJbbFyclw+QxqxZxKn81CCtG3MuSiE/uAZEeS5Gh
VHQb3TeAnUMH5Uv3TlQc8BTOf2NT/29m6T++tIN9HKu0wXfwmzcZjaBAE6snQa2nuDGIBAmWdhEE
D9TThWx1ygRrRkLfxU2yXQpk/jE66b1WZbek7glVwb/+PfxGefrzWbhEGioaj4Pv7K/PQrBszlgW
JgHn93jKjYpVkzT7HR/JNYzWpvouXI1IdEcZOsQqWRZqZubeO0wMTn/zrdwe+2+fCZv4SA3cFB8/
pON//VbWSG0LukKklYuQZ1myat7Qa7h7S0nYVQ6s1O/ERJ8esiiufrg5BNReT2PLQ0qPmt+mDT0h
81FcX6I5Kf/uUd1Cdn7//gBDkRtj/RG98FsIz0ysE9JZNNWNM6UPhjLODNluQoXWMYO2TLotmJj2
qOdtGSJyS306hu5v4G//0++L0Pg/uE5kDnFY/PUhOcS+YSZ2ZJAY7Xxt0togKKzNL1gvxJ5oUdtf
zBh/8hK32SlLMiq0mYSND9tCi/uvf2H//bywIbKRSgSblE/O71wuTGSDWxLxFZSd1D4JmshC5Nj9
tkdWuf3XX+r3IB1em3/+UuZvP3UdJVHMsDQLNKXBLLCgnjw0IoreucKWO5yo9t9kKfwPn8Xb0+Wo
tsiKt39PZktVV4q87mSgJ2iBO70pj4ZR6n9zCt7e9t8+UbwoBqFOus6J9DtepDQLTSi9widqYpHc
Z1BP19WkU2Jy4eHE/bAz4/9wdma7cSNZt34iAhyD5K2SzEGS5aFcnm6IdrXNeZ759P8XbhwcJZNI
QtUXRgECemcEI3bsYe217J2vpm18Noy6sjyMC9KM1V4myqzEENMkvsiz/Njn6fwhaXGGeaZ0PxhZ
jo5WNdEZRKuHxH+h5juGXCZSTPtDCu3HSYNXkTAekNnfyzBRTb//rW9/Hw4AFR7I+mE3h+Dk+oTj
pyB1ZVTVb8uOwktdOYTi8Uh1xgx2TN0eK0mmiOMzeAigQ195HGgPu7EpTfmVreGgMB9PId5WP4d1
NniLbYc7BJVbS4N0Chov12aNlvz7K2aKfCoZTRcuhOkmDZSiFhZTVOp0EZXq+m/fRdhqTdbGQ0vg
cG2qTxu8KCrgPnEkuJuGrruRRNlxGqc9ddYbhjgVl83jAXwLYkpgFqtHLTVbO1ajmtuZuoBZc1OZ
H8sBCPeDC3wfnb5qJnGB7+FFK5sZdItZvQsVmlgBrdPfda71X0EkuGRj8/gta3W6EUo3Cd8k/d1R
5L29cZx9VUMjgShAx3ldb4s96poL8C71g0orj2NH4qD1YXbEvUFOK9HZXQGU7/632DbKBkF1qPLp
CeBef3aAZ4FWgqz047akfWHkqfPR4lKdG2UpftOujxCAN5Sf961uHTaUDP+f1TULdO3oC+zZPbVY
mM2eJIQwizJxVpbJ2blGt86STUWMiVMG9yEqldfrcwRUvgH/+EaZmDyCrvkuMRdnh0N2w3Fdm1lt
40gDudEc8AlpABgxqhldCg2wy1pIU9kxgHQcartk5sVhYl7qJEBSNU3oI9hQQTyqUVp/VCbYiEsY
Q58pmNgf7m/4ljeBhJmHCjpAC7zq9TYMjGrOQ1QCwyK4PRs9bNFV54i/+sgtv46jHpzv27shIpL3
DsVbWBS55eR0q8NcqhXUbYWW+oBv7Z8dQ9y/5sGW/cypswRzNO74rRui4kMxWg7dGkQnL3Ce0g7O
3HQBFqAH6n/GYQHuKGLT2mM33doPePZhypWuwZQc7a+P/Ri6HLVoQH2s78a/5mVUFEg9auULzjZ9
KsRcvvk5dQhjbYGMHxRIcCBdG4TJzrBHe8r9JNSA5+Qa70fMmMvXzua/usSdmkMyFO4OIZQ8d9ev
uINQFvSmSPIiEram40ojDb3JvMv9lENHJWEO/Bp62yM86OV7SwM4uuhadtCMcHooQ1vbOQYb9xzz
5BJ/3Jq5DiJ0pqNy9I9zX3eKyIM3rKEjyZwvgJppx5FtmWLumROnGXAsrxkvrZK4OOtGnma7VLy2
HNqnpGttSs9jF+44lQ2nqRkmPKecaxNmgtXHpMQvyh7CGN8N6M47heYc0wyG1YXMgWJgAMlwT1fr
/pXaWKBF5guDvQXEkPHU6xM0AEQPKGuFftT00ac2sAMPZPb8BI6pOd43JU//6tTAPcleok5DMnqj
RQEDojYyQeEHfWIwNwTWI8j03rOiCFp7shw4lbr8woDr77cbtqRB4h6peLhyoxzXMcCVKx6qzdO3
TIvab0Wko+sroUXwJerwhzjp3zL63UuhNjwCkQLMXEhLqiYjwNfbm5lmY8KNFPoK4MP3CMz9XuAv
PfZzSFcQLmr//kq3zGGNogbegFB+5ZBJs8lRAk3xGKajMKjN9td0WaovdVRkn5CZ0nd2dtMe1Bmq
huoEk6mryLoWSm3oyqh41dS1zwWP1UNrEl2GgxzxzrudXPD2BLl8R8dQMSa/p/w5r6JJ5phBo/RD
5C/Qicnst3vsUhqtS6b2JyVqPqRAY9Ejr3e29Q+j2/XRxTBSDzA769Ctq6viTQzP4tS7auRDNwej
i8hy0FFATaeTnUzux9KAA9GfQm41jKKAqA+w4czpUwWa8GInhICH1lIpOKtT2D+gGNz8NysD6MlH
I3G/2MxhvO9D2Q2yLXOk/xV29PWjulDpKKeW+mEGtAcXB7yQiheHhvpDqwIQW3U0UxmuXMYe7x+j
jcADeDZy9rhYpiJRCbre6MbsmUBegHnWHdDdrJoqtF/NCmzRlHipw8T9sFDZZeo48waJEoKpBCJQ
mNWOOtxKByXN5yfZYfEVXdnTg9qoCPDbOOPIoADDQNrs+tfp8ZjEoxvFPsOk+qGzFv0TBNEqc3Oa
dVa1iJaOLhCPzOA+08exP839pIBvA8h/f59unacrqOdRTALKjP7Z6vjnhjZDF2ShY6TBKg/DSnHo
mIC75AMjkPdNbX0SoctqKEs2LGoy14tu3Q7A/KCFfkuPtH3QZqN5hJzFRkgptjSw8x0N01YiSGrm
KP9RlIixuHEaHU+IxXkUdVfTy8zpMNiWfYSGARmK+z/x9v2SyoWCt0Sg0Qtz2/UvHBiFj6oujHxa
YjqaYHpKYzdungHaO76uhNEDc8Z7scCmUbkrROMQUxoro2HrDIAGg9DvJ+4mJbMqOiNrBcqmQYnu
G7BpyqqMP+58eem3Vw6BIu7/N7vy60JRx4k5CZwcbZ1L5hiSYRb4y9t3FAQnsZ3Gi0midr2jIWgq
OAJxO3FpiIu1MBjWp+PgO0Fk0d2BYWWa4L26b3SlTywLpCiF0mdGoJAMB3Xza6v6Ei2ZVpqRrxUI
ImdFmB6MsM88YSnLJxeg+tGRoX1agCpm2AfCBhLkveMuv9t6g/E7lIlsWgQImVz/CLcKSFzkjyjj
3HhvmlN4tpnleBFZ133k0w5f7WaMHi08zaUDBnEpM6t8HtNCodGu6+8say7anZ25DXtdHh0ooQi4
0aBZv66aIMNsbApHBOKV305NAWbAHo/x5NhAT6ruuUvy/NTFNKx6yrLezofRN/YEYQEp6MQjSO36
ek96bQoHJcB+K+r2OJBgH3MGIZ/dJhoPi6JPTyWwO/UQalnys4Ut/h0IbLvxliAyKTBUxs5zvOX+
UO0lzjCg0KKifv17oLesh7pBXgbGjfmswYlznELnixMyHX1/6Zs7z6n8U5k0bojnyfByY1YnLkKa
Wue5Mc3vA5W0U+XO7cSMCeOnjNwbZ+gRo5dgmPTv9+1vBB50iZA61CFZQqxtvVKDCSCQxbg2k+rf
XAe/oEnuP0/N2J9p3SYXHbj/YWxgdrpveMvPWKjNkVJCP0zKc73F+RJNNnQqGFYrCfJxsyemtc2d
kyUv0/qy0YuDz1Z26dAKu7YiStpVjtYyKypHuGIVeoCotRrPLe3ws9GAjbm/qi2nDQk9ATGSDszj
y7+/iuOUpZUQJOwtsT4/WkvDJH0R1BCZVZBB/k1skx3VPMn29Jm27Ap20RCqZVF+Xu0mDDeLmkRK
zETUHJ8G3YZ+ZVbfizH+bSixdq6F8fv+SrcODq+E6ZA9stg/EjevVhopgNlDQn6/MdXYcxeIXdNo
tnum5TXxFUztQJMrcz+0ebN7abaup5ABMzVRw7HW73FsM4dtu2kMQVqRe31eGh76t9EZkR9zxxNs
HaDXplbPYVFkUz70OUhFyQTliMY6SPpbIEFFd2xRH945sJsfklTGRRPNpr28/pAOH9HVYLULMuLg
ZoHYvIJvEiACcz8xOqgP+ZyNp/vfcms/MUVvhNCTI7RyvyYi9yOz/7G/MLwuwXvxIUQK7EiOPu74
u61rj1vFp6JPpEEGd31BUgbqXcImGoOU2CAboDM5V2Hi31/Qn57O+t6jWUptGLIcCnir+AIu0roz
2UKoHeLmcdab4EjnWkKc4ro6A1h6HlTo8DQbdLttAjB066r7DQ9Mf9LhKD0TBDKCMjAUnCoa/Sl4
AjzTyEff1q1qxwVvfXL6gHTqbR3hUmsV6Nlw3SOKUSf+wmwYZD6MulWNZYBBRo8bTsMFnKcw/trZ
IRnBr3YIaIAuZXVQ2DHXCe482SUSgk3s50ylPQPk+mp08fJlZl77oMyccK2vs3ODeObBWbrLIPRx
p0m8sW5a1YAGTAPIA43Q66OgtF0WIiMV+Xpc9L6pTgg4T018dg3FhILIjqE0Kqedzd5KsSjS6FTY
ACswtSx/1Su/1cK0FEYN2UY1OM0pYvgD+XM7YlhjKSBKyYZUYtdy5nO74UXRCkkjU8fJMaZVa+xc
ho17x2+xXMRSYOK8yXx6VHAnSFJCvxChejTx3e/tITQ8A5L1nXaVPPDrzy1ZPSmE0SZkUOJ62WGY
6e4frlutSzXzMYcJ+ruRi1yDDkLVTkUYpb8Sw25PUcjs2GEsmuZy/8RtfW5KgHw4Qjy03daeDRmB
burLyKf1ZD4VfWlc0A+JL8yU/K6h2APvPfTH+zY3vDdVMZZNwK3rNxANbSI9BsVItwZu3ZORhMMF
6VfnwoBedu6rNPpy397Go+jy+quMZPIyQt1/vcv2ZAZVYcEsEINf8MMyLo6ig0+AGa9/eph5nlMY
e3dejI1DxFvBBaIsJgBbrA40jNlTMhW0UniM4VA2R+uUGWp8NCYr/Xh/eTfbScKi8uDT4bZsnTTq
enk1fbaFLB5WYgXsOBlai1IU3rIwFbiuArXeWdrtZeWo8jAh6Ez9llnpVfjGdLWe1xlDCpHZM2Kh
jZYfKEzqP1RqWsPkps2XDtEyn9Fn7Zj2RfmZuSwwoYxp7dyfjaXTyNZVnkdTp+G4clYtVOiD2lGl
KlVYHU21LXzI35jNcsomP97f5ps3Uq4aXUKXx5hSkLO6KUmN1wrhpvMQ4QMTz9j9LA5zBch9x/9s
Lgr80h9DyNbJv7/yhSHUMyRlneIlKWNic8igqFJY6BhoABYjhnAP9xd2+yyT4XBUOaRIntiUG68N
lqoGU7skSzH7pjpZjVN5DXqz70DGRb/qlg5uoifm06RO03dwY917E1WB77laWcewHcCPFy7EU2HM
CGjtFN/rwm6e01Ipfw1D0+8c9pu7LH8rARHtcDpB+tpfuSFU6ZLZiBH7qXjUFSP6uQxq/11Lw3A5
VBCxfC/novKZ0VR29unmSkvTBvKQ0luTJK2OvZXXqAShMeKpHTrLQ1Lrn2Edto6Nm+y9hxtnDbQh
ERnU+g79vdURgHU5FSPclnRS5/Cxz9DAoMoef7n/4bes0M3608uzZcZw/d2XYCxB3CSK5wR6eSFZ
6J/6qtrrzW9YoclEAwZ6aS6QK9/AV8c50QKjpMCMRm1uGk81onEP+oCO7pvXAtUVVSuydpWXe7WW
GMUEvg1DWwyjO+eiVpKjA3HQTt6xcQRIrciPUZqnCb1WYkEugElw0cmeVZxfQOEaR+YSMw+ksLbj
BW5MUQ4Hvyi7HEhqk41fb5uobCenJgSh6Dw1/mQa8dc0WgrKcHn4z/29k/9XV1GIpB3nPqlUUQ1a
ZitTown4OQtHTDWJ9gi1R+A3qRURkKOy2MKG8Z7hwM/52OnefcMba4TanASHdJ9LjVr41dFomDru
EmCR3pg68fusADtvVr0DHYfu7MQ5G6bQq3TRiJM4XuL6a1NVqIZO2Gqw5UP/cki6AV4di8z4qXeT
dPbvr2tjQ+nv0fgDuudYeI1rY4MA8I5gDxw/iMMxbJc401MTgOFBPKK1/wOTbPXVYvJUwsTDPXXO
rZVSNoKpRAVpc4MVSZk4rnINCq+mc37EAUXLPERIxAnAp7x9mcLizuGqEMde++LFSBiURYTESyZd
QM+LroJHkS76ZPZIdRyYFDah2HCLr2FQJd/v295apaDYCNDL0EhW5N9feZXYGlBJGYTE95MAwOxm
+8bQWQw5o6N539SNAxMqKT9Fajr79OXdVfgYADw1YJF1PdhAtMukLsNjr4h2Z0E3r75sMQE7Nagw
mAZzo9cLciYthNPSkHRgefEoMnTrptkoXkBr6edwasVbXzPsEfSDIoZhVcqqXtuzQBQ0ZQM7RB4z
oW1HIDHplitn5iasnXdma2kg7kHJ0SW+RcqlY6xHqtLDc0yt+bErGeKHrgYmglInZvfMsRvi8/1v
diOhBgaN7F02T6kTOfz39fJg0SK3w696dkc56GGY0XR+QG1P88s5HD7lmhgZOsvmxZtrw2kYOVSg
FHMXDSZ6uN5cURq+YOrk7/u/a+PY8rNcoEskBTQ7V25oUBqjZf0OD3tU/FB54gcPOd35NDvT8uHN
tsAAyH2nlqxj83oLrNIM5qmAaQxZZ3AHJaM9eZFDhGvk+vG+qQ2H9wf1R0QIqhSFuGtTTYSYdN5B
5dYwBXyMJAMaPlwrISqBWzYymuGL0y8fWzcvf923vLGhWObVktLn0tdeW+7RQqycmUUuSac91AO8
3xWgX3jzh3rvTN0UZ6jBqcTjfDoSZljzr21Bx4E+cSgZ+3JAlrXZahcIy8dTCu/gBW6s/DgbQ3Cq
TcCYus3AdOiaxdvfMYe0WWIg8EpIglz/hmRBN6fqNMnYD+xpWEbzMSs0zbOKwfx2f2u3PirwGep0
5HnIPK+WG6JuBzUiEqq6aaPJE8+MKdN9hmA6gS8V3XJyW2a1zATivbcHP0BqQd8xvsI1WQ/KNHoH
0MxtHC/Iq1/5Yo/Qo2OZRsuyU+7aOj/E8lRZAQoBHZXO/9U7UptuPaOh6hB4QE65wGZ3HtLypxhH
d+fL3XpBUADIOhLr0PsQziooGAHmMe0P532SAyAsETv1rLEx4eUvxXM3D9mOvduVYc+0wcqQG6Oj
KD/vq5X1okznSk7wdmP7qwmc7Dz08fupNqfT/XOyZYjCCih7MByMlaxcLVTkttVVFpTjIGHOaohP
LSQ/fG3vPSSblsi9/lx2lU7D9ZKK2TUYj4SOVmQa5DqxBR14nU+yLqb8i0XxZpHy24SL6FBem4Lq
LZnhMWJUloHFC72GFHgjY+xxBznB2/ePgFQ+CLzHFHGuTTGUJeuilfCMIIm8tDWjA9S+LWAGXfhv
NsVQAdmYTjBMO2x1Jiqlpuy8ZMKzavoJD30faOdKL8r30PaMP+/b2jjvsuhGR18uC0ja9bJ6ppJh
VkBwqxrsb0Bnp/dDqCH3oUgGUiAn5/vmbqM00KF/NJkZaJM9hmtzmV1AAaYhkunabYBWO3ogiZ3F
by044fj5VP9DZnGzVotySWFnStCC8gNNyxyJPz5T016CpCvPwAHpZdxflkyBrnOza4OrZTESAw+P
yTnUUlgTNBNeXYocNeRii/kSj0bst25R7eylvLFro0AgbKZzeFsZjbzeSyZxg6mBn9nri1y8Q/Aa
hVVzzs7OFMVHyAmKQ71M9oUpJPOSF/P45f6at04Og5rUPQgl/qeT9dpzkQb28CSYwlOmRTJypFBK
mF1+zPmqZzC/2g64Rn60m+Wiq0q/g2oIQPvr5Y7lwM0zZi6g2ljfk6BTBAT0o/Xo5E65V93bNOYy
CCqYjWCqa3WCahLU1GhZ3FRk9HTGcLogAjOfgVEmb217c1i5EzY9NMHy1JVjLuwejakFqZQRxmKm
jwxdBgytp2ZO84kHHOYj9ON2np2tj8f4jXx4eHcol15vZhcqQ+sk3JB6btMzvaLOQ6Ubpqup0Q5D
l6hv955kf1RJaChSlllHuaaDb9ZjFll1eXUchF2DfTSVi6uW0cf75/K28C03VA5OUQCmOrP2MYWB
FmITc1CEqbjTYdD6jKl3tM4fTSDNLzbyh39PDYGRCmzjPGlN5zNCD7cxGcbOsrfcHYeHnwP4zSGo
uN5m8tU0GAaDZVdzQscWbr7Sjoyd6GjL+1jcCYl7JG1xVzdDqdsItMRgwRsZOh4ZVfqA1PuABNU8
HEVgDV4bF/bO0ysfofV1pHRC5YJom8r+6gSZNTR4ViDI5SukGcxEB6EOu9cRYmXl0M1QM4dQyV/c
CEGS+x946+zKTMIGaQcqcd3znXPexqY2LM9yohxW7aKGKmqWSqF0mQfoKKgypjs2tz4kKSpNX3I1
wQG7/pBoJylIaMyWB+IoPM461J9QFas7U1lbXue1lZXXCUBmx+jQUOJDzMBHAnZAR9JdDnE47IF7
tkxRngdIQKCh09+7XtBo1KqzxJpFmdwAC6YGC1IsAP6Lyor9+9/rFjrIfjHRTNaJf2M0RZ7fVzHu
MkGT56BN4jUi6lVvmqSyQ2gFzjcY6ovkkqSRfsp7zc0Qo6IaHIgR5MYoycrv/5Ktr0gjjHl7SRRA
iHD9Q+LC6EtNo4RqGYxMDF1nI+HjLF/vW5Enf30zZIhI8xSYNKHptZUmD4LQVUPhlV2lmw/ZIIIn
xuxgoxq7EcEGs476n7DdZwUyhEH7OMGxW+5EQNLGzW8gWWKonxF7CIyufwPvYlalSyq8zEV8vuim
5SjsYWw8gFfVCRUdeJpEYeQ712TraoIT+h+lAXjk1QYbiVV2oUM5fJrg5GpoLB2Q56mpXA0GvGZ6
AFX5/c3esgg0DVyxyvsJBOR6oUWpT7GAqd4rSlV8aFVFfRhL/HgIA5XfxYx+7hjcOkMSVswUmYXz
+XPYXx1mRRmCvok74ZHmJofZDMuX0Z2CH/eXtXU9HelpqGQwMmav/E2dhaYNI47wADUah8wMHX/I
4MJHIdf9fN/U1g5SsXQBrTMyRBx7vYOGDifzMOLIRRQwkWspOnO4CtIsFQj+ZsrnnTfxlvsBd/Da
oH5tsNRhOmP6zPK6Oh2ekNtzPaM384PoHTSUa9inTXdMj6rWOu8QvvvhjI3whRtAcwjR0un+6rd+
De8zhXiQNFQjxeq2ikZBi1iQbC11Uf+IQclCRdhUyNDEipX/KkfYlfwIcRRGrlItVzjFcf4MbYVC
IaJQ0DmZF7j3dk7ZxvdH4VXSP8gYVDPXe4Rck+ZMxPYzo43+1FEL7RrxPE+lveOdN87zlaXVBYLF
Sg9EgyWID79WTVqcpkURO6nK9nIIUWQ7mAWtXhso+xbVgJ7ICxorO5vNTLiJdonXor6yc7w2TYFv
1BkyJovWVzdnsYpy6HuV71kk3UNKl+WxSuvPiwFr/f2js3FxcPC0VmyZqpMmXJ/jMXFLJuepCNgN
un3ZCNW4Cuzt7Dgo6hlWkuzY2/DpwHFoceDnaK2bqy/VJ4pTGTmeZ7QZuolb2zjMWqGeo8SpIX9C
O/tvG9rZvSrf5jKZHHMosTBysK7daqPb2RNK8R4yTgiFGAK2Q00juUyX4MVsrGXnRm48n7Qbad3L
ig6TeasPmNRzA1nvQuqlJSM1FmS2rKaHiIcbURycos9PTTg778bYbA8R7Cc79je3+ZV9ecBeOfhk
6LtqwSF6o2kuZ1g+U7/NdOexawD1G2DJD9ac7A0RbETTtHWZqiA6oe2wjhkcNZwKc8rQgyvb6hzZ
SB+kpQqeoHajcxu02cXQ0uoAV5O+c/+3lktMRByPq+EBkH9/tdw5qZrMxq14DIfDD21DLmH0sXGI
57J5WdK+hgi7fjPuiv41ZQsKZvQ/+dgr9waAI+WR5pImDoVBkgX0fbIiecaR7jGYbPkDSiQMjHCE
ddL56/Xlc5MZw0zdcxEhE8iD1R1m+HuOA12Ena3cuimvTa283DwIbbAym8BvYSudOtHOmRZoD3Nl
QmRGIHR8qwNi3IPpB5CvvN2U2q+X1laFqc42VDcIt8BzWELT1FBJ8GrF7j72FUrf9+3dHhXs8T+m
gOCDcdaRQukgv5gkk+1VYy/FcGsrKY6GFaFkEC19Hp5KrW110Khx9PVfWGbMkRaHLf9ZrVRUjjW7
bY+eg5Imn2czCD8ThM6IrFai95VcU5ibVead9d56oj9NADy7bCnh/K73d6hBOaDF51AbdY3+VCAt
+K5K9fB9b6M6cNASA6XiODaiX1ETuxHiFikiVfdXfnt8+Q1gZSQUk/rJupslFq2gXiG4nq1W276u
FuF3F9EEyHGmOth5O28PMMaAl8Ooz+28yaxb10JBWE8dLiOalcAGYaUWc/1chMHPRcn7nf3dOk+U
EIgH8AEg2ldewDEgg5hKZhHRKXpeAqM5F736nhEtlBJmSnpNX+/FVdsmwUuDpIMHdN2YCzJF5GFC
t6zpA9d40MYaxtTOmXlsFvdHCRH1E41e680lPqZoZCommZTkMM31QdIRTaYurELTCl/mQ65ECgJ0
YXdBhcr9KWjKHGhvh5f7J+fP3PN1DnhldR2fCDKjhPNje7D8qx9c+j7HKVfnH3MBlOjgmPqo01vQ
YfoWsXhR9N481jw/kNCOi2C8F5VaEanG32xj+1eYlPMLtdDuw/1fKV/zmx/JmaNhC6qJFvj11hjK
HLYlj4UXTeFyKt0ieGn7qTrdt7J1iyg/EFNQhTNvJrWbOVBTNAxtj0Ju7DF/ggJAKiDALLRuxylv
maKup0lYg02tbfUIaCrNZrcDO6C5UjxUQQMHZs34NLdOvHN/tvaOEichEq0UyY14vXe5aBE6TR0L
acssPdJVV46Zbg87h3dzQYBdgLkBPSWpv7aCFDa4foOwM8rnX2YZhme9WX6oWlm+OUmQ5C0SGUjX
HJi7/CGvIpFK1foqqwPLU5oZSZnUGBEWVaxLGs57VE0ba6LXynIIpeEAW4N3iyVNsqGlIoVYyPhE
YQ/Ops5AWG+J96bLtkzRdWVslmyOItgqvTb11FRDIyH+QAaG8lqfHstRL38ulMHe/lZQ/GUPJZ6d
TH71pcIhVsZxajnlqV2dwPlEvh0PJiKzmrFzoTaQO8y2g6+mbUjsSPvp+mMFzJ5oiBrasHyr5UlD
wvMQg5KDqhsugyIqDZTj7dpnEBvC1jlMGLfW6lO0TEiAqP18aQsr24F9brxeFDEAY8pKhnGTM89O
kTV6wfLVPq4h4qYgPpaIgQ2MYR6sEUKP+05l054N8IGvSqlt3SPiyQbnUae4Lhh9QFhA5w+J5WR8
mY3AOAdRo/913+DWUYKUFDg14zd85NV72aP4XscDUZAyVuOvJCnDy0gk4INIq3eabX9AnSu/TD/d
hMFDTmSC0Lr+vumYBaDEeLIUrRzEoezYWkZ6GujZa0vLPoJ6F79jvW16T8GdBg9LGqfU/Ms0QvEz
hzD4YbZm0Xm0fUZqcq1dfXLmQrN96LFzFRUjd/lQjXU3IeWio3mbhYhJLeiBLH4IJ3cDN5NJjx0S
teIlyWJ0BiDx6nTkoel2/LeEWBlKa4hixDEa0zh8AEk0wKtf183HbKn6X/rUZMpDVwlBlW4u1Pqg
Nh1yXAYEbR/HpeyrE8AdQ/WTqkVyRzR581eS6NY/cH2KT1EeujBiB83itZbS7dVJ5e243l2TMQjm
hiU/ihypv95ds1cMy9IGcG+OXn1DbovGX2x1p9qyipMLz7nHDHP20CWBxnOofr5/jm4PrrTO60QI
ZDBKsHqikGLogyqVdxfFxHeUn7v2AV0O652whtY8jJHu/PdfWAQ4CZaBJOyGIjOdOTeaTZVW1nBf
hI2mxiyM8oNmR4zMww624wlvwzzqJCQqEpakUrJYrbBEB1ifB/LLDpjKpQii7ggVT3coKXE+FKo2
HxPEeXe29fZ6YhReYwollJ7ASl9/VHRfwhwFGNsTyCt86ZhiPqWoZ70wSmnsvMnSk6/PjxwIoGss
TAG/4bWpEML0cQ5yXA+X8ZDHSvA+TFRrpx21dU5eW5G/4tWDHM/GFBciJt9bUNfM6qJ/tlMEcKJB
RbrbKIs9konNz0YRBIAtbM43zMuBo2XKiIcng+06v0SbDB5Q1MRRn2of4mJRLwmAup2kZ/OzQeEA
UlCWf9dZdBEyczEYrBIxr/aTMOPgoQ+G/MNYo7h1/xpsmaK2AYoN0BLo4VUsUNZ91yoW1743i+kc
mUN96JElfwjcwNn5dltbCeAbkjIeDHrC8qe8+nZkFnXrxovtMdTheog6uAdih+BvKk3VO7EAq0UW
QTveX9/WgTG44jpIc4bL12FVjKpCs+hsZTwvEBNMWtx8HDJH94MZT3+ojQIk3X2Tm+sEgEJhGfIN
e825qcYae+qEtlfXsX4ByIpSvFHWz/ncZ2eDPsIJOaTy9G+MkpLTN6ARvW46mZ0TizBzhNdmCDw1
WYfqE3F3pCgd87/peEgLbW+h670FCwYbmwztGDTCba/OztxlJZP76eKnfV54LYNUnolkBXpr1eTp
ubvsROPrJ+qPPYJW2Nbxn8Su1wcoSFtXnYd48ce0az4CKHZPSTr2P1Ikax9RfXdOVRKqH9FaROSd
ofu9iujWelkyryNc0xymlTe1qz4qdDGxXjv6YSfN9DGmov8gTKRUjWj8df+Lbq2WIg+wPvw38P7V
7lakpkukdcQegWzZznX0mMB6URyrdq7/UpUKGVZtbr4HiBo8d5Oj7/T7NleracB3KavJCP56t0Ew
KQOo7MWnQOEcFsZPPTPqsnei1zRU+vpwxz3c9OTl52UiBBohCnnUfeUPeuUfaFnSyDQrtrcrtPOC
KPV/ZVJ2avtO880Z9SKlUnS/n2v1yURh5a8oHqedqGDtDvkN3B2bbiDIf+YoV594Ghy95SMvUg4b
ybwYvpbESrJDoi57sz6bpjhJsqNK+r9maVjGEFny2ll8pWz6FzPKJMGtWv09TMVev2TDFNeFSypn
UNle+fdXO7t0seW0LV2LIA3FJ2HkpAZjmjzlqbKzf2vfx/5RMWE0i7cEIOAa/TqEiRKqiO/6eiYi
T1GXEb6rWfkZEta/wEBF1bkw83bn6GytD/YQ8JvARpicWh1VgwooUllspd0iZBVoPUpQQR1dmJ/a
6+VtnVKEHrgXwFMFCfvqWgYdS7Q0ZfEHN8urh8meZgoDiTjneVR9n400+2dxZvs0jZZ+1JbKUY8w
BSJDdN87bGw0DWt6YPT64D9Y+0IaGL3TdIrqd+n4RQlN5dGihuYlI1xL0TIgA9VVzbJjdGOfiV9l
EUnO3JFkrs5RbmW6yoC/T3qinbQQYaDImuJPUGTqO+/ZhvcjmaKPAGaO2u+aMDYvqLxrItX8QKsd
3+Gfk4POEEKD+uzXRtU/u04ESiji5Sl7RNjub+/tSkEgM6HOA0fLj7D2eqWGUk6qYhUo4tKiYQA1
jL6FbtZ4c7gsl/umbv0sg1SMgANElN31dSM6zpukmYdB8/Ma3Uc7z/rHXtWXx6pyK4Sc2u7v+/Zu
d1aTI/iAVvEHsIKvPqLjNMCioBTwp5jz26iIMrZ2948Bf8IHSytRrW1d7ZFRffVhqVD/vG99Y2Np
gVtEm8IgTlnHDHqQBWFpDqOfMOLypMTR79yqww92m6rH+5Y21kl0ojOsRkIlWwjXn3AW/ezMDq5o
avTJL1G0/zRmYkbRuaDgPXftE4y/DFbqSemZybhHvPeHzOB1QkQDDF9LE5OTCsZ0za7Q1yIo2mKY
fZHq6JsZIkAJjoxPFwfkp6J3LcUI9wDaQP/HqbR2PFp9mSSHWO2SjxmpU/6+AVSYQAUdSs0yK6Yt
2YxZPT91xOrVUy/yjhoWbUZIN9okaOBTdKh0pfDznrJ8RMf3/obeuhyaE4BxaGNJppV1190SZo18
Y8ntD5zyZDbO5GuVKjePukkWVjHeMCjFr39jVU4ZMwOI1129yHmTLSCesBrniD1mc4sqLjSZL+5c
dL+bibQd7d3oP/eNbpxScA1MhUGwAr5yja0Uo1K4s+OqvpWhzwWVoXGxrWLyJ8jqdo7ppinoISRP
ONneOnBfqNE2orNhM2sr81QBjDngg5XDEub5zgeUTmt9IqXEAZGxJGtYT4p2qIUV6Gqrfi6QxDXi
ZD6JwIkfUPgS793AVXwRN0/U7xv/7dtJPEd0J0cKmSC5voojYJC5YjTNVyd78YXO12TaFmyKhsjX
fVMb7zO3TQ6G80T9maW+tlXh0ZkOSIhAGtW8xEX7fV7c5pgX9DpSdarPHfK0j5Nh4vyKJqkPhiK6
nfVuuHRuPNk70qPkRWsXG9uoGqqi4fioQPWTPu8fY1Qs/2m6sX8ua5FbOw/zhkFmfXinqGfRD7/R
LnJCFDHrevZ7cyo/h2VChTsMi0sMoAWqM/To7u/yrSuQvGI0lIhcJBhM/p5XAWUqqMfReVd9R8Th
k1I4/QcjNwLzwYhEeyyzafg8t7b++b7V2/NLsCMxPzZxD51L6fFfWTX7znCikm3te1ccZGGLQRrE
C6MCgkuzNX8WpZwVtpSdhuDtFcUX0GVic/mcpJ/Xdg0Ge7O54cXUrdb9CBkZDdo0zh7jFMW9+0vc
2NgrU6tINpx6piJLvIHrJLk3BklwyELLea82xnhcgqo6aAb0XfeNbq7PZGIGpBSp9RqZq5bAOqOK
rwmZavJtqvL8v7bFezJG+Vu1T3Q5DoqToxRK9HHDTDpWIrQ6pJj8nrgPOQhbf7fozP1XtvJmv0rR
h+Mi5w80mkKrwwLpbCzaZml4rRARz61gOJatY6KTqyif7u/fbaQhoRjwNnDnab2s8X1VbDIVbqqY
svX+Uo0A/hW0LI/ahAJixXlEKBaMzzBCu5zOb8eLyk2Fw4QYh98AGcAqWB17tLlA5re+usT1pSsm
8SUabOOBYpH2UupdcSBIas9FVvUfeUSXIzSoTAkCN8jggqbjseMdbs8Tc/M4XxnX4pLWBTAYdEQT
iKz1/4+z81iSGwfW9RMxgt5sSVZ1tZEb+dkwpNEMvTcg+fTnQ98456rYjGK0FhptFIMCCCQSmb8p
m1X4WlSqn2mO0PXCIuRye+lfnpdnxU+etAQFumybfrMNkL001qg6xZZRBUrc/8Iu1HvIpqE/wc5a
/0qW4UiX5mUYkmOSWcr8VeaX1+FALRxMTkju0BJEdwQ0u+7byrS8WfJiDFNDwcB7WfSz1ydHwNiX
YR6lGgOGG9114vw2pVyNxYjLSseyssAQQAE6fd8gEXKnQMf0VxKlD69fXZ6XxHpSBva2/NC/BdwC
hZV60Mz6ZJXS2lJ1sP4cV3Q61968ZF3+lWrmUct9b44UFdGxgKzOnt5s5pyknZRPrU9RPetB5rQJ
OKOEw6TOWRDXrv3q4MfJ+W28TZwQltN7darVKOU0qa+3jfOmXobqTnUb+yA32Z0aRS6pyExJb6tz
Wit530S9qE9ma05+PNOcnapGeZcDHsWl2Ht9BY+p8fxxpB4wSPrNRl3qvkh4o7CUcx5f3BxdrbwG
TN2Z9qkbrSMC3965eEYVQHkgb95G3F63O2y6x+rkxKn1JabjH3hOmoZ1l81h32rOG6vv8iDPjPJ0
e5/KiVwntjTpwFEyGYOkZIvFM2PNKYpZr05JlPTvhD4tT3Y55QdVphcAA+Lsb8OACLk+DjGSbXhk
W9WJtn6Kf8AQh4bZ9U9uFH+IQFg/JE6ZYI9uovQa4yKbZKy2KUbxZLvxQFo/mwf4670dRX+I1E9K
zL0wRUFwjbf24FSnaV3Eqc2GFmkFOBlquwrMpIejmuXueB4pAu4kslS6SU/60TaEMqjVCf2X/Fep
QtBudF2owbT0ZQ6xvp7+uf1p90fk0cINLguLmxBkZ/3AM51PO7e96XfU9k5jGrVnzVziEOeZMrg9
3s7dpdEpkmU13GZ45l5/42Ex6xJ+anXSShRmwHK76KV61X3TtMPBftq7u2SZVGpYgWLd1rvdsZ57
kbp8PDfx3phiEWFb1c7HqC/FU7VUxLxlBPx2e4I7o8LKpC2F+hFgmS2kaaIY6cyTUZ86MfX39Twp
FxiKcYBwvxqMGGoHGd2qg0F3MiSdiqF06JAdqi1PIAOdm61e0Z7Q1JmoaJjRG1T5f1mTgauOW4iH
BH0USpZ2/tgLrTg4JTtThu1KwYnbhBf9VhSv75JuFUbfolMUjUHVjqUvPNy/c33KPzl2pwWpqcd3
t9f5BeeXWxqeP0UgjPd4DW4XGiULMdkGFokAhRv7RCdlreAXTdZPcmPzPh6MaDmV6Ne+K2dww49L
NkTfvDpOm3C2FeXg7tmugfw1MjoipwcEECLD9b5eTNqdJSTHMLb65T7rx/G0dogUW0PX008rDT+q
S+Xgs2/jMoOSe5uoQ0rFAyqp14N6Zq5YSV5EoZMk1RdWu/q6dBgH317p7eZ6HgUAEohdyf7dLrQW
edTApjIKjbI0nnRFQWLS8/owwgzifu6m4twbjeVjaVw/VpN7EKC2AUOOTkVT1ohRXaYHcT1HYxwx
zJlNL4zHZn1KKuPBiNXpoREUq2/Pc28kMiIprCAxdfomFM4dNkyeA1AYhT9P4L5MScp33bb9rlZr
dQDn2B0MLA6vbIrguOZdT2tuPUusqw68HTePPjAhZAWCzmgWGPq6fLo9s719QmD4v8E2+6T31nFR
RhDl3dA0QJ5RcnaAyRycyN1R5GuQ5ghp0balgKudoUWTRNyOpXXW0966JO7g/HV7LrsLByCEDjX3
BPv/euEc7GKTBdx8KIa+/BCJ+DN4uPG8FG1+MJ8XpS659QBugMRHqIwGwmYoHIUdRKxQ58pAqVIQ
NYq/W7PyAi6R8bHpEi1oozq+TM3a36Gk5b4nUXotev35NzzjOcA2UTPdZASiacvURa4lVOoofZj1
XPNVrbXv5zFB0y9W1gdlMMXBzblNChiU7AvCBwB2ie3YnLnBzsxETVFEiu1mRFa360WQVURSjMO6
O4Un7cFH3RuQFFo2Fymcoi11/VGhtURpPjnMsokWv2rzGTqAoYfuaisPGhr44as3EaMBo4IUTqq1
NQjFpbLJsF11w3HQ6ovTlNNDYi722SFrP1jLnf2Kgia3lAowDbzBZmpYixdeJVwUs3RRhZrRqH5L
OfqMpe8Rlmp3KFJVqvgmquVbjfp+tnkFFBOzylpxnzTxzwYywAet5yF0e/12rgQAP56sCSDKQN54
/b2GTJngNnVOaHWF/WGZ9O4r/eA08BKr+sQz1n6sojUO1FhE1LxFfDD83kSRIOM+kioDKBldDx91
SwtsG6RqSWXtrPVdeyfcvA+7Zf55e6I7MY1iGiVY6k6oym5BIkkG4m6eiWleiUJhi7rId5x+m4PL
YG/7A0XjzGFlIdFF1/Np7MpG3Bm/66ET5cehK5P7NM6mwOxH96LRujtIwvc+HyhQ2aUwQL9teyKj
NvbOatF4LfoJU7QmVn6hmV18UDWsnHw3wc/dntzqTWSP7dfK6eMjxeYXTz0ZYaQ+hPRM4wC+KDVj
22ZT6EWhdAXOcBZWF0F8HIufQMvVz13SVOcM3c0+HBrbxNhn7YfTYgvvI+3ccvYdL3W+IC08/cHG
QifYRWREvoe2wjwrHi3jUK1euGSrcYY/s/iuEVn3LR1B//bOkjH09zf18woAtsLDiaLiC7CTGatu
tnYZ+ohtr0BLWRvvw5KMruZbsTW+bbLeOI2tdbShd1ceuBM452e5nC3IijhruD35SFjUSfo5a/Xk
4tRd865NYvuOl1EtfGPWgXVbjRr7sWpVn9OhzldQ/9NKeVcd65+qVUZHGJqd9eCgUdQEH8Tts61u
oH5QoHqGMIDbabU/sG6XtWfAZKHQ2WgDLnX4qk3n219hJ5IQm10XfB0eBFxB1yfPatocmj+qjbAq
V14LxnASFoboiYO9xu2hdg4dxRPQHTaarnx9+VN+K/YJC7S6VnLHiVTpTklMK4WA3fiplQ/BwDPh
3i6qz2ZbFqdytY9EM3YCGdsMGiVxjIfptoNVxz3W9V7ihQAWjUunw0cb0Cc5CCx7y8ltJy3quMV5
F1zP0Zzs1Yhy7tVZpD9wdog/x6BAHnPXOSJC7YRMAFcSJijtFUjUrkdq0xb6dMkaTiDX8BhMPL9W
YKQ4aw9qhZfX5fbX2xsPcVEucJ6a0FE3tSk1bctONXoPrMpQouiUf+r7uL1T2roKmqI4aiW/YPKx
QXC8kx1AREcoPG3m109xzkfqPJTekgo3lXTyi8jpg1bXm4elV9ZL0rqT31l4ZXUzMrLpmjlvCoNt
64nevoyW/cvhHwezTRG9tEdxsCB7nxpVNiT9CCWU6zcLoo9gUz2v8KBVpgbbObY/dKVZ+AAXo9Pt
tT8aarMWBbdmX1YMJQq1vM80p6RpZ6TvLX14raS0PJfwFYAzw8ZA3H3zUkriZMyEzmuzNfP4zlwr
Wr6rUh8ck53NxBsJw1Ak6yHhb/3yYiC/Q1MiXI0lON+1Wt3Yd+JeOzW4vgbW4Nr/3V7Bben4eVoI
vsiCGxo222nReV0j20Z6PFLy9bPmUo9youKN0qTLt4Xy39vVKQe/WtPXap4/DwyOjwqqlJPf2h7r
tY1fkrCY6UJ66CZ66Xs009+ayIMeVKF25wjBRZYpkKfdEkCSZaF0qsdROCET+C8EjAbemaJWbTDX
bfZtsWL9rdMp0X3XDkeO1js7lDGlaKDU9APCfB2N0CEA9LpMHkl+pn9pF3BGi2tFhe/V0xGRaG8s
4p4EX6CKC5b3eqw6c1BEnBFYH13klM1Ccx8Q+n1wV+hNt3fN7kjyAUwslxS0zay8CssarW2isDLS
VjlR7gGaOE5lPQZJjuzwQUa0994G9AAYGqApfL4tUk+10gY8Z4LrwFRTrvRKa/hu69kYOEAsfGXN
ofRE9pd1wEomSUszqNDrPziaO/ckv0FCLqCoy0L89eomUWxCBMP5oNKi9Gvame3nlvfFwVR3kh2q
+7SHKd49c/uuR+HiVGq7xrGEupqandwyqWHWwbBpRy00ld6xzorWa691yuE0UjRhj1LSIOPcuuWp
OoIxqalG4ap11ndLFfanTMSfXr1rrgaRwe+3PMfLkmptNAaZjT6CcsJhw702PpetEAdhbS+ZZSzJ
sTX4XtzM12PlfRnljjFGoeUs5UMezx6aMc5QfNb1fP2hKXb6sChzftfir/0l1nFrAWLXJA+929Wl
P6iA4ScU6I820U58J1GgeiKtVagbbTaRIhLUrVYtCsdEy+4o4c7nsl9qP2qj1i9a4+Aq3ttN8DXk
G1WCz7evFnfR0CBBcCkc9TiJMDyGcjT6lMnW6Z6Omft+nqhWvQVC0R/lKTshAgAfibtUM5UBcPMB
ULDxYGpIpxoTYBLakR/TtmgLX8mXI+frvbFknxztSYk72Vb+FMUphDCwX1JwJQ76vFUpB6ftSWhl
en97D+99wN+H2nxADXK9W/fY2SdVaWB27o3nrFCns6eMQ1DxSDsYb39qxHKuDpntbfJmzWsj0VqL
EiLrTqc80sxfejp/LbXR/nJ7ZrtHRpbScUDh2n+BMce7Lx40nS+2ePXyYzV6bLKQ1/0xthqqY7qt
f5TPdvRvi8RHOMO5R/PE9FsVdGxPJYk6pHnkW7a32jIxoRaHqx/B/3oTGdGgFI6iKmHveFC4YB5O
71qtdv0KfYd7aLujFd5ehb0RkdMiB+PZx4LLE/VbjFqKplXUpVYoiOcDmbTT/zTHqTlVuni7elb5
ByGRaoemAbkHF7p9FqVjRENBw88JwjoWG+Vo+IkL/yWN7NdSCGSId6SxtZRp5mjKmf82M1LyPBcZ
ERHSePS5yOpvAFi8s+bEf7JnwWBCjqALR761ib2al61las9KuM66822Zkg+d2YkwTfUj8rL8P21K
JdCVqPRJVBBZpDw9v81pcZK8WTz2Rz7rfdjkZu+jKnm0cnt7QmqVUvYFiICQ8PUoPDFXqjycQdNe
uju3F+Ir8MDIV4ohP8c5hOnbe3B3VtSEoWAAGkbV9no8RXXGRWSWEo7IfoWzk7UfxiUDkH57mJeh
hYcMaALpr+iyKTZJnLq2mFMhaXSyErv+WnQAiIOmWuoPmFY1/UH2tDMYWRNEKC4j/truiXnQZ6so
6/i0auUaGIPn3alW5ASTc2iH+vzVf98V3Dny/YScLQ8bEuzNA9SJE6VHxR6h5ShS/m2FbT54eeed
nDZClzyCudLA/++dMcigfzzWEjhmo9YUh1MmupOSmt3XPLaswKB3/hHchfPt9spvPzA/EL4UZX9C
G3ZhWxUV11jaQl8R44nLaHxCI/YfEbftK2+O50Ho+NMZZSnAf1/vIlNtx8YRCEREws78yFKyuzlv
Jr9JnaNHznMXZrPi0Fr+/1ibrZQuAxdhhPgYB8SpA69bHS1U7Gr5R0+8/t+0nQftHfbZTnnCbTr/
bovejIMmbnMlyBMbz0QHow3nVM6ji0yDYh+hFbfbj2UGA09lU0LASBI2R8rxFBXQpWeEdqYMD0Lp
5qDoUu2UiPaIbP3y49IbI4MHagYD5YUSiDKuOQXcwgonxdLfClSX7htvHQ4Or/x61ysOf0gyNiWY
lzffpvIBct5IViVDshm50rM7N/U9uqQonOfFvJz6pak+EaeMUMd745UMLSkkzOVoQ0dBp4su4PXG
6gb4RXjaWGE0oInYa3oT4hI9n2El5+Htg/LyszEUWnayl0QJeJu/khUXRla0Vuh4VfEmTzL1skZj
GaDl++UPRiLY8n7WYNxu8VXSmXhO+5qv5ikDNsLck0PeI/A6a8ZBKNwm5c/rh1KopFLDUNgSCNW6
phBcRGboRFV2ifv0O/FsODtzloUGjBfeAfmRj/f2CtuMaW6+WbsohZf3jCksZQpVN06DydbbIJ2b
5IxWyxGYa+8QQGb73zlut+c6e4PA1YTxWqU+rY7enuPE8C63P9rurGg0guKSCszOJhlfO2c1qsjC
5HoSOSCJ1kWpbLJ9mhLzBe70EbJodzwyAVCdgJBtYxNFBCy2qWptM0zUrPhLQ8Xr7HKv+W2Jlj/w
nqOCzu4hf+61UyajirQZbxzKIp0mg52Su+VZtfpUvt3md0UzJ4Guj26gKHZxp3dGdnB57M3U5utR
8KBy9UKj1+76TPQQBUNaEPEFGCmKzMpQXbpZ7e61Rfl++0O+KPDI/YlQGshqQrQso1/HlLab9BZm
pBXSfojuMZ6rHyJrWP0sE0VoWMV4iiiq+9zdyk/XqL5puXokgr83ZYQLpHU8lwWgmOufwO22dJoz
o0TdOPkJOUsn9lMXybF+XOL7RcmPDO/2ghuZK4gYagFUBDZzRpNTJHg7WSGyH1lIpTfxB7tZTl1U
/7i9vLtTY4HRRUe0DUL69dTaIqVd26DqnZtDc1InAFKTMzvBaM/FY63ph2qD8vbZ3k5cSxI6Suim
9nA9oKF3s6iBtxO3pUlhPKnnskR7id6W7ute2twXSgwbcxHmO9vL+rvSS9TAsA/hHHuxlpsKxKwL
a/qFV5jeqP2A746FtqwTIcYc859B1cKplVZ3LWJMF3CAynBwb+3vZ94jNIypQYE1vV6AIh+LPNZ5
nY7d4Mm2U6//JSyjuB8QDP/HGBXll7XMSlA4qfled6IR1royHcnT7+4wfL6g4AL/NLY9TDvt6frE
DQr8Xj5eSuS4vkfF+DEu1iOxl92RKFA8q6Pi67354Fo6oYsdkY6Ug2v8FS2j9zRSrbxfkfo+WNu9
oUjq5QlFeB+xw+ulbVU7XhSVoXSglZe0cI3AGbPuvKTF0U29OxTZnMazmQxS3ZzQuFFMcMJEpQw9
Yjq/jf5tzfMsjOwp/ef2Ed27MIn0qDcY8nG+1fwoisHtoNuaYex53Q99TLlfzMQ+WLudQGBSBoDe
T0kU8u5m7bpVG0B4EDozkXQne+yc7y44zSfF1v8axng5mNTO+qE5JD1tLSmZsN1/eiHmSVNMMyyW
RrurcnCGHEP3h1KP4giLujsWIo4UVxnS2iqFm30vINmmbIuxa+DT6c7DYJk/DW/NP9/+VDu3MuV5
nm+gAqRH5yaaDhVgA8chlyrGxjDPo2XEH2wtzjErHdfOCEUJ4TXNPeXBtSl73B58L7IA4eJFR2ub
P9scpLdyHRkacgKhOtkZXY/uTZ8OZqi4yvCpyIvybnCyPvNj4tJDlVG68uhJf739K/YWWx4KdhEd
IJh+12dwrqPFlb3lEGbzACdTT5uHzLXKNjTUpj/fHmxv00qt3P+nc085+XowLJrgOUQlT53cI83K
cNnwhSWGczdOUx5aa6scNZx25/fbkHIL/FZXmpNlcoeFmqZnTsM97ZYZTETivou09Eh9dHc30cVH
TBX5yBeazsZcqwllcWI0EmppwHOrvZuVajhZYCPgL4LM/xzNTvdFsYV2kHbtjQ0BgpYaAYe61maa
eH2IuiVghHWZak+eJybkFhGz9uATnVD5R0ImLn+kcVMcfNK99WXzcDUB334J8prXYZ1wKjDDqnPU
O0cKOk6FYd7V83IESNwbygCeR/ThWU5R5PpTVqZFY9vGmMGuh1+Vk1vvSwiSd3AfrINJ7e3TZ0Q6
qToNj+eT+9umUXB5qDW3tsOS4BpOPWKr00w5XVnUGC0e5+ftY/GC5kDODMpZMs8JrdIz+HpmMya6
WbFiC+O2UfKjIOzdJ21mPc6RXv30mhUmONh5yvKpEiIGa30oF0yU8jrtD/yFdso//BLCoTS/kJPf
hIPUm5De7MgvXV4LvtIpy1NTew5pj/a9oXMbCsdOH1uzi5FfxN7UU0uVTWY3qP3nU4h8GtZAlnHk
0rmT/BEi6QBafHdgBvKD/fZBotqyxkhwfefKKM7QlVGDRX7X71H5C6Z5iR+8de4PqiM7F/nVoJto
1RT11EcOg+JaPwW1o/d3Ea25g2tgb69JPzsDYBop5raCCEIkSoVI7TBt9C8o0Ft36wCnGMzPkxap
1YfbW02W7zbpvCwxSU8IBqS8c72Qi6IL2C2aHapRrflqGus+TGPxNtWm8hKrzXyKM3RdjYTan4jK
9P3t4feOMPonEEyo8sOi2Wx0y8smByc5lCDTKgmjHnm5sdPjwEqT6u5PhgL7TcONvGWbRSD9UfcA
Jygd1wmijFYCR6xq23eZZh4l57ufUAJSJNIVqNRmd1pR3pSZhw1OJ1KsTapYf9eOQgNvOBSh3dR/
IAgtWXz/N95mYxqJ1fSix7rFa5TivIK3D3jCrSdPcY8aGLtTQ14Nbh2AP6pp1/vFdZcU5WkUV+Ne
RI/UKYrZz9qmiEE0tdMby0zn4PXfjWLaM5+PELTFL9jA2NB1peRftoUTlGOq+61soXnAtM+3h9o7
4L8PtfluLUqaI1PC82sVto/k5AjFtpoOyAF7R44CE1wZqsgSCny9hH0/aV3GgQoNxetPRuK56AtF
mvdQ6LF6ZyUkgEXjRY91ujY/dG/uj5peuz+AqM6NCaAI5dzND4iipU9oWYb5ULjCz3Ksx4xp8v4t
a1M5ZRXn3TYm5awocRFqbpofxJy9Qw8LA64CVylgzs2dUpsjNIIRU9K0GStJ0m5KAQDdNT4C8Eec
4/ZH3Z0t5Wzw5hIhtj2MXaYVFUIVdqj3GiDySIzvVnpmYTKI8WKnaQnpWImfnEaz36zWfNSr2UvE
6BRQ6qZvRUFos6fgDmrVaBHONS8pM18V1fdRzZSPmhUNZ13wcfOpGYKu7PuDgLf7npA9VCpfPJ4Q
Vbj+zrODpHQ3o8bsId73z2TOA6p5an1x68m7tNrMpJFJ9GWpI+gtJFuppjRH3Yy9MwVAj4qjZN5A
WLz+EYbSFx6ysNj5Os67toiU0o+Raj0CV+3FJRiJKm1Vqbu7rbwX2VjTQsCZ2VL7/8yi185J02T+
XJjDiUrFEZdhd1bPFwkIBno12y1cFW4aDfiE9maHXthM58lel6PSy97WlRkAtTZPlk83tyPKG14+
jzx8Wz2ejUAZugUV2jy1zotYu9Tvez1uThx01/J5ImtxODrF/Ae+ns9ivyCuPbAFNJSvP2EGGlik
GpW2SFvjbyo3jT8JUT0otVOEdTw7/myPzVl1awNJ+KK+GM0YHVBt976vBFT+72/YBk01a9O8x8c0
XfBcUtake9L6Ur/ko5b7KtbQl9tRY+8DE6EcqZchVXE3S2+PM5CLmJKxWdfiUluDfvHSRXy8Pcpe
JKTUAD2c7jnjbE6oSKha0nDEwGBt0n+ioTVL3y2LKfW9KZqO2BZ7oQhCkRQWllJBW+kKDZDcgrg2
7wYj6yw/szz9oUnB/IDRNXrbH7QUN57KHrLYHyDwvJaAJ181UmNFl6JPErp3vY8AikyF0neUFizh
nhvQcRfo29kD3mDi4N0iF26b1rIt2a3SugJvxeuhcrHY1UrvJlwttYx9LR88AKULXHHg0qe0yJIw
X8ojN/HdUZ87w1Lx6cWmaasmHkrZuc3tor6v7fxTHS/rnSrS8lERVfmICPmRStneFqIIRyGYy0XG
v+uZ1iaP0efiWFLP45suVoF6T+lwmaL2MMjuHQqZ0FJ2N6DfbxHP1DZnETsVBtRdVp/rRs3fCA0y
7O1DsbdN5YsNV0B88qBlXc9oKjpz1BY6DEmtG/9Z6D2KEO1tcbeklRmiIJQ+DEO7YpxXiANO3u5i
gq8mO+YioQh9PbQ5YkkBlgVPwjGZ7vuk0P2I1XiIu/hI8Gh/KHBUZECSt7mZpae1OFjGlIG9tilP
izP86OdoOqWRGA4SoJ2ReE+CQkMUg5t4G2Q6MQNRy3E+xQrBRDCrih4m4VqFb9rjkV/M7lhcvxSh
YaS+UMfpY21C6AIXnGGJMWAyNeUE72x5k+S8Lm9vk50bAV8SibJ3wVGBAbn+VraZRVj5UCOJ61H5
N9Od3Achl/w9dq0TtC3iC7fH27mMaXfJ+CmFjWgVX4/naNiPqKgMhoAUK+WdKBX1U4Pa1+IXom/E
Q5Y2hXue3c58Ny6rAxp2Fsu3279h5wCyWTiCvB+4MbZlDxcGDMkylZ/RtLPPE7pRp7609X9vj7L3
ESnsS/FDCera9hS7lder3mHQ1AOHf6wGkf6Diq5EMutH+uR7Q/F0pe7AW5kYtlnUovZ6I0tnM3S9
pLsYbmu/r2IyG1udxvPrZ8XdI1F+uG/SLL3+fotKdXkGSQn8HgR47EXJfT528KZRVjpIVnY+k+xT
QJWWBwH01PVQtt3BH5pMI8RvYoa1UDh3qUNV4/aEdg4AyRihnw4WhbmtTJs5ukBK5G3DExnZen1s
vrrI4f3jKf1PV0+Hg6LkzqfCRAvwLLcNl/8W9d25ThHVlFbDouybd4BmBU6JozjpmjhKVPbWTyMw
snigJKGGXK8fl89gaSvNJXR8tYvbTuOpjQ9dOvZHAZsrjdUAYWxGidocNW/yATKBurqQkuhPCIAX
l9tfaXfZuBmBeABZ5Bl4PZfcG+yyaOmnxIUynJV0glTbTOqbycl+vH4k4PgEea5nD07U9UiV2tVD
UdK8qnrTfKtWi36ZJQErt+lw3h5qJxZivwVJiL6wpJRvhiqril5OTyZZaYXmG3GDxWKkJBclcb4Z
SpGgWdqv6qUb5/Rusnry2dvj7y2qVDDniqYCTPv2eqrkWHAFKrLzqrTVO2/uPtdmTekyMdbly+2h
9nYJY2CPgTQ61cNNgVSNqrwsW0Ku2XZ9gALmgs5/6+nFwZT2lvT3cfTrKeWNLtp05SlgL/343RmM
9H5d3DYsnKw4t8463E1lY50SJEH8WaC7dHuauysq3zpSa5OixGZFh6yx0VYh5q+iKp7wBlU+Otgz
+FakfXr9SAD+ZRqJDY++JVvNOP0sKryn0Bvz/FLVnfdX0vNK16PUPlhTebY2rwDmY7AXPVqZpD7X
azp7s1sXPb2+fGmKX95oqg/WoOY/YgAND1BqyrfWbEx/cOBpStC/9WhQWFuVgx6YBDxE9uaS5UD+
B5oiUxUNFw+kQXh7KeXtuJ0f94usrEjVsW0TfjY07AiMyQzbYeYxk0fjcJfWdfGYGE507gared/o
pfKfp+ZHZZ29y4fbjcYQoCr8TjfHooORPClJQm8Tm4i7sqbhUzlrDl+5Nk69WnV3r58qaR61DCh0
DgzI60+ppPaw2CTn2Ffr1v3UJY6vz1EHSzHuZW9R9+uh6k5pMowHJ2MvAEALpAvCRUGVffNqnXDm
bleOXsh4beDNc1L6qle1B9F7bxhyWVmro+BGz/h6gm1pZlgHyL57Xpo/6s7R7hr4XQeZyd6JIGWQ
9HlJDN4ePkTb4iWOBo652b7Hx9i6a/pSuXMaBRVd2ghBFilH4qO7M+M6Yp+6CBFsGy9DY/S6mTIz
uoJFKPRuQFnR+3V7f+xNjMvIIYDRmuD+u16+qVYSj04Saiq6SsulFoMPB7MPyM+xFJOmImOdjgfx
ZWdm8vKTaF/8Wd0tXERZ0NBXFwUjcGscJ9/J1Oaxm9P59X1HhpFwYlJ+EIWbuaVJjMgB2ue46vXK
v81iFZ+1BuWK2yu4Oxm6xuC+CSdgFq5XMCkNmhK5wTOxsZWLHSuLZKaO5sEO3LnnoISjeyMLtcDJ
NpMxy6lWs5E2nOVk5ttKU35GeJ+/aSLjoQCR9W7opr/V2SsedRQcD77XziUnXWYkBlzWEbetJK0B
FFFGmIg5Q+w9Vn3rNsQTZDc6bTadPxlMB4qFtgl30Laz2tojROJUtnnKxXuvRgOu3lZJu1gdm3o+
+Hi7M2M1+Xo6XfFteJz6OF7AWDqICzT/EhzbjytpS4iusHN+/TaBLsV82JIAhTaB2EQb3rC9iH5G
2XZnWHxi9XGBW456mi84ixKELYtMZM3k55Swr/djIVRqdy0fS+2EFzaLnjxNTdWf0sWZLkWNmn1Y
iNUIcbXWimCeYv09YmLNOaU2HwfS1GPwc9vI4vD2AuxuYLDEFFJw36WkcP27NL1vlXWE4aNztf6d
d8n4wBO5Gf12HqMz6+F6b3gaGprfGmqeBnZeNu1B/r33uaXaCkUAKrnm9hDVWduKIkeKizqa8cYQ
1viUdfZ87pDpPcq1dyIrOHwo6+AyqYttc20ttSJs4HAYHKzEva+HWrlbrLELbLbcV5FUc6CjfP4H
+5k3ugShkcmzoa4XWc3sHvNQQIV5by9fdDG7vqcV498lD5o/OKfUo6nAoR5NqNnssw6Qc2EpFUFB
d+mGRdiH/5frRVndjW2nmn9wfGCIo8dD2Y/W3Ob4TGa8ZDHSyhQ3NT1/X7hNY53NFib7wRbZC+f0
zB3U2gizL6yvx25aFV5QcMTW5p3Tae4/rdGb/90+C/LXbhJQNOnhKeFPJuvPm9nEg+11UUSMU6kF
P1pVrr2PCscOklQfK1/M6dEraW/jm9QVZf1Bsl43HyvCaw21Tt0OK6+zz0YJjC7Lh/E8VlF+sIC7
Q1HCkXK+tqwPXG9BWtOTVhL/kE8x7Pt+MPJLh5rTqXaTIzTTXkihQf1/Q212u9GZqHG1HtbrBvyE
waZPYc/D98FCDRE7Ps8XKzztxOwGv8yc5qBXsrdTAOvZ7AaEcLgWrydaD5mlW7S7kIQ3rQ85jJNz
Kcrh9c8iciRuQlm65BPKMPMbYmtGWNMSGdiKfIm7yxItE3RzDDyFqYjz7V25e3WgvShJdM9P2s2n
y+IazHwbgypqNYTcuoJXbKCrU+f5irvEtj+1MfF5jikfv7XXOHWDci7r1rcXW/sOon++06tW/BKD
qdQHP25vtZHVBQwAr4kX1OZb95CYCg1HF/CnZfN5qcF4APL9A9CMA66KsCaf8/Ajr1c7TprIzbXB
hqSgRSeMKn7UaqtcYu1QKHjvmEhKJIkjCCTK49cjkZHPFj73AMhWTI5OdtmlXVCoWl1w++regd7P
/mg8IzSc3XiVbc6/PlVzo+W0+TWrTf72KBNe0GjQP+VRYR/AdPbuPWaFGperkxNvEx0VXkUyIFse
5jBJMT7S9bByBfVpfYl94Yj5QbET5fPtrbsXULmIYA7zmpBItevV1JYqMSHScBa7IXmarcbxCa2I
GrVer4ZNPx2h4nYHJBvh4fQMEdksaDQuNM/r2cb/PVaDVNG8nwgjZKcJiYivSW0cNYh2V1VK61L7
QQV5Ww7tpk7xFpUOW1wMw9vCGKzPmlKO52k1Cvtkt6kaDFFmHGWTu6fut2E3EcGC2Tq0DechEaoe
dGnR0Ahrjkh9+4vJ3QTchabGtu5fGraiJ/HK7cRDgxenpS1U0BLQJ1Bb0ingbYgc1+0ds3cikMOh
Li/fbESU6x2Td3k/gfKhZZmY9tt+KY1TLEznTe66Rw7ae4sIFhRaAIkSvdnNULGqRhNGRgjAjmme
+KUKjssfy/bwnba3SahrIQtF/goZaDPQQrep0kr47f1U245f28N6jjTRNmiVVJHvFp578sZ2+HZ7
KfeuYQwfgOZh/yDNH66XcgTTE+e8rcIEKstd5g7DD8Q6wWIkqfFoYWl2tsFNBDrkGniv5pFo8B7q
m64zsQ1eJvWSFy/wutDECgKHDmMrDTInrX5vJaua+Y0YtC7s1kk8DWbTzb45CoCXAmi88JvRNasA
zfL6qEe99x2k15Bk2Lt0dDd31QphoHULmW3VhfEEnjs+82TOQw+3isxfnVYLjVSp/yDwojCILjS0
LAkyvf4MsOwnMQ4klZmhyopibfyb5XP2qEz9+rZOKb9Br2wO0pPdxedeAZpObYKcf/Px6UQplrHg
aZ6A+DobeNwFfdUl7w17cYIE7PB3D4zeU8Vld0K/1iZXQCvMRcb14D2yd8ok/eh/OPuOJklxtttf
RAQI4baQZJa37TdEVxsJISFABvPrv5P9Lu5UVkVn9I2YmM10j1JC5jHHYCcA7kRPAwSS8dSHULOD
mTtvDsgVWN2H8bkM8v1RQL2H7D3KqW9KV4sEdNchjU/nTVzGZJY36VGX5O8n6nitnuYHeD2B8UTM
ngPT8fpTLiKI4+mYHxSzNKi6pOlBLND5ngXZLq3LdKkbSCynYggPfx/5j9zWm6GPJCrkJoDonaat
mYPLNx2goZ7Zzj2QPAirRqr1E1PAfdYB2N7u0HUxgYNWks83cYt9vSzHD66W5IGOkTgHu313MdDx
oAi1E9Txjq/HfyJgDbHsDSpvGWKXZn2Jl5C0AHvlLirJsC3NFY0YqRB+05tlirYz6/He04Q8EKVR
VLHR2z85ytPWRzHbjk5+jXLiLhiMhM4VCe4Z7Ub/NeSMnpvv8eOefoFjVkGgP3OM1k5aBIit2sTM
mO/cNEVyC93O7JGMfRI+kmUkD91qYe6WjPGZdOadmQLgf3RXwIsIwPhx5/9nmXE9rgKcsnwHbSFx
LwmOb7TBfc9Mwect8f2Z4d55NCDghXT0qG0NsNlJOWjtdDeiAIV95uL0AZaG0MADsfQbvMzitYI8
JL2GYk30oehDCVx5kJy5uN6bLkozf4gG2OanKvqrnFhA4I50bMVCXD7wkC0oOxRQv20THB0RUuXb
zzNn6xiFnnxZZN+QuIB/LITLT8/WpFYIrkzQYV3MwD+Z0ZNDNnfsAeyb9GfbwQpmTe2goXIcvMRr
bHcNFeTMNfnOacJvABiHouCJOOEkUjapWKGJsqLimfXbYUoHaAuAj3bRQNW0TFNQ78BGz9S+m5Q4
c6u9E3IhfUNPH7wZJFmnChgwukgBlMbQq2rXp9EO+ScwV/PLaCvy32eW+rhb3yw1sNPoaBz7NacA
Gfh/Nh2HuMnOF4O4QxhQ/MqIAsmigKyqLxsREY1ooJvuspkFcCgP+5DsWwh5w1IhFEbXLZpKcSUN
nNRLP5Hh3Id4/xdiJ6B0gIfztHOcBo4r17X5Lm6yVZZqsuoG1eNzeofvDYNy2RERgn8gCvb6WI8J
LKR0iz0XNZxraOZpoOVGucnnv6/4e+cJqw2EF9AFSDNPoo+jX7QtYolbC2pGrIpgq/AhNKQpLZIV
6Lqwp7+P9+68wNSEgkMKJtvp8kVx1695jqC6zdf+C9AG4c8sdbT6+yintxSKIagUH6mSgMoBxXBy
WgaxeNQkKMTo5jh7WdXMDv0wh0e21eguOTp3FwAkuqTcElosZROv84e//4LTef75Bf/DbECD9E3i
h0YPQR5dBLtomeX1YlV0JXqUCv8+yunX+98oR7g6RecAV9TrXRJ7UHvFJBlM65iqoqBVXxFMSVHz
cQg+BFHfkt3fRzy9DP6M+Kc6jhgHKd/JvmzWAc1ocCOh3z4Vl2Jrm0oDx11zFKjOXPXnhjqZHLRK
Zl2AaVlPupMox/f2BjJosiQsbf5xV/6ZFeh4xxiUQDz25O1GYZXkgjtWmyUH3D4y5jlkhfr/mBDg
A0eRxKOa+GmJ1Y206FOOAFe3U3FA+/kHU8zv2www+H//SqiFg3N1FI1Fbv56X0xNvMXx0oCsCy24
yxREyidQspUG4xHeB/8+VoyH4Vh9B0TpFCUNwpQIFxsE6EyFbsfhRnlhVrPUKSwxz6RK7+0IYFsA
6cfVcdzwr6dFVTzwNbC8hoa4uthYDEGfaESTPVnOuc29d35xJQJe9kfZ+7TtFaYzi7QjvCaG29qa
JTroyIz7f1+7AsWMo0EGOlunzx1lfUabduT1PHVZ2RSpLaFlxS7jkZ2TLTx+8v++rNjiR/9VPOTQ
5AJR4GRL+KXg82SHtoZPFrux6CXu42DO6lEpecizJX34+9TeWUA0nyEBj0cSJuanDrdoonRROia8
Tiyd79E8ZHdAsJ/TNTkNujErPMUo5KPJfXRAPN0R4OyN8VS0tY6auHJT7KsUbrtV14vggQjW1i10
Z89UZd9ZyleDntwWrFMj8zxr63TSGq5cvX/olm66ztQ2v+TDYv8REPFnkgDKIIkC7glti9fb3s3E
EMJwq4M0d6R7F8Ul1WcbvW/4c8dhEFmiIARiBbb9yQ4RGlTsHJWHegu3oG6K3FRQa2hqjdukgtog
ufR9zw62T+gVPji4AqSb67/vmndOONoEgO5niDaPqM7XUy3+BwpiXb0mA9/JTftDboPmgPy1+PLv
Q0GWGncx3mf4gJ18RWkQecFYW9RNqKbLYQnacouGrTJTnp95pk+Dd4xwBCqAGQ12G2Ke43//T46G
hgVRmku0C3y+XmGbTI9ov3QHi9f0fgyPmt1eyxYCqUqf44O+s1kx9rGFeCzUvtE/Q8qQRSxRXR2w
IK3jbdElimlRFY94xMkw/2u28L+5/r/xjif2P3MdWaPWhGK86FhTysWsq5zRCdxpaEb9/Qu+c/iR
8QLnePRZRThHXg+Vo2sXyrgQNdl4+H1RcMdaqBSPY0uzvpSQ0P+G+Fod/j7qe1sUEEvcpUf1SLzl
r0d1OPOJyNH7GROYjuLPyQs4rUVXxej4mQm+NxSuTxCHoyMn8pR2GZojvn8s8O1ArN81TLSfSDCN
hwlJ55mh3ltLxD7xUVwE4k2nebWelJwMbHpqlLf7kqC6umchGkHQj6H329zpA+h89EzY9d7e/O+g
x/n/Z69k6PgG6IPgXGThcJVaFlVDK/WVdq69yr09J2j67iRxgQJZCRgbivqvx6PcWN41XNZ00bdK
zXjTHT8g/EoPjS5IpYv8XBzx3pB4noAaPz4ZEP95PaQna5iOxdzWK2x60URA/R/w1aTZaeoTXmpc
QYd2yvmZG+e9nQPfSFRqQO4CreXkLk+7kAUFWdva9sbVfkIpOygye2Nd8vPfjwMSdqjV/8lUT7Hx
gdAw9GzCtg7JllwIpO+Q4oQAyqCDcwzvdyeFEgzCF4qH8FTXkLhm8tlo2hqCt+w+Yb28hAnzerH6
+Jxn1tvoBfkj8D+IyY7mf6eESidymEltmajRJegfUAvQN9SO5wDNb/c/Vg3izsiDIQoPoMDrzQHk
qm/c1vRQRUh2Uzi7fZq7Ag714cu4tufk5t4mxUe8+7FoBlnIIxjx9Wgm2nroFQJKn/VcHcYN9C24
4t0nrhvLjPv5whRWlmhUNoeYLueEqN4eBCA+IAABQDOwLG/qlNzNykWLNXXXNEkpC79eoQKvn2nh
bNmko4HlaDE9/uvmLFCvg1Y88E5orpyWrvJOZLTPITuBFMhXXQfRAYDDodRs/5n4At1WtNGQBGE8
aB8UJ3fZ0hTcB4VXNfBdAMcKcCubkpm+0CX4uuIMrPRtRIHR/pioI3jAaCePEL4U79Kpk/XaxOPV
DL/G3dYwXZEMbnsq759UE8eXPFsu/r6g742Lg3eshQLVAlTC6z3UTwo6DgT2bbFQ2a0PpbifU3SA
2Rw8c0XsoRco0JEVW/nvA789+wUUKI+m8eDNHSX/Xg/chugGYmFlzaZpvox8t12SzDk4OeYyPNeT
eneWQCQcW6OoUmXHk/Sfd8nGC+CsZpG1geE4bD5cZMrMqHDfufW+G+fxQ1+otep8ek5o4b1pQnHr
f/0jPFQn35UunsC3IujqIQkRDyofH8ZmWy77KVRnttC7Q8HRPAP44s8FdDJJkeAWbc1xRfMYFjKu
r5NgYvd0HM6pLr23nujCoF0AgjPquqc3zygKKQIt6y5volLnqTkMgde1aUj0yccDOawkcTt4qZ9j
pxyzTczjJPFF5IskG90xxFKnAlPGz4Z1zYKCLTqqPi6Re0RAtAzA0JSGR8p+c03Y8KqJlxWXEHbD
uHNs1BAiXATZMSAAljK225KWowjG5whGHk0p0niEeN8800sF2+mx6ptRDmWm4/T3FOD9heocZS9r
1uZ9lRVLoUqjixEEpwKdmXKgmQX4Eji+uVrbFS8LUbzFOC1f5gu4gPcD4ksbf/OyG9Xl4pt83hHr
Ylu5AX8SA3UBvL8ULH7LeRq6izDplKnUwMiXdhR62lnL17u0nZg4OOaCb8maFBd9yjpTRkvb5geG
WdfQ56R5ZUGmJxWqUdzU9Hi37ArgDHdDICB+gR8cwWsPS3gZGs1UOUJ0uynnAsXj0viGQraR09+i
a9lUWYGCdcmFH0ZsWhLxMh+DQJSyDbdr3/IAGqdKiBDKyGKGUZpHxleuGqXLA5QY5bNnkYeYN2PZ
ARK/QDmafCh+UhKYH3An7I7FQCuvnLAZvR7GvOXlTFI/Vw0N/GU3xGN0l69peNOl4Rxfc4jGfkI2
QB791s7fe9XKr2DOTd/hQQcDAZgrhAVsSuLuptAQhoA0cwKvQzgMpN+jDElFNWX5zPbhhPzCROF6
j2dmGg54nNvH0AQNq7rGjxc0W9a5orZNZeWJh3ikH/sgKUPtEPNtagp+jEEvHOhRQ0Ngjjlvl+MQ
y6ks1ikeqsCF5MHGM6FQiGjkXFnp4qxe4qyHdQZghIB90gXAfZPIOC8h3m0/Rdw0d9Ha2XY3DdR+
ETxYjqaxXcaqfPHydkSe8osIRIFlO8BeGxIJbfcSupl31aiXOL4ljgkADpjshzLJu97toIihPgM3
2OhqLTZ/NRlmh92glL70cZ/SMgiboS2HzfUfpWfhWJqxWWwFKQ98CSahbwnr7pD+QmVLwmxPbuFU
po4tn1PwT5srhcF+wIA+VpVTDA59yJURDcCybn2ZV7ZddxAl/wlaKl6xrgCUt1ZKoMjQgXnW1XHm
9IMp4iArTVhMYclSy/cGZe6sFE3ifhNUPX/ysJivZoiSyUMYbOSDzRQazYHuU4M1aUJEpgCQANkB
YhCWlbVrlQ2yYKVzQWsg7g6pQyifqqjdr6HvdaUo6VTVq1yvjxBs2tJazixVUJ7V6c0kZxg90CAI
v7M57GFMBbzL5RyTDs/g0HU//AhkYrkqFYCm5tlLUwTrM/RVUFOhYlmjSqK0f2MMvLOquMtb+iPM
2iJ7WDu/1QNq8H5Hs9HOZUSHZay2ZotFDxqahtz9Kgjn+BpIuaueeXjHOQfhu9sNf+8rHYKIPjZk
iUH4MLbFpWEzCL9fehIN/BnOIiO3JWzek+/KoVm9HzLIePyG1x48cad4s2E9ILa/d5FwYV9RyRta
4Uc0+ooF0dSVbWb5fMe6aPMl7OTmm2zqAqgqDRrenDCmmMSXJKBwJluivp9xlILskik1+dJFoTEV
CNaN+eAXGq8HPTHXlXOwJb+AcmS3lMuUxyXgIOsDqNBQbBpnE7AyH+YF6umZVN33wrbtVCrSOnEP
GlSfT6UeMx49QWK+M9WWivbj4KKgKDPa+g64psjDMgzq9BG6hMEMZ1GzWL3jTMZxma98bQ9F7N3n
JGFNWmYdy0Ep3gJEcHjzM75XEIOL9tsGoYL9GmlNbta4FeqX3yLWPMcT782TbjR9hsQfno2yoFbf
JYKQ9tbm3ex+yqCJ+uschS9+l4WLJF8sEyS/zf3QRTtU2IKnYeCDxIXAaApHVBNLaIkvJK7o2on2
YMK0+1XIzN0kczdbqFrhutlnQ+KziyLTI8L61vERdJBRb1WfihQfsQ0M+MrpbA8xb2axT7qhNTvV
ZO4Xj9owvp1TpX4voKxtu2AAcBCXWu/IrVCb/DgEi22uUjaEIKWkbf6UuTBSNXppCkLV1Onfqcv6
FM6FfP0YWOdl5RAMtjfctku6L/B74t3mCqBu6BoN7CpMG59DqGoM2gsZ0G2+djnDvbkxY65j2ibs
+2q9FrupT7ZtR6UchjK0piNP5qia+IANOHYVXENkMFYqxHa7yxCJ6QMUbcn0Wa6SFId06NKxFBON
bTmBApU92YgE4Vilxqlmr2G7sez8vOoMslLdtJq9xGTG28EwWMmGreusqrw1c1y2k0uvUS6FQGTh
t6zYt6EC/UcGi0MVrQGuiNY5G1v7s4039tVCPNVUrB/zrNYuiT/KLJynG8FIDnpAgbb1M7yRU7Hr
adrCl6ztXQzj75xwty2VcIXZEJ3kHK8pSPODCuDRDaZBweom4kvxO4olD++ljEL/GSR0xmtIpzbj
fkG7MYn3aa+2fD+ZdJZHV9d0quM1D0hpLPCM2X5W0Tp+Cdk2b0HJ4eHX7QMTeLfc9RQkm4MVohtK
CqNq8QtBI6El3mdUtUfAiMYDXJxm+yENwmmtzDBy3Ip02KLdnPUa9tJ86/DmxZBMx5GPdLwXuctG
eFxO0wAnCxhvl9mWDeG3os2FLsHZTOMKzgFDgTphRvoKt1c/lyyPl6FalgWHeEGXPatC0uEGsCGQ
CMcSil1vLGAOarf6ht87n6q15q5Z+S2Be8z1FEgpoKUwypuo6AJ1oaAEE1bRLNmLF/iGVRvmnQRc
A06ClWih+VxbaV1Rwjk1WXfcqWK5AhY+msqNsHmrFrmYL6v28b3v1wJWw1O2NJXrWxeWTcjmy4Wx
me5M11pcbp7Yz87zwu1g3QSRVrHY9b73NgmQfIbQxVhxpX4qZnhRlJJ38j7KOK5cBUIkh/8HHo0y
cZS0D21okdpEFNS2smO2LUApjVwC84jcElpNlGxqb02oO6hXzz3Zr9DEBwus7yZYTcTrem+WforR
1HdtW2qeLhQgCSs98LkoEWAzbp7dsbZg/KdRwi6y0r7pYPaMqlxfJTJHQBwJBa41DkQu9lIvCQRx
88TQS0N5TC5kD/7nRWIiOxxY0Fj8dniyqVVUy6SK9MM4rOnYIQRypinAlh5hRUFF0he3I9XS3g6C
U4ffNswFKUm2rTQvV5oF4xeEq+PwORsH3dw3qmC4A0PE8TNUeZPODdd+JhtK2WSx9iJqUnXHAPhm
u2zsuL2kTW7YtMO/ghb8QKYSVL5743d+SllfpwFwZ3DkyBGd4XJQtGRThAb6kmwwJlkLxVy5eFh3
XBy1RoNdscp4fgJwnH6M8H/bDhtMzVi5BGSaaoVzMOxJuObfdboNTQkegs4uRsOgBY1UEmSxuGga
fz3TwnzINpQ5a5oBUb9jPVMhdMmMne4HKwGtXNLsj821TcNdhguCl7BfMriJArsWtwvCZ1FyPC1+
F01N+yNZsnzFeRHJNzI3yVjNWcEeDWISsjsq3cA5JhRrucoCjTekN9zutjZqCMAd1Nxg/zXBIRYC
chYFGhT3Ji70coCcBnCfOacd1IYt+b11Asi9Ab3Sp5bOy1c7K3EHixOUidsuX+VNN0iK+GNsWIJ6
5uzGCx4aBhd2DTgiaXgDXeSoi3m9ouUi62Lw0cek49lUWrrCCnLysr+XEzFzFUg6FRWcv8nDuMAa
vBQbbKQPSMHGn9tm1XXh8ny4WJScvwTwAbwVayEojhx8nBA9RPgbqS9Wc9F22d50cXDf097hCuZx
fumAwvzZAcfaP+azI/fYmPGExIFB+wFFHY4QT3ZXgDw0H6kKlCk7ZBNPTdewcEfbSX/AtCi/zjgk
e0o8heH9EqxFVPVBZG+LFABHBLxma65TvdDPJkQUi6k0q70Qa6rjnYmTGdGn4ttncPBw4uPCrfRg
JoDoLscccq/lovB9drlupnuxjlNWdk4wh8qYx2qHeOuuw5mEP3rKYP/mwPV+cXgYfwaa5fqw2kLc
LnbEy5Y7H7al9Lh+ahwF+gXWU7aHqkzowf2xSSKrFhlPUq6tcAccOruVEWujyxxqxKgizTnbb00s
QShfQk+qmAK9Wnexj250iz1aokDbqFIYuakKRdmmvyhmSvsdFjpN64SI4Ar5RMD2qZ7SH9wFMMjb
/KRa5NOb7PDCALdYwfOoMHeIxMCeY71Jor3BC5DvkNjxX3bVC/BVXor+0CVd82I3J5ArOBEnNYyu
U7gjEXj8xchz4XdHOTmmU0G6PscmjxBvQobweiAG/2/YRYayxFbo06rbVnnYoKa9lH0LEviT81H4
A1C01FVszLp+r5IF539CKi1wftvU4F1Iox9dVkgG6nuEIL9r0j5CQp8ATaFRt1wqm0oidwI8gq6M
NG/nki+9p5XUMOhF8cijyJrOM5ydg57Cv3406XfP3bTUeLaZwcMsx6iETNUI7Xgw1Lq6X0bha5dk
/eXQagj6Bb1vVnxglFkuuEi1KKNpgnNSShmf7pZGDncqlJkt2TAU+S3Uq+WFlyr+DM5U40o9G23K
jRXxs+A2HFDtabcdl8e3IXYE6M0wnBDWE4G6WLW4zD2l1BBeupRTcdWPaDCWqaD0A7Bo0DI0gyg+
b4gfwcVl0bfQSCipbG06Hd/UbRwqKKvEjwT06eBB9OnwXdBA9vsNUe2vZcNjXEn8xN8aAGLcJGDc
3s4KHacSUaJtL1aiHdYzDlpdQrqE2J0ddVuUJnegyZKWImLpt/Tb0IMKDSp9D/BaOufUV9DeStAs
o4nKoLW7wMpKgOqAJyyFNOud6+c1QzkH5Zb7LYs7VwIibx4J/Au3/Rwu+pfqFpD18mQpEE0tDUQV
eviXvBwzEjxuuLFn0MBH/xMPQdTugqRv4W0gHRYkzZd2n8Ah8PuGesC2U0wHxTW1nNwDkxg990MR
8ir0q7tER5Mja8oy8Qhd/xVehiQNfAkYKXRpIVZnPkYNbV8IuJK/7GIL9KabQR8WG+OZQsqGVJwi
+4WqpSnGqy7fvCltnwuUTvQgG9zn0foLd3+uAbF287dYh0ep7NYxNH1tl9+rPATVBF7K6oemM9QG
qSrMuMOaNqJMGVxUmk0TkAaXLVZloNcxPMQSsUCJNZ6+D6HoXSl86pYSsAz9Icu1vUngtK3LHjvh
ftJCfm7XlfxqedJcIJIN5nJplEDsYdLLbt7GL7OHw3o5jAWKBH08KtTLgf9E5zazkM2Fj3d0ZVvZ
todYQfgVVQKUuMtARUt/WAqGa07MUBy/TMHZGCr0hYCj0TZEJhAqTe6sytagtNz5CROn0QUWo2c7
A3F2uKrgcD6nPEQLTqh47HZshc1TBZAM/BSXxA4vKLhkIWIRtjwJBO/9ns8UftpiTsOfCVrbrOSD
kOBp59K8qBG6CuUwTchZl2nJ76Zp0klVKBE9x0EYfSskn6NqsRP5YWWhHwU2/FYlI/FXYGgO2VHs
NgJSCyIKBLXJRF9NAB3DFU1Yuucr8lpAXcNsLrsoX9I6G5o5QIA2qxWX09B+SYAP+TwWUffFiBCl
BxOuLNnbZphfjOf6qRAgvZWmSA3ZJUOSfm34AlIYXAmxTxsWhy8t7eKbGTC4uQp5EA3gu3j2M581
4kGH3An3AEnCr2nMB5S0mIfHF/yczQ3kCHSARL3bboA933jliw24LFLo9ENkBL0kne++9MnEdM1N
kv5CuLXiNAZj+mzAphxgQbd2n1HCFS9gpq9upxFpf482pL0oK2yIgVKwcOAoFjqgvMDf0C9rBGvj
0tpi+QQAp7JVPBcpdik49KRmg44QPTUKudtgFn9QDRDEtZYJvRizloWl7PSKmkjuAsiiNtPxxgaC
GGrN0IhGrSzJfyx8NL+8HoUp+zyHFFtsUSyvMkrY04aURFarGccfITQsZY1tlfxacS1/os7rT2AB
EFQf2gQRBNRlcIFKOQ5TlbVdMNdbHFns7UzgV3eTCXMUIdCtKwNS+ADuVul4fArz4XLwM66C2cXt
fREwwas0s/Ou8941lactHqEZCdGvyCKIAt+kTy6VU0A7I82hn6wAcOcu6ZAYVniwLRQijVXTbrVc
LpXC3ZNdhm27kIeeZthDm1/HuOLznNyj7ZnCwMzxNr+YUO1FdqdTyq9iFBllbbmQV0O8eL9XYWCL
MlJhslQu9UNU5WEwoHMBbrUviUmz7wBfTPgsawOvtEz27CKPUGI+FCKa44qhrzGXCAS7axk3cXAb
C2T50BAsgOvOLdTiy4IlFGiHLo4QlftcoyZuxPg8ewhN7JyGwndpVeH4PWr37JslnECXHzp3D1Yl
EaB0W5/eqx5q/ZcSr/yT1tzD5psj+K9HwrUrTb8sBn6HC8LVPtJ0qjY4zR+scULW4+rV8wQPIqQZ
S4ZgvkHUMQGpkxa3ulh7SAhZO9+Nq0CdqOiV20riUrxriUyyEcFzDDqXMvM4lBGqjc+kn6EZBxs5
8RXxEPLAoBmy9doWKMqUGVMGFxJ60o+sj/XXNqfNR7cuc3qsIuvh2qIvkVezQEZTbRD5usp6eOBW
io1oihV9sepyQYCmDotK8uVSo1L3VaIA8siCDLIcI177omQ4+3IXzlHkgKJv3C2Ll0xeryi+RCVt
BlTY+jwJvi5IL+75ltgPo1+7Bw25NlzRuc4/4FjhIw15013ruUF271edk6ewCIL2siMsBj7XDv0x
r0g9/kzgr6GSyvCqS4r6taXICSmSCOERxa1wBoIHWe6B2KNhOwjoF4nkQJkny0H2HdV4IlP9iNuj
f9C9XARehWDmO6h1RnWcjH2MOpaPbhG+eRwlHokkv5kG1EhvJuRsV7DxYO1FAvOux2SO1m+ud7a9
KiyUxHfMGXIBOVGeVTOaGEOlmyT/FYxJdM9w1eAIQ964q2W2FB+HUUWow7Z99nVtRoAM58Lm2GCN
y547M0FwsOnSRJS9mkBhbou282XeDRk/tDNx0T7MUQ/A6wZ9l3rsoVqIel7CoOA6Zc4cw9j8IDXK
d7tFjNEHR6n8mDBH7+YxhCxRPIWo/EJ5fAVLE4VBKK30YqgKFxRJaQvOv0zWNeYCeFj22KJl+WNt
OxAixi1DQgQT7lDt86mRYZ32RXLfW4fDwReBJk7K6ILCJmLNcOdTPjxmaIv9pmT0okRlBoEJY6iz
ljlTACbIjSUvkJgXLxCMGVm5DcJdsG3puxvdO2SaBE8AUpc0W65QelNJObHMtI99jOp2mfSTPgMy
fQugKABVBIACfUVgW0/ZC004TqMeU7SjHUXoBevF/RCaqNoUTz4IZpaPf+9Cv4ORxID0DxEoTsGF
OYFiGmlB/iOhrLO2X+/ixsCm2ODqZGYtoBffoZyGpOJSQdtpxwNf7J0SwZlW+BvuJqAGIDJC0wyA
dQAb8hNMETa75ciQFNDdzXS9YY88u8J2P2GgkcHxdxKIJDkcqdvSbxzvD2QlR7ZLorm5ApUTFdq/
L8pbrAyU0wGoOmpY4zuc+i5Y+E8qPjJZE9b0N0jh9YcxVu0Z0O3bNi7aQoDNQwIoglddcbryKzXo
i2yqDlmrr9G1nHEBpMk16zd++NcJAfkDVizUxyBK8EY6l6M5OkpW9HUhPRjffJiv0eUIz/Tf3wHE
QBMeDcYCYJyjV+Lr/rtWdovzRWFCZsIdoDL5S2/j9CFp0qUat7WtpmBcnv8+tfdWEQ2OBKqpQNmC
k/h6UNSjZ+CmclVvfJwrnS/xBS10szdc92cQhe+elSMNFtJjQG68ISEEMk83IOj7mnL2aXCA8sbe
mwqdvP7GkrS5IBDm3Os0Mp90vEFFQxL9r7JAx6Py399wclQYCVg82wLzXUSIfr2T/Q0PJDmDM3oH
4IBtAkRhAqABRP/i18saZtJ3K2ohNcZCWcKE4gV14nFnN09f0IxBOCA6z78CU5OeWeb3rkAs8FE2
4Kh8dOocnUEUG/eR6OteUnfTgqReDSufgCoYhm82QAP57zvo3fFAaILoLkDi8akueDuAUx7Iqa+n
UK41KvVzBV+6dO8TNOOctOf0x96o2/z5hBDBxJOCPQtF8tdrmyUpC6EB2NeNkgNErFeMVGmSNDew
WRF30xLbJ2PQnuuZpl1N4C1Rx12wpSWhPq+ZVskVGHvk89/X4e2th52VwcYijqDcAAWT1z/L9UkM
8fq2r+EP1X0LXLd9D5rlnJDHu6sNoQvgqQGcQU7+ehTuFosMkPwfe+fRHDmSpum/UlZ31ECLtak+
AIEQ1GSSTHGBpWBCa4f89fuAVT3NANmMyT7tYfvQZmUk0wGHi0+8AlTZTA0gdqTyOlUGOtNkeZcN
UcWJs/yNQwk2MQctfGIKxGtQfGTWtdGTEsDBV5yD2nV4U0aFQdUMzBeifsbtbDVl774/l6/eEvsI
6C8sYbwr8Fle4a3mOlV0otbCb4sqeLKMJH2EFDVdVco4HyY9q07JAbw+m55HtFAFBVyNrOvqHIzy
0WmwVil9yxDJgbaGfq9nDqUze7a8GIy3V2Qs72kSlO0UCwhFDh7m/bd+dWgsz6ChtgV6FlzkGnIt
ml5PkkliYcuW6UbTbJ+lGBdsRE+9vchCdWvLle0lddad8H14a75haDDl2CTxAKtVRRtNQ3UGsmxQ
GNm+E3XoA0Rp3WoaBj/BYMN//03fHG+RNQQxiNbEOmriBp0wBslLH/H+5KsdLcKoFmnUN4QlkHpQ
50acOBVfrWPmFtU5SrxoxcBDWiHOxtyhCQjKGxpLP7vYFrbXfQQ4JZb0/Bxog3UFfsI6cSS8ulyX
QYHBL+JC4Gyd1aBx1xd23eml31V24TrODDeSziU4wexUiPLW+y3XN6MseAVntWPoWag6XZLCjy05
q11Dyut8jye5YrvaLIsdiUP6pWByd+9/yeeNcYSm4x0RiwFCz0bFDny1dMoeIAlwoMqXoIzdCdJY
amJOb3pZMmgzrNC0faTWl/h1FdofwSMXdJv6ILyIwGLRkgDYhbKbaX+IIiWw3Uyl4fkfnCZQpZYY
kTbEK/IvsafWR2ZQ+naF0L1EMc0Hd1ztbIfaTzRP/QlJhLdWN/VUsPaLphRX4vEZHTq1yHWyfL8a
6skzpizajlKkn+tZl/pRmJzixb7S+kCLlLCG2Udp1UDlaTVgZeZ0QnNR+cGgU3aWg/mG4CIczwOE
y66tyZyF30yR9llIqnWVyEV+Y6p9E0BWn/XbqgX0/utTrmBMSjyw8DJRyD6egl5Udd8WQeWHGbGl
05bVnrpL5OdFpmwt0A4nrqk3dpqCRCqCmaiBwmpaxVtUK7QilAemPNHifdeIb8Zkhr5t9b/qkchc
M9Iinou4HlSA1UizHqBQptItSQiWW9eUY+3JiYAEvb+vXt8Fy/qxgY8vMo9kBccTGA52k6MnV/tp
UclbED6Fi8A7vttzNriaAT6jDiztQMbQbN8f+XU2udBEAOdykkAPk9cBZBQkTmkNWu1rdCJJn1Mw
GZYVbQSyTb1fdbp5ECUaMmpEnKMLp7qO6q79RIY0PL3/KK+/qoLZDIB2xcC88C8k7wvYdTqQRsrg
MfxZsYM9fjLjTwfGzs0gjPqUlvWbY1kUDgwYZETdy89fjEXP0Qb/zFh2LQs3GzV5+6yBM05T6v/6
a0GqJFhECZqAeXVWY4dYlbNt1L48tfqGJZYd1CB/SJU6OXE6v4pJ+ZS8kIWQlIy86/okolWigXN1
+JRjOrcuVWEgoVEbVqccX5dHPr4FloGYOsDxJPzrZBy2WD3oXdL4XTM9tsK8l2A/bOY+aX3DrMbN
rFF+shbsQS3V6YkV+9an4xUpfaBBDgNulRC0JRCjaOYtBylztg0dmgNgpHifNnN1YqjX1yyyz/Sv
2BdkdkTGx6sE1oFSgY5pfCsxxDarZPNmInLyZSuowNWQIxm02pzmRK3jzT35ctwVDUA160hObcYt
IefQIe7DQ57bylYt8KQvjBjwqWI1B1x3HW4Y0XyY9cb+WphAlk8cTG9MNokeFSJiQoohawbNrIdN
HqVYDYx1Z3og0uUzK4eaWzfOKarcG6uXJcvyVfA74NOuJjsPjTYiP2/8iabqhmqTOC8pb3/55d24
qC8sxFEGou5y/ElNGjDcj3XjS21b7Kp+ivwCor87FsopVdLXgQHkYjIasjcYZByxx0OVKAuGdq2y
S+qs8e0sriAEacXTyKZy7XHOT2k7vzngok3MO6gQjlfXcGSPCngQC7k+DeHFATb1JkuNH6AJYB8Y
aXZid7y1Njg88fy2F4nStVFmIMJIARTVopEQal6M1BX+KZmMCtQUndgRb60NAxVdmIbcDtqauwZc
2hozp2n9htm+VQbkpjaOmUDqen91vDUOUTV5A6ot+Niuzpapi6soTcPGj4SN6GIgriCCNPv3B3lr
3tAHU8j9jEX2bjVIR0IrYQrb+EPk5JuSZsE2tLp5YxTs8/eHeuMAw0YBMSWH0IIXWx0krWKIvhmr
1s91jdTOicJtELdgXPp4vMyQI/G6uK9OXENvvB+DLvXFpQJrrT1wSymNqj4ZWl/JydydZmj20FRu
qqlV/pORLNlGmJ5DCn/u4x2mwCosBgeVfDuR+7MhtRkJ2rA32DTd3p/JN1YG04gykLVoE0AoPB6q
XSjfxE+tn01DfUMXynJ1YfQn1vkbO5hrTSEwoWrqGMry8xdhiVlg9T3OOus8Syc/icpoX9B724Qm
bT9Kyf9BGLSoWDF9EELB9Sxx6Yvx1KDVlGzqhF9GML47GXPbuiAMTPJo/Kvo8F/fx/8TPpU3f4UH
7T/+m//+XlYT/fBIrP7zH9fVU/FBNE9P4vJr9d/Ln/7Prx7/4T8u4+9N2ZY/xfq3jv6If//v8Tdf
xdej//ALEYvptntqprunlsLj8wA86fKb/9sf/vb0/K/cT9XTn79/L7tCLP8aDYbi979/dPjx5+82
u+q/Xv7zf//s6mvOn22/NuXTb4c2+1r8aNd/9vS1FX/+Lpl/oCQGxZ9TR3YWp6jffxuenn9i/cF5
vmxgZMAWxWmWJR5RIvrzd1P9g74BAgDoSnBYEfD9/ltbohTKjxR+hHoYm5Ba9JIo/f7Pxzv6Tv/6
br8VXX5TxoVo//z92cLpX9EeOaOiI2XOLUY/BAfPNe86KQsUs7pC92Irbm/bxFEOyDLdg0KO/b6f
ggO1NC6BbqbfjaLGDhBJfJUEmXoWJ+DplGbY2JUZfQjlFIJTHF3ZA1R04APp7ahYNy8m9++nf/m0
z/Yw66dlXtimcLNNcvLjJT3YVZCUuHZ4Y0BnISADtaD8NPZ9pZUmcD29MkNKFgcV8Qs6AqD+7yKQ
iSPsmEQ5wClpWx8phnybABrdazCuQGlnoqSg0yWRa8SwGVzqdk9IpYgrGWT8VVLDCKwmHZVgYCzz
bWSq8LbK2fhAoxxSnO6ABYCilAPRldTgxyIcuEQAzpMIgvEuQoosgSUspTcg9ZClzqxK9Qo6tl+c
NC9PRQnPPtrHM8Q3VQmxbMo4sGlXl4IYshl0XA3hrwQiB+PgAr/S/qIHAdruowGMWlTFlgZRc9AO
cagCUm6baICbYtGgCQsUz/FvtvxMniLFB9qn3sY1jFiQ2QagfF075Xb+bDq1emIuZR7WQAOR8sLq
ienItnZL5uM1GmhdUQTZQS6NBUtlF43bxEZ0JqtV8ACk3xBkzkG4z7rwpx6UQvPqaFIaL8maSwtW
NhSQsMZHYdDk6VGuNfEY5FUVe12QDmDogja664EN3YL/7kavweXcpQ0+VR4dCqhqgzYmX+YE8jVo
9kzy6X4SzBligCzAgol+dLOZ9h5FVAPE7lDYXjeJKdu041jdzoMQfiBVXb24M6cjxIno3iqG4FOn
KYlHAz6/E7FVfe1kXiMxZvins1N1+2IMI3BpuS19jtQOPwHFbn+0hBEuoH08D7sybybkNkGmUDWU
bqDYVddlPmWoOWNzffv+FlvOtxfp33IgIF6GUhBpJo0PXvB4i0kwMZtAlhSPskG8a6wgLnCDYkq0
zA5ibwwbND0GoN+uVJi2Xyihs7W6Tr+jRpgZniQhJ9zKwJia/ia2EgsCjSYrYE3CcXYzW6uvoV45
tArB9houDMzk0pkqyrf1HDSIZSnVdNkF5b6KimZwmyrmI8k6weDYdqE3KP3FFLQIURhZp/NHkgD/
MiH7EcG2+FoUUveY9eUstmla2nTrwuiyaLIZAqOZJh9Q7YVjOQZT42kyehZQXMMy5aUm2BD6IE0X
cAxcpdIryOfBVCLeoMm+JrcpUAAV52uQPJcwFQ1zqwJMvJqlUaamP0Rn5TCAYIlHkaWbOdPriyhf
kIsdPKCbWDWvoaOOmwKMSrSv01u1q2U4ZHO0lSmfb+mMWB/NKTdaMNVG9KGxR1geViydy2XYIf5n
VNfJaCWfzTobL5BKy+5UBDpP5TTLp13vxEXIgZif9BtHg+NPn6kzzFpFqKDPWVzx1EC1JRi8qtHT
hhaBf8iCXv1Wkome6Jc/90NeDc0dSbCCpq+6xhmABbRBHyWq16pVCXq5Gj8nlLTOG0NFc7bPDoDU
651h9BjWDZGXgSMDKNxFl5KDQKFTsVQGrPpO9FKeXQdXj4V/3SL4S9ZKvreK5rHSKkc7g8iJyotG
bdvqd0nVQu6Orc6dk0VnrdJMD+9CIFTUvVxLCrOHsAyEV0Yw80ytl3cdkn0b0FPymRQvhjKQDi7A
rI+5mxXad8KD2qtbYzwR0z7X9tbPzpNTbzTh55MWH3/NqdPhVEdwGAJJTy4wTp1GaGbqVOyDFLxy
QITnJUnjfJKzXBJekjbXaVX9hHYOiSQ1Imr31tBZ0LuBaPP/eS5f60thC+R0FVIzVeOrSa7rM1oG
arQZBm4YNyjQFYIm2/lTPLdX8Ipr4NoTgHTm8SPYuclTnEHxBzTd2C74QZyXzTT9UGWYyeCWoAy2
jXSdBMP1bDYSeFXTiu9VYdKKkFOnuc7Z158HRZkTL06q8bKbMy76vBvPtUQP7owsG6/wkGflyhMw
6oaOPQj2c6gDkOKkwbHPKTvriUeEEG9bO5n3TcpJpYNi+qQKO/qQoUP7KY8VpIdjNeqxdqGscKen
belZjTEesnkyL2QRP9RmLr4iE+tslKnFWuf53iA7juYTeetbdzpoEo5jZGSW6GeVnnSJjhsR/wMK
Gwf3YM50uFkwupsi6/1WWK0HtwlWFtfoeZ3M9VaRqRWl4Vzv4q4rt1kuw7tUkm1UY2fb5Dq08gx0
dFVNp/qe2vIsq1WHxBzX9dLEQJZwVRdpw34CXypzffR5+rGuNftcAvCthbqyLRLT3LKatB1AbsXv
IhNzs7r+XPfpcObYQ7JTqXCy3nTNExKw2MJUVLTV+/qcqjHY8zDZKpCXHuppxtHbQoG1nZXmrooS
yXca1/icQi4FHG5GO3iB+R6QzSkRj9cn1dJTBYpBAXBxa38l6R/HgU2FlBdUUvWmrBTbK8t5+AhZ
zblo8tTysTwYubI2wCV7Z0RJ0IQUS6UYTntn/sBPFHrK+5f2qqbIpc1DOdT4OaNQ4kDW6HivV3Ye
FBi6K55S6MkNCmm9L01N5ykWwgm2ku3jpnBcYX8ygbcR8J+N3eD8UsXo+RmAzy0qQGjXLCCD42eI
Y0iGqKDCgqqG70asm/ve6ZUt8P75xLH87Dd4tMh0FhaWfcB/SKlIXI6HGtspwUQSobs2HLObPrec
R16M+BvOxQ4pKelLPBNxe8gZVjetWrRfSksLH+kpQxwMRrV1e8OQzlHFjoUL9Uf5lpbd3plFGLt1
pvemO090DsBFzLsE1Y/ChR+aJrucM/NSNYmIGgzIKreZHPxs0rL5WsBryFxFjuszCy1v29e15EQr
0jiuHzxPMD1ZOrO0NGBarUtyJHEQv4pa9gaink0x4rNG27K4GCJ7Bk6s6/4QWsNdU2b2YU7CRLjt
oF+XC+Rj04Y1v24kzWVObxuzabuYPtSZFIeuOWFcGQ5xi/oJHDTwEfd5U7Sti7c3hMUpt5uvtT7b
j8QNxraXwlK4SpYSbBtQ7gc6vYoPc0J3Fz74Rqeo7iVwpK61fK5+DAje/MCdOP4clqb9KaOMc67R
ufyGHxVRdeUYxkVaq2YJDQUqNuwXrKvaKEWAXND7zgsLDRTV/pyrffapQmwAPHT5QJbW4ykbteVO
Rxhfy+XAN6JWjf9a0r9U1vi3xYqjAse7xY//B8saC37h35c1dlRWivZpelnRWP7i74qG+odCaxpg
At1ThersoqH0d0lDpaSBUiv/w7CLLs7yV3/XNHTnj8VlEyVBKm3oHr6oafAj9HFlCiQEW2CujF8q
aawzGDxALB15JYSBiGIRszo+HUhqxDhb4QiFLnLOTSlIH6UaowgLY93zDgTBRsSG5QVhBbUTsYqz
hp3llsZJf9Fno5WX59TyJDYdD04oZgJ93uMnEUFewB8oRkoSaRlv+vhLYGrxhYb2yM8pq4rSRRrg
iz0ZEZEVvR4XZRhj1xgDUgOtZCDYNgnjVp9bfS/6npZCbSrxnVRN84mz5biUbPBN0Imi62LSp16K
oKs4tzdbLRg0pqzuu2Qr4XWyazjJ0MBZ+rZebgfViTN8BTb5a0jsTGQKuxaX1tpbnDzT7gOVFK4k
xc3naG/JZfRBUmTJlc0JhUpz0nD46D7FqQk1k/gZZt+oQRKMoZjaE55UyNrvhtRoNs9r/f/v+t8d
tsI7u57a7fenoz3P7/+151XnD/A2ZDC07vlYYNr+ueUV5w8+4CJxTaXS4leIPf6545U/0OFc1E1B
PjhIVFPC/7uKqel/0Fai0LAkm8S14GB+pYp5HHUSjFFTo2wBMoieBI2JVeY6ZH1cSKYhuQEEs7Ng
NOdr2LYROANHoCDbdFew8vvbKtSknUAxYR9zte1fTNYbxclVZ+T5GSwaWJyMILBfBYajGQ9a3tSL
BASExHKW6ytLkZpzaof2Xyv0qNr+sg66bMd/nSt/vS7zyttykoJzXLbzi8r+mEut0UPLIaAs842Z
FgPpZ92mifv+Kz03Po4GQnqXApwJOnVpeK8DrVQgTWbjXOyVkGXRHCnHPTBn6kKZ6M2rAbUvnbZg
nWh0FmJbePKUm9Khtrrpu2FMyWUzDcZ9gGDKtNHMhoaRTRnrPp2UUdkPfUHRrx4E5dOwRPKKAl3f
Uj2y+jT1ZQkTUReLBxjMdWpWn8dYNfyysorYH3GdbP2wFsMP5Gksvx2HsHD7ZMnRItuKZVedELPw
Z7sLerjvJlbmhdDnbSOR3HrdEFmR38hzpZ9RY2lP4WxffR1q01yOBl3ARRhvDSsaNTULLEkOPWBb
3816pC3XS+kJufzV+YlowRL6YgyEpC8NAsgix2ugrpEOjyWY0VbYKnsp1IfzKRh1b2KhPji91viK
ZEwUTKUy2TuholwPdh56cZOT3Sui2+Qou3vCrhR36FlMJ5bOcbC6PB5ANpAxoFDxlsbT5/jxGjUV
qPvweHOrQvpvUc2jfyD32xonYj9CMvD+/bX67NTzcq0yIuXuBbSNSRaYhlWWPOJ1FWsBtGC17OMH
JYd+5kXynO/DMqu/IzRVzcgE9PlHS40w9NHsvvsG/tKMfSWJjd6zBirNKoy9fNunmJt7WaNLCbXl
avpqB7Ma7So1RRyIiAG+l1xVtf3rc4YNsEy4QBOctGa1rbu5SEQ6FywcOX+Ym0zsYiTMNp3QLyvV
+fH+fK2PK6bL4dYnIgPpScFvtX4kMsJs1iiWww0OLgN91ncg+hCzkQLtROPzuRO9+jR0a2hz0YeE
ELMEhS/PqwhHY8mEF+kWfSyDFM4qJ972bHDfSBVp2tc2bDssEuAUu5Ohh0+z0Tg3VGVtywNrqKA8
lIUyOkimlOBNRKn3oXVG68ZMrMjwjLTWVFcWfYohvY54yUZG1OUKNr/decKInd4jBcJnaIj7/qY0
qkZ3e22kZtyrqpA86snyRKDT15JbhoV6A5ExcK75oXk7zJPxbTRsiky6kKqzsqCmAHW55aBCCoYq
VBhH8hXl+ina99RXht37n2lVgnzeSNgDYLVGs2+JI1ffKbWdWl1KYa4eYbvmKWqVN4SNI+JwSAEa
D/gZNp8QwXEUdwattZt7FOCgwFrOdeNMyY8xa+lWoNTVfGtKJ/jU5oV5Y9aJeWOZvV648PpTFSKA
cB4b4ArCrRG1+/r+S6wC4b9eghWAFSJwS+ony2J8cWGJrAEnbUCfRVAjybfGVPSkgUG5CZ2W3ncR
WZm78AB3oAHFptUV1JMQLAURUgdoixRJ5mLLYNIIsrsHzay0zSBx7WxykaJC+f7DLhO6XqyUTRdJ
Ws4valjHzxrYDefMcrAmqTZsFHqdntGiFv3+KEsScjwKzBLE4JZgm3t13aerEFALg7rElYnav1fI
1nihoLOouTn9TN8CL+lWWohYR2Gbzc37Y68ZEhzODG4Qr3HOsCXXWCKwoH0fZVXoiTyavtXkJBsD
HP+VbkThAx0HBKI6rgeu3wxyqqRJY7yhTd2deI7XdwRPAA6HE5vMA7zm8UxbNWKcHf1TV4rmbhtB
/74g/UeibCpSGmyF8ouWSs/vTced5IOGPBnZClIyzkXf08wJPXWRSyqm0twLs0ZacGzpBAorv39/
ol8vJdCanHqUbWgjvCINCJZNRIuQLCqr+02l9IWHkMipq/bNURZAE75YGFCsAdrZiIFdhhCuFzWO
vm8HudlAK7BOhLdvjvKMOSBDZ+UuWfeLLTzYBXpUDu9CvwIkvJTWGwlRmc2vzxiFY4BFpO7si9UV
mAcc0SggoL1aSwgE0hP0DQH99D8YBU17TnAFEsGaQWKEOeWIRaXGqrqsp8OrZftBdOPd+8O83uMU
ZMlH1AXJAVhwNWWyOsaGmfNh0HMctqU2atuKX92ltAoObOvpEYErirRpoZ14wTWNgJWukYRAY6YW
w/+ts+tqpHvbBBxiyA9rvizm8h7xqG6bRVPhl7MzeWUqZm8WXbHt9O+o59wTBAVeEMTlifbFcl4e
n3Tgj2BhgVpcAFbr2rRBuRUJ4S5eJrv6ivgycieaXu0dffobhvRv86LnpX48FskKmShzrRBArR3o
TFSKR1lHbKaEKv/IbncQ+Ui63vLIHHTdM4t4sLbxIMtnRpPGFv7LSXCRa9jgkCd00WMlBiu4zvlX
7ka9AzgCktCQtnlHdxkD+m7mUJxj9CMdrU0KV++nHha+kgat26IrEFJzknt0nPWSecwSx9y1cgMP
1+4Rt3t/db2e10VrH4oEHH/CgnXNZmyqaJgCFemBnrC6CDXFk0LR7WcN/dr3h3p9UBM+YB0C1BVA
+GsoHor6o66IAIGeSn4ayklcSCJEmVB1fpZ1IU7EPK/fDP9FHTASuQNMH3v5+YujxjHyXANOEbgT
vDk3oRlcuALxaTSdgXSfmMZV72SJTXgp8nXuYFon9vNl+WK0HIUzuntJAF+pmd1KtoozYbfV2YzW
0jaYC3k7ZJr1mGdIYXSt0xxkLZU3qWKkh/dn+fVxgZC5Sur4DF0213mj1ttxry9KSRaQlI+IU7a7
eGzs0kUIQeuoDQbzIctkA/ed3DgRor+echNE58K2IWl9nbOmk67kKAVjDVmhiJPM5PUtKpsewtOn
Jnx9kWAAhVnDs1sFVDrnVZYTgDlvpaTz0Df/Tr9K2gSWGp5YQs9X+cuTgESDjsnCEOPF4Jys1lCS
GiWyh3LlVXPeg1UB4LPDT4ESUT+NaNOYWmpoSKhNcnyQUCYl4tEKacKpfFSMTZjYTozod2QuMqWp
jOVJU9QXtUidCmnVsbduOQyQtYdjacj0maT4Yw/kFtmMZh7Km7Cr0wpJzRxB7fcXyfpD8V6kuNRr
AcUufl6rEAacQqXUdES9xJrTq3BO+u00RtIFkivliTl8/aEgSFHOJ3mHu6M+I4VebAzU4KownyUk
zNtc7EdJcjZlr2QnXuhVgkP4qy9wPp2reMkRVl9qiqjhdFkjPCDS9WcgT0mCCOogJaR7xnDdJ0Zu
e7LTdx9EW6ByV/QSR0GURe2nvBUdBWQE/Cn5mLEqIylYSo0nRbHIvFofcmMjFXkxbCr8ZTQAXlpB
w68IReR1cxKcii9fBda8C4UHigbgZ4Cyr3UfQImIuQZUgch7cq8gjvu1HTqTgDa2zvRW5+odDfVu
rPL4Poj6+sJUq1Oe0a+/2uKwxlEGlHnxQlKPD88uz6w+CxCeH4I+28YBxD0lnk8x998YhTDwWZYA
sjEtoONRwh4x4aEshKfU5CwVMORDH/Sy//5ify5iHe9iOr1gYDEHIYSmN3Q8TCTKOO5Qm/dyRHkb
GNwDngXCSpsPeo/SkDW0/TVgqfausmJEA5N0fKhGUxt2TeVUyB3C2ELfhg5QSBNRxgWnt6tq10P2
+Vn3c3MZoMhvblOk7MNtk/T5F1yIhtGLMjXGGwHIY0oL3bIeqF/3YjNVQXUlhzKt9L6pg8s4UsTH
Eu2r2B2CCUFNRGnGyzltcF2IR0iLXjv02eekBRZ2MEZ5zL2gqPtveaXN39HbjUtX6RYh2KZ30NwP
02KDUi0KnO/P4qsbbrEKhV6xMHuX5tva7zKdexIfZWw8QrHhY23lzs8utgAF1IF938VaumnUthx9
J3aibwEKYhuMlxdx527uTkHt15IPMDqXGMJaGAtkfwRrq0+q5OiFF+iKaepdGrge6qQ9cpFEqqde
e90U4DbjOuMSYB+QZq5hM9UEYzSUUES2nNLoLsDFzthpw2ThuzQQHpGn7sPCa7ARmvwKea9kY3a4
xd7IXajen/gGy0o9Wsmco7jHkw3Qu4e3vq5OtlEQTIsONmK+COYHBh0L1svgOOg0xd3P1jLacccF
lVWbWI7Vc9oXChUvDFdsriA5fqT/oWvcz1J34u5/vT54No1y4BIHgWxxVnl4rgBnqaW09MJRH7ut
MsWBP6Lv/dOosPU8xLWTqYhzyaWznSdQiq7d26LzdSTKzyvU+U7dcX9FeEezBdCJWw60A6Vjlevh
eJF0eaeIMMxRjlcTBNTVYDYoHjrZrGzHbDBwXIP3easVQdIgbWYPnxNRCKRbU0v6jJG5/CC6Uv2o
I5L/IU8nCG5OkT1knTpnG0fqho94FIz31KmCe2jVebrRmkm5VLNIKzG+XF4I4wLpXg+wJbgpW+Rf
gJhJZsmVoiX2GZpjxiWqwtqXNFakn7nWgD3pVWMRa7OD4HFRt+XwqQrr0CrC+U70bFdcTfoIhtCe
kcEO81LTPNuJLN2NiJfoeqAn+W2BfpwFNEfQdVZByCGsZ0hPsVoP2A4IPfB11N3RkMRBvMJOZhSf
BmcI522BbvGX2uC0oS6tRIPbyRnVbtVsrH6r1JPxvQblwgFm20A0cLloTJiGk0wnoHQyfSPgP8te
ayAEfzH2chYfbIwevxiIBi51uah41OlgcE6FJlQcJ8S3xu3VYYhRCUWHcqf2kZ3sE8Q+C3fsU2Se
c5V6wSYAV/3QFsWEDx5S1HedVjYPAThtVMPpzwGzBr6duWXQpVfpGItHjUuk2vQ4mjwBCRZf7GhK
LlCkjQYvlPFb2Zj5XHyXR7Pw1XzKpwMIPyAsTlea7aZJ6ubcQXYYiaWylJ5qgcaS18TF/EhHmyWM
RQdGp62h0v1Iwc4FrtpmdrzFkgBwIOGC9Q2fhPF2GgLn1rA6BDPsiZOfCnHXfRUK68ctlWQOPU00
2dfcKKoJpfF5vizw55l3fSeLKwpKxacI9ZqPyJun6A5PDQj1qqNntwUxoZLvm1IZIYpKWfkcak7i
CUsL8kuIt864GUfV7ChgBz26el2eXzl53dr+XGhED3JWds1VB4ZhgvyXwT5AfxHHEMMCeuUmdl0L
rwlaXlU2Z0fx1RKu6abUHG6WvO0sRKgMiWp4qQ45pdi0wR7d7EwToWyK79eWNlm06LQit3Y9+vYm
6HgJpTGjblLhTXQHNnWaKDTqkOlR4AALXXfTDGVC0NAg9RbhlWXyihmtVkXIm8SQZ8uVp3hINzqQ
onMJ0+96K4GSG7djHoh7DCx6OjZ5En0qmwoty2Ge+y95kDVoH1tjHW2RBA4uhwDc8EUwJ9EDCvxR
89j18oRIqlYN2Piletd6dZ6GyG5HdtGh61clg1sY5N/AbRWqHf1oOs05te7qIY4NQGqYa2jsyVmt
blEQJ30nRpuext62ztOqVbMd0P3+Ps2LpvUA9Rsdj5MXn0WvRCHAfKu9CFErJzzoc+mgxIb1OQuj
7tNYYXDgLjEY+rJGItjYijByvBGc9L6TJ1M/TydTqG4l7OKiHyon2mUpsShoVs5eNGn1iaZFK6vt
Rhm78TNw8Am6NVzWm3jUZewyrKbTz6oqU+UzxKFycS6HoUHPNem0LWhlLXERZS3uYtUOysOAx4e5
YQc72jlCkhaGrbKN/l+AwYCyqVvh7ISEG42bIxk7bFtzzDovQgWx2dBGKC+nDPtvbxwSZyL77lAM
jTGE3EF+VaxtlFTD5Nm4q/zAuGUO/cIO2q1k1tYZYoTShapRMPQmpDC/kVuBJA7AFdxkYV85Gzo+
hMm4uajfwwg0j6dVkmRviobIxFXozlzihGT7OOWMmscxkTg+BuHFSKezSIJtZ1tRdZAjgeeYsPu8
2styHj8IoeoRXMucFo8VaMgdcIQPaDE6GMYuaEyUoya0s7GlAtivbnSBKdFWdxoAaIFaa/SWq679
ETvyopSuDlrjoiIp5P1Yp3Lt15pR3FlzPT1lhRVnW0sI7ZMuJiAyXahxeQxt7CAMP6qokqUmnrVZ
2cz9Js+nEgOA3kJXWcz41Wyg8urzDbY20bfOyuzhwnC49PbCltseJvZAjyd2SF1RME66YINLT7lJ
EXhH27GL558zbKcPoyqRyKqhETruiL2Pq0zzJpTsXZ909YdZTgwAv8ollShQfHgUWE1LLSGXr3JA
qZIVfpMq61uOc0UR0jFKgnGTs91dyRzxYJfcPO3ui9i6GUVxb/esGfqT7lxcxzXio3p6IGv0hzR9
kuMEhwT9YPSyZ9NmhhxxFeBx0Akn2yAKu8lZy7aBIqs5OjsrMj8kdf6x5XLXq/Z8Agf+oYRTNkz9
uWFm3xJLcY2mvJyVz2V3n4bIY2nfUcJ1c8U66PwL7RRvM3zi0WLccrNaW2zY0k2sNwqzakJf0hrD
jQSvgdhuoH0JI26uoqJyXQXydQdwNEdMNOrugsIi9qZEMe7pNZxTSeV34Tehd4eoadbK+U0YWOMG
jPsuttr7DgESGQCp0uXlZTBkHLtoHdO8u9XH7CDwu+ENcyiSzUfijftWwvbdxkbpi1xYzV6erF05
zV/MyPDr1rkMVeOc73+nqfmDIZV7I+4nNxXqnV2Ft6hsHoz0wQ6h/CDt2yFKhMBLHJ6zygRaND/T
OgSetUi2Al3DbetBqRZjJbXCkWSYd9ocHdpRs+lODh9yqLlDLymLMd3h/3J2Js1xIl3b/kVEMA9b
oKpUmi3ZkuUNYVs285AkJMOvfy/8bVolhSqeb9Ob7hYUJJnn3Oceet36lsjip9E3kRhgglZIhJvJ
3CcMeUKamT163O+kX9wbGdhbxnRGb/VHMx/iIEiID/Ed8Gst9viZWzKQeRigbVkZ+WcINmJNpUVI
CsJOaFXKbdy7tfNdGdMzqR8WpOlUK34XQ/UqEwZcs2xuzGK+JqlsF6Dq8IP6LqnmMao041ikhvXD
z3nx89JExNnPl0bWxGmyXE2E6WRrEU+m/tqygHaiWgno+TExo5+c5W5KneeK7ylEfRPjeHyRjo54
mGAKKgAtt0351qed7revtlFeLLO6BRI4ONijwVMvAAuG/oVQunaTb99XeX/ROqyKItUjfR1/8eHf
tWRjHNulwQ7KY4sjcu1hxAowTKzhdzmW8GJzjZA9HJQxMQ9nb3MWbm6modOvez3x9hzM/nPG0rGP
+uTcQKO4II/lQk/wbPS7/rpUDJk9/1o42OQOJBqFlaXdukWJ35VrMUYlmCWhjjlksnyl7c1wRe3/
FGb9dfKNF69HUCblT0WGZRfKrvP045TOdFvOYOsJkRNtcl0ShfDkNpb2w4Qd8lqbVbpECN6WMdSp
QciskQXsgAp915fA71CAOLSK1JAUWEE8yEU84KgugiMuLmZLvsCyeBEcXANpF+rfHG+SKrei0hzW
78VaG0m0hXA1sUo61F99pspbz4fPuFtIi3qurO1skQRUcHue7f4JpsQl1rFoJ4XKvNVJL0ptBhad
ZsS2NPK7JIBjHtV8FUQSwrfxotHfKEjkD5W/Zmbav3S9FUSWWXJFg1arBaC+LXrKzc6Agb8gfNWi
ybSEorOoxeWio/ja6Ws/GCGwL7HOml+2VsivNn7Wut18wVd6frDdSRX7kig5Mk6aop8iyNBJAi1k
nfxY9L7/mqEl/THYigy62WrFF0/xccWiIgEu6gkLY/saNCeaOmvxQwUudDlg0ot4hhybKu6WgrKR
pJsegYy3Ji31cdmKSFYVEIjdC0GYDYfLw5aztHIOEjugEYO7lvlkhAjZkUaNwlVQf6YRO0XDnilD
nNnof3fSnvlPat99CDBYrglpcV1CtDhOZjSuLcFJnuqMBT/8brLDGnO9v0uC2S+fWq+cMBUVJtsd
adNjbE2WU3CMII7kKZYYjWeAXupKeCt0sMVQ1oNFMGR7K9hgy0inRiP1EJLpVVD0BKFY+kR8g9JG
52/RCF5fK8b02VbwVEPHq7JfRoBT/c4th/5JG5D9tQuBhbATxoXxYzIKfvYqdUjupixuPL/maHeL
QesRvmxW9W2Rrm00waUVUeeJmrUTdPJ+ZYgpdvlsrN+qAkJUDO8ieSJ5uvmFi7ZponNtjJ/IGwnE
ILqxu7OBxW/KxTLqY63WmrKMVHMnysU22MuaMSj2FJvkVGDxHCyks6QBLHgp4CUA4OrXYCGDfwHk
UfZR6gb5QzkZCAlF1T57mHzfInDixy/awFPecs82NHmafAJISJ+H6KFtJLmV0RTplVTnY5mYP9i8
zSBKjJWTnTgYyjfbGYOAHD+fiAWRdOmxwAXiezo3loq1IvcIvahdqHSzaY2/dDtt7/W+sPiw8asI
Me6rn6ayInWkqLbpLlwb9GgVocNMRbCU/V4EEHUQRfh1E5EoOR03a4GtQtLrq3xwSeCyALKM2CmS
/IuWyjGIQcSY2+YuAX6JOwUrcrnFtS6ctVe3vVX7BKH1zfSLPgNvUZ9IwmHfqbK9MTyRidCqtexX
x//w3cWZoeYM9k0RC0btQPF161NDSK0NPZ72cG8kVfMTa2yGfWrUTKKakvYGGtKIbk9p4Gkahfdv
jcL5S26QeBY2Xm34h1raRUW/hNgyouzsRjRc5j9NKq3YflhHwwt7W6+svdYi20euqQy561a0Ixdp
B33x3rK7vou9aR1/A87oQ+zXVvDoplNzz59VL5XR0sqX0JEeM6yGaLRpJMvQl2L4a4gmeRBtIV+G
3jVSApS2vakANKAJ6uwMi1PaUHVTTEN20fdNVu3xSk07QlJtKlo3wRYO2XoO7IF4delIHrU1mObm
OhQ7LHLyZ4OQquckgP4aEmLKv1u6smeO5dZ3W4zaxNdfUVBqXdqJsAEq8MKuXvsltIZ6us57LSt3
asEVj7A8WvYIfjjfi6IMOPopTQ2txEZhZ0ivv06ennuxIkH1ue3sdgBzIxsvct0xu1yJHLSjWZsG
P8Zridsh32M2iASuXXRazlUha/CTXqH4wnQV0StdKvMNx7+p9DEf+XCN8Xc+q6ZBZEm+EbpJKkep
a7iyVyN5iix5Ag2j3sKSnl9SzL+Rt7D3+8ivqWzLeXyiotUwLUFITKjW6sycKpmT3S9Lk35NdVd+
ayWmkVA268negViwJkQxcHAT75vi26kt3rDP8HPAQc2YgyNrrpxDt547jNCncsHl2XEy4+C0vn5p
DDBDY8xjiSoq3MyX8bQG6X3mLa2MTPwFmEIN5ULijXLoRWTQohBbbW24gvZg2TtM5FntXaa8G90u
tHRnGMJ7EQ0WIiFMaNR87GfmXnW9/jK6/frHXFT3K0kTWx7XWXg3w4T1fWhNafJlyfLAPFRLPzxq
VBIiqmTOEkv6zaizsL1UHGiiN4QLRfQfoxoNFkMm8iWeJOhTiE3h+Kti4yqQRrVLHtuzCHIERaPE
EmgYSZ6sVI8oSa4jXi3uuC47YNQOkazmohJvk6b4Ahxg65cLR1fPp5yu8kAa0xqX0k7vBjBv/Bz1
hOImS5WlYYzVVA7rivMrbkm1uXf6jsXgSjDRsAxyK4+KZcXXadRWcuKy3qi+18PovBo6hwzn04ir
ymh1nOAaMPaMqnA92Kvb/ijKoLZ23qzqaKm0VVyMxD3+Bn90b7BVG25JN2VNldTELkBjP/30p1Lc
qDQAZIJO+I8PYJM6+Dk4/G6YggcI27yOqwf+ilCt36KdZrEabVLkZRTIpria62m+oTk+I7j46CKW
Z/o46WCyAAfq7UUMFTBFbuhOaT1zLGh4UPhPZGdm2O9oyRgL49mPPRXJtriTnFJrTM3KeqCeLuqL
tLtZDAKdpkTaz80MEmVmlXFFtJR1ZzXA2mDtzU6raiSt5AwvVMeXCAideJGSVs+mqPr8Ob+bnf67
N4Tc8LPdAPXg20cwE2TZ1JTD0bLBV2bTZ3unTR6IVprPDK5OJLsbWxNa3RaKbvroJpApvr0UDInC
JJuUIId5Qhi4yN77G7RE6Tl1SxKGpdrY2Qq8tnCHvetZQTSMZfqCzBWVKIxpJ1TeoF/jvbXsxrls
Lv1BB+8qAB3a3ky+ff5g/tGB3uDt3C5tLUxyAg62Iezb252ZhVcGvgmRZmf1RV4IpqReIPdzL83j
mGf9PkMrGBdsOJcuN4/Zbz5e5nryTJ4icc6ULw9AVCmNjaXf+DIl9WatbTKbOh8j2Nk4Z/L8wWqG
Vc7qIfidWfgpoZSqkGS+BR6OjQHAH9lUwa+sM4Yz1KUPrmIiZ8NAabN5e8ff062+7opcVtEwJPk1
wO4QI1FQ+8+f/vsJOGN84LZNuMJUDNHa26dP44FLJ75EkV+aTdj5ZoAd4dK/OrVpMgHJgptmbsjY
60n8ICnMvRHzhr3XZm0jhTJmDUW+SuNyNggK1AfPJ0laW68A/bLLqvLkQc6+82i7y7Qjw8WNP7/9
918Vd4/lDFQOuCsM9d7efd6a0m900XB2UzvwvjTgStiB0pH/K0F++6po/jB+0CE9IQN/e6luqoxp
IOoOUkfr7VuS5KM0aPmeTReDJz0/9xVvG+/JZ4HfHjySf2xRtKhvrzfqGs28MbeR6yTqtuBw3rW2
jWlj7fRHqDnOXoyr/jB5OH0AlbWx5an+wIy6vv/8GZ8SsPjh0CNQlHhYs8DXP/k+dWOpZw+sOnKM
cfijFTJB3DI1exeMDdi9cc9QP96/U7STmwkMYA/D01N28pwQntYv9E/B2Dd3ri2b77WrvOvJLosz
59JHl+K02Lbm7dWeskx8LQNXmACmgbFbG88FnfCsBBycCMfgnEb9/QdNQ8tjxBYeyyF+3NsXSpc0
WxYHEzIYxFL48tpxVnMMfP62PtpOUbaxQjkCcOg7Hbi35VT4mBfDnJmHxIkI5kmefWhmyc5UzYqQ
qrSMMeIQmeW9sY45UlUHYgj5Vho0Q6+cNWrATolbcwUrD3vkKHfkCLlflSykRu1fryNx6WX6tCrd
nc7seh+8EWRfJnQB3j1UypOHRORcDniRdVAfsFkw51m7zRujuU6M0X36/Em9X9f8eRSyFhUD2oBT
t0Shkt5YfHJGu6lUF1lfrkcNY8GjsJhHllZXnNmrProeDT0MN9QUhD+ekA+KpE26kR4QR6jFOUxj
ShYw09AdCnX/Ll8RDZ0pObaS4u0O4nBsMF2n6IIYZJ/sIGowJs+QnFMV3Gy6ADN5LExf3Hi94R1K
WQKrjenwiOfTCm7alNW52f57IpwLUQdeH36NLEYEiidLng58gAxbk6re1K9ZYQRXmL4RP5gKzbHJ
RiwnDRrs3JMj3pT6ax+ktryuOx81sMVniNNSSjrVrtY6/9k1CtTMXtJLQM/aYyTi622i0TcuBqh6
YTMiSPoq++3hJO9AISRDfNf6tnSPjDtJ8XIWUb5YFBM4LOblMt+UeQJMzbTeBmLNOxIavWTwuUZQ
6F48lh3eiCWxmzfZ4OH0g1OI92iMKwQuWHDkAlpLY+pXvPKtQYWxRGiWqYMRQnZIn8YxION4SgDU
yaJ+JkUyV2EyFvKvbFaSHbnIeAEtZMaaqUTXGBFp5/5BuWkUIaabs4htmuDgWfVDCyvSHJCNB5s5
WTw3Y4I1vzvlL4PZiBfQj+E+pSnUY0754SkbB0DZpS06qMJAfua+lZDDrldroeozUxvdEgWXkcXE
NJD/SqBB9b3PS2iobe94BdgWLffFBLqsIdfLRi3KVzVghuwHrzYxHQ/pAgVs1xnN+jIX8P1DbVgb
0siWCUDU9KRI0EUqMnkTuslw8Rl9hwsSTBJj7embabdKYxBcMHMUyjUEblMGzfMEUyYN+1kj5KDS
JIGCCC6NW7tq4IQszTqnMZTxCj+zMWseSQ6Bj5UBUl7z64q/eafAAYelVtpOktr1VxtrgYHLjD3S
kM4ZsV3WaoQlEcRXuapIYe5IWg37xGbgMuDkRMpM41W/DOkR5D446uvn28377Z9Uew5Qg++f0KJT
Kjqx03lQ5xmCHmeWO0b75s6d0I59fpV/2/vbj55akTIOkhQXIun+7SeXBqqGzcFMtybnOZaaW/5c
eD59WDNYPNKOk0m/Vt1uJlSGbO28jxXEXxiWHdEkZe9dFb6cbwZKrahjkJqHhkz1ayRwUCP6oIuH
uh8uadS7WGitiGsFXPL5T/hgn6SLY8ui8PGxRTnZtrqk6Wy+sjqqcf69tUgmjBtT9JeppTOCsVg6
n1/vnV4BUQ56K67ISuWy/1x3/sM1JVpWz3ybUs6ItYf1wvle7etDcrH+rS6ngZHtmVf0wQnN9VgA
qHN89p3TmIW2aNRojk0XxT+OD38ejsdDuIsupjD+MoVnCpz3i+7tpU6OU6Zntd4rLjXL5xnDR5DA
c7/mg9f15tdst/Cfp7ek7KL69muu9l/3/JTD4fD38erLmR/ywbrefgncVsT8hFLZJ/1zO+kphFsu
I3by23wtouVeXThX1Z7Y0aiNZDwfYJscGfSn8Xqv7YOXz1fJ+8KEa6MvpxfjFt5p5oBmesTd+Dna
AJG4+Cn/yLfU7fth9c/81vcv7f9dwmKB0J2dCt+7ZLS0XuAtuAgzfZaQsSn6Sav/338QBSntPHau
W47a2/dmipoZLW671Il59VWkjfOw2AXzzJJE0s8v9Z6ajHYDgyjWOwIOEIWTJnN1p5lcSoGD4+KO
lzNsmahXjDMEFBTiTy09/YEP3BQXKEH2RWNmY5ybnXvG6O+jV4g0njgoXNNp4E/votOYGfAiAdyN
YcewcTraRfMU9Jl+5tl+9AYZB7BKANUwXT9ZrIjGitbFgDIqtHw6QlNej928Wuc2rq3zOtnrDdYk
OAR2OChIzLevEKKPbypv84dcazUevDW1N3JJMMDlsbRxR0q48bUdypQI3bLWX7C88x9rXPYfs9Q2
r5n3rMALjidhKlUbMcVhrjaEZEAH+7QVw/8OaeAZgX4PvxfMdoJT2wBZMD6Dh7TBgBJcedN3em13
Lkroo6cCM9UzkNPwtk+lLKMeSGNhrMSYXtXXidt4XzJLyR0uE8W3nvVpQXWY5ZnF9cErxxKZ10H3
QudyKlH0hacFlQXE6WSjcwyE18ULWdFnFtZHX9IG1gQoSVGv4Cb/9pXnRsWAzkrLqMBsDaPduSzm
KLVFQU9WuzIAjugyc5cQ546qrF3hGPtFpa6CbtHlmc/6g+/JREQMVwkX+E1j9/ZetLyUuBzBZaZZ
LmLfBESGorocfLPP4s93kA8uBTi4pXz5EFJZQ28vZUEynY3MyCNTet6+6WEcwozCEpUS8PMrffSE
4SOzQsH4UFCeOqUj0VUO9T57lbXSrK8KYhYy6e5OA/P5Uig7PZpr1n8hFcQ9wjNnzqg1we3nd/Gv
+Tz5tDfgjyaYvQo85KSM69wZxo1P/zEPpStDDJvWG6clNT6Siexizc/+9nNm7chH1w+aOeVf+LTs
19mfsYAFheYfIohlWyP9bSv72K9oPw2oJ+KQKIsTDE7IrJAmMVoucFzdKX3j99WieJoXoznzUD/4
JEnGgAjP3IyzzTv5NYkh0AQbC+ujtch1QTT6yMxShRbw987Qp+AbBgjZmWf4wZpBlWz4sLE54N4p
YKt2gHI8cehgvAFvYzSKazkKiHR+pp/pdGmqWYAn74shCqMHfMzRLZ1W94yey6zGCjKcBfya0DGU
NoVZRj+jigq6ma5aJurS1iG3Qfouv+blGuz01BJfmkwGEASseCF4+bofm5ziPcdWjuTwtfi6uhsr
0RkqWJ3jxurdiWKq5AHZr2FHetJazmWKI+ZPs2yNnx2Gob9aVDr1ThsW81bBcif+vXFcpMYJE0fE
ZLLG18NodZhq81x/W/K6pqzp8BoM0RNr90NmTEVkjEF1i57V/a6VjXdFVLcDczrR59tSrPD1lS+M
W+jh6RDbytSyyBtE92d0x5bA8NpsIVgvnuyh92pdFXZj4X4dB8d4xou5+25BFyd5uvO65UHz/CbZ
429ujrFXC+1ymDpGkkwMissgyJZ/eQj1Q6Wn+PxtjucJDJ6pVyH4p+bctWQb8h3Yg1mGykkhmqDc
uWQ6Bw1TpIu4wXM8FzFMnC6Jl8WXfE3+NAUI/3XuegNefKQwlubt66SG2xfUMKcijl2oe27QMLJx
TMLWQh3Wd4IliJff+anjpKFcJO6igZyW29FdSmu/aApyelW6AnvsKi2e+qROl5ihdP/TJcsYEjtb
d7HzKkRioVs1/NWgmVczRpbeX0OY8rW4Wns9C/HUHHBw1gZ8BUk+prNldXUIfe1OzZE/D+twWPsU
YiHk9rWNDaYFl1NQJ0vcdb76hv8KZCuNOZmIMYfujpWTePV1PSssqmrmwmEJsvoKRrCuOADreRWX
g5vdqDF38UBGOXZTiWAxDxJqFhS4WYcUDSXV/5OBtPBu+WnXXqeb3Y44uoC1OpfSgbiIVdwO8EKv
wnnSWqgMdjfbu4XUoVeQorm87M2lN3HQhobjjN2ixXDJZ2fna9P60s0p3uiDrqY8zhkLQR7AapIM
yyaHQmvOm28vEBYoxuQE6Z0+LOQkZXZiNQgj+wWyjckUc9fqbvWbHQWETbRlo4XrtD1qEoHVcMB2
cqh3+KfO3X5FTilIVZRCXCRIynyY2HJzsxWBWPe1O+GzOTatci9WVFnANdIgnkkRoDSj0LJqhmtZ
a12tSrOHmGTE5UffG4m6dMxuGCPSaysPp9ltNoSzfNeFqxVkCJlFYwMy9VXg4CGfluthUXOPZSmU
je7WHxs4kwG86uKirJMJekuneWZc9rnXHNdOQe9N+XxJ8ej96TEliZ7wAwXCHeZ9Pl1jZek+Kw6s
nxmymn5XckhCxKoDktghhHbGTkvd0boLxhIvrXw2U8QTefqaD3rzdWoJIIk9aTjttS0nNspeH1ks
hQvMs/OVPULi7pPkl02C6RMBtSZxA9Pk/RHUHajdlCynXQM39Xoy8lZ/UT6jV6xJGe2hKEiCF4iM
CYweVdwTrGd906zZfMjqiY5bx01vY5M2TaT51QrRwhmMy2Kse2tX6m76uiCm/wYvon36/Kz9oHKj
VEcehV4X3PzUO9ZBaetgF5pHsPT9iChg87bW9PL186tY7y/D30ZRBBxIN4T87G0J4/r4vK8Dl8Hu
Z7fGQ9xF1Y11xAoktuJmL26CW+OgPZQX80W2xxhoHxxwT94Zu3bv7BCYhM3NcuHv4DCcOSc/GJu/
vbPtzv/TwfedN2JTzZ2VoRdW8R8s0XZ/4LKEj+U+jxH0nKkGPtB8vb3gdnL/54ItA4cp3y5Yh78e
wuNLtPvy5fOn/f7sf3uFk4IjX1I4gzNX0LwhNMV1irEV5uGfX+SjN8oox3I34z/Og5OfYQyE3S42
p3XHCHLnCcWGYgXnFHIf/BR6JepsECri3O2Tn1JIaHIZnkBRSTr20Rkcfe8Wc30vu/ZcUNr7gQH2
fvo20dYdXBBO29bSaeDV4+cCcbaFWpT24NqdcttfU7K6l7WaEZNgjiC/Cq1PpwunSLVzS8N8V0eh
AUSjSXtD4icmyG+XBjxD5mRyqiKl+kJ/QI1Yd5EcDWOLSXESJD9aSnAjRJMXLbPcS00hwT8Edip2
HVotWst0zc99IB+8aKaD/+xUeTroKN/eVJv5Y0+4QgWfStrfFjgm0Kx4hldu2wjqgNq2f5MA3xHo
MirKNDc1qiA08wki16hb9U8n05fvNnEMS7QsWfPz83X4wZgF78sNUKQD3VCHE2ADffLiGQpSvVE6
RXPNzANuppQG6rFmgScNgzZ3YG/7ideHYpHDqzMnfrVrCNUZIGvL8qeo/fxeKblu3G98+ikZhw6d
uLGuh8osrRrJrINozRMELx5IZSyPrp/4IsxIaC1jMYpOxp//rHfGXUxJ4a8wCXTASV0k2G8fe7Ou
6YhWEtlqWTLOL4fSumkSqV77pZ/uKau7JFJYSo+0nUv3u5HsrjgLdvajls3uAMPLmncWtvva0THK
8SFzQZRDX+AHGDUIJOzdmRve2AZvmwCPu2SgiKvPll55siGAnIlxDpjwVRtrBju/9dG36jESXlM+
SjUuUGp14/darvmPjFZ5j8LIPBcs+0EDS3SmDjxgYprJgXPSK48d9jsp/jFABFOgXVG8Q3eayO98
qixqr6gMquXHPLSlSwbCOk87UpfFT7k25a8zz2NbdyfPAw4SGloaTg6+Uy8VVeHnVzLwi5x+wI+z
G9rQxB/1KjXt+bKwOu9o+EInmjZf7ocim7+xIFDmGKV25zUJQYMgIDvGt8sFnVS5D4zEPTDUtm8G
JvVnVtu2jZ7eK36EcLPYaPFQOPnGdczAwMz4hmAEpPtRJDWWO5q1xwIgjchskWcezgd7SoDlCkAR
iZFMU07ekhqnwquTuYpcxkK3EHa7CzEs88WZV/DBkgy8DXLDhQRy5umQexVpHRRpXkV5XjHwSWaJ
NYGROhq81VlbU5iOEot5zx3QkVW6ahaCqPLhJSVB/cw2+v4JkwbCcoBjiEUE05a3n/PqVfNCUBmS
0zHAWdlo/Z2shuXJWR3rEpJm/u3z3/4BtYkOGFKZAfaACOzUlDMYG0aJFqOwpvdlsqe1ZTo5lJr+
t/CnlRDpPnB/u1ZHkriCEHfvIFn465Ykl8QMrpkSe1Zr32D4MPUMhi3sP1aYouys7Sa+grgjfqZV
n+KRvXi/+snV592Iyvcsev6+AuB3YIOyGaxhqn/6QYukby0s08vIU4H2p5L4KHBMG19EAUYgssq+
oegUqBxsFQ+FUxwT35tIgEDfGmqLVt+vRPFdYNIENLQm3hng84P9hqMHxIzXykLGbevte12KPjDT
jMGmLFvoqVaSaepmadN54MTxrL/5oskHOU7pUw8cCQG+10xil/r2XBLFB8/JBHzdWHkmO8Xp+5am
Lot5MYG058C5GFBbIcIa7CuQ93Nszg/OJph5sGbxQcZb7x07y7TyBfEJ9oxyLdy9PvvDZbO61aPj
lfmjganMGPL5pwdOgzEkBUPeVZaTXknD7S68pldH+LjNbRkMQVjmoj1qGmkwBn1XeWZI8H4PBgAD
k2b8olMknM6Dhwx2woD9ZbRYk/5izXJAR6iTgFtgpOVJLUNUq7ojjFX7nEvwe9SPS2+sD5/agOnP
SVky6onVrxbJbp3Xq4WNHGecfQnfEw3cXLVMkP18vhv0NL9KinVg/u6J4Jcq1PQt0JXUdwo2tY+a
rZHXTZ41TbzK2nPDSi2QL4jTMKwzh8D7TRl6mwfsyiCIlI/TLcqTal0zdsrIKv3qGhQjjV2jX/4/
XonvwloEHcZU4XTyFgha9FGhS/LTVj2WpMXgBGm4rzNVy/0gxUwznMghbCjHz3jtv3dAgXxGLcWc
i7XAJnHahUJ4r7TJL6OEKdGFgxHQlXQLFQ3osP5CLSx2c9Am8x458nJXBZDhiBe0xDckDO4hr2Xy
RZRrfw4f/ui2mLtb9hZGyRd82nmkRF0znWurCKyksOMa+c9jSwRK6JUB+VWZWfyyewfRT22yifWN
8XUs9XLeYc/kHRNRd6jxUnmOG//BhgL+jx0kvn4Qk0/rfm2GW1lm6HTWYlwfa/CXHTihQ6oNc7bP
D6sPLkUTyXQDpxzM1U+HVu5iWFizJDJqA0woeiwbiBjLy5t2cs/xHf6FGr4tdTaKHYEp/zYEKMZv
N+wsGWVCGNMQzV1lL3fIBOtdwCixOGZG2t2iBifsjqhdhFtaO8D56ElFvplkYD2XRQ8+0xKZ8FVA
IDTCXB+ze8tvU+hVHv8ytj1tU/+RBHVJIM7yvJoWhtcBtY6DLqfWvVtfDZa7H6Cm/IDPajzjsiKf
K+SZT4Zm/DaDTn9Ccqf/6F15yYSv2q9KlGq3BirHvKRZMQtJSjERqCX79NAWntTJHh6sLzKQugOd
S4dLNAjWfzhYOdIj9EfYrGgVbO1I6xSTOaXVmQrnLkj+GBMCyUNZBbOxz+DojCEm+3jdtE0dkIEx
YbkBrlalTNa80vkTQH99ypPeFOia0vnX5PL0wmKahxnOqFqfnWXGBcGokWiFrZ5rlAuDK6D6Tdb8
tzLZTg42lJYFYalbfbVS1z3Xxb/fdpmS4Tu02Zj+y+t5+3pRuyPPsgFDeZzJkd7Zju0+mPZd6ZgX
+JakSBpneWZP+zcWO1lUNO4MeDbXtm00+faq5TSPq+wpQ4IFNZ0D/euaOHnrfi10F1x29txYIuSE
hKepi4nZVswsczxUVm1+6fVg3UMas48pGi3aOV0E1+RvOWcq0H9U5ZOb3JIaGAxvHABKw5Ob7Cbd
zLONa+cUrRGD9akm9lnqf8ap6+iNhe0Mu2zWrYcFKczXxW9zE4JmoGFNos9OH+K+M+Pox1cQhG0g
kBrbwbpVg5JMznAkpYBCDKnejWWowoMxTwZRbDhYWeAn7VNToszP550txjy4QJyWPnhE2b6iAV3y
yM8D6zVf6dXCtSyLu35xk99yaMZxnwbucoeDi7jkJCRIzUws7c8woGc5d2pvX//JM9ogys3pbysb
Tss5y0lqbWTUEHnYFew8PShj4Npi10Ds+JGnnrqFLexDyWQwY1G637XUmNeVcufDWptZVBpkhp5Z
XR8saaZr0M83jyiYwSclJoTG1E9cQUzmqo2xwHTvFRjIiPs6TYgzNRRTrewcX/fdluxB3YBcAfID
a9s+3f0TSaqYwIck6iutPiZeIS/R6VHNdN65yvV9Ocm1fBPPPh3WAlDHycLkhGWs4hgM6xt8pHbJ
rIlXBhfG1zzJih+aPVJPOinG8MxYp0dYs+RMAFc7N5m5Gq+9afx1+xEHwsVavzrCW/5gHjl8KXp/
ff78nDqJoENcBK8CIhSBPXhnU9ttr+o/2C1NwODJTnQRSVq+d1jTQUykWpC1sbcNseQ3RoGgJO6M
rsHRoF+TCcODeWLM6Y8ZUClWjmvUgvAv4VjkY3tXq84605L8szp8s4a5Sab3zO8DsgtZx29vsuHD
4O1ZiJ7JTv45A1f9XZwafm5Qm8mz56yY8nqzu/xOu6J4UquO4RFSboqdBva8HaUGsr2o8ioBJdaY
6vSoqw4FxDRinHjEh5JKPvjXQg6oQQ78PrxLUruDNYzDTKlifJD8bmfaFQMkX4O9eAisdrXPlKvv
gXSPVByw2s1iDo3vqajM9obGm0poNFLV9lEVBnMXS9h7P/MUeEvlxxgCqt0IUBRlI9hlgIwW/R3D
5jPLYvsCT544em3gaaJHqC1PRVwDh6hVoXvlMvWLzzA0NB15yEztMs1T42CqeQ9X5egt+GGKtWas
Vp3buf7t3u/vwYVd5Ng24OGJGChh+2ylt92DKafbKYUxiDGy6b64qe0noUzJKIQ+QhHh6QycUixi
Jt0gIQXWw/1GL4ll1qzHqUm8C7J79ZvAZg6ZjHp23U/OuM+bRGCqM8+HSliEnSRAewzUdGT8ZbVz
W7vf83Wnu1r0iOrlIPZ+gx9Cqw/Ylbe+eeX3/fD0+YN/v0mZUCKxLqLpheKvn4AqRYFBpQwcChsZ
JF9XfVa7oR29Pd6y4uF/vxQPdtMVQkqEIfP2o8LJpuyHHDXdaE8MnCt33ncDOnAo7O0Z2OofW+rt
q6QBg/7IJ0wQAm/z7bUGUqxTIQrO0mbFF1dMhFBrSFgqcIjYIFk2btugAW/HbilU9DkxAu6ZcB5g
HbIxN+OneQl1T+gFB7f7Q++q8bi2FRLyqRXPpgXXP/d5nX5q2Pd1Vmt3gN/GfRp4ZK8UeXdhExq9
n8t6rLBiaPSj5S7i2JAmci2WtjvHH3kH0zF4wTnV+j/KzmM7biZN07fSp/aohjdzunsBpKETRSOK
kjY4MhS8NwHg6ucJVs2MEpknc1SLv+oviQwgEOYzr2FqQSPT+Dh8X22uZ8x0qbJnzmy/qXGZlxvU
l5SHLARPsuOuHpV9jgs1jGOKaMkVCTKylRH9YSSkpij6RWDSmAFzql1N/RDFvlZaVr2ZhKle4RMK
y6DBFLxAgCS3Put9bfw8vzqOrmjeAD8g7jC2HxWR1RVNSNgu8ZIh7JOOyb02hNPHenDEtbfoGVhL
jyLJklw6dk4OSu2UDSD5JWtBYnw4+sTEWAlcqegfSONK5AQREUP7z/6yZNPyyezdi+5x8mOsFiel
LhXIGxwrZERXt0tSoXtInQ/SoZFVV9gfaFd1S0zvg1jxbsLMrIKFf5BgKOgQzlLPRqgxAheD1kJe
SJVLJf+jsgVzz+qgoATonyBpdQgYJgKUIkff00oYq6HVv5eg0Qub8kSQoiP4Ll+bm+ZYp9uKkrr0
TFQ4JoT9n5EULVJfDVPX3qT0u27mWABZKKZuHncxPt3o0I6xAL0zNNMLAUVXbtG7GeKtMtQAZJbI
nUOfciIAQrJREBVxXFNwOb8sj8H9lHEI+bEulWGV/m4P9Ee8Qq0hy+hcghGfW/euS4roZdabPIDM
GV/3Xmdtwqww7yuE1R5m3M19dGSmO7sdux1SU/PX849z4rim7EPZnyLlu/3R4T4flkQIhNxwVU+G
9KudFgiDR3b4TY08QqrzYx0XZnl1bkO+FP0zugAy0v/j1WekBNgbHCqRF07bOLFv4NbtqFZjXR92
JbXh5CvLEmknFwWJIt9fGP/EPtFtoPImx5r04VsfCXkGPBTxmaCZ0+I5tZp4a6JCA/SbW7HGwfx1
prn9EQeYYat1tblfkrJFJKvQP3XCmi8EhSc2CbkDCAz+wTZZV1iUdmy00ohLEhRQOZGtWFcW6uqX
Nomc1NXhQNwrtX9pGeOntTrJHXOJce726BWT8mJ45HZP+qy3XzQvovmoKX3h7NReQd6F0oGDuqHa
xX5nZDl/zeQyy0oVp2nkmvNme/57nJgA7m1Md7C6B++y7jjFg6uCo+VzRBbFxR7x1Vs7a6zr86Oc
WOGMwfwiQAA6eM0Whp8zO2aCic/sovy0jAlWeHkKGBtRhAt7+9QLAdohMzPxDQAdfLi+3cqjQ+xx
7OGT4N2SgQNrdSHXPZ9/o1PDuDAxPEobkCnX84b/BKptPXykagEn63amd4syzSWvrRPzRvGTQjmL
RkJlV3lVFVe6izVsFaRaVKIAp3ZbQzGLBojuol3YCseIH/CEZPjcFQwE0GMVKbcWgj8x/XPQToL0
QEFttWi18mNZIGOaVxrKgIuxbNyycj7oBl6KWVUqmNaa3kc6ispmUEfC4dbrHyeAX5cqECemAoQ7
D0gXm9bd+jrTajAL8LRKtEDbcPDpWalv+hLZPyRCw/0wh8SM1ynU5fs6Ncxq2+fl+MRvor/psOBC
BJzUovNdZ0I5xdC5sfwWAPIlrMqJdQFRWSLSwV5IUfHD5VdFCTVDYIcBNYv2etDh4i/Gpav9uDJO
g8klvUOMmpI9v+pwFLxcPCCiQ4tNV4u0P1qy1C2XYaPjEAiqNkk2DlJe92nVxfcVWrn5Bo3z+CtS
ua+Lphgbmxr2pTPuONnjvbnAsLHCUtleG/yUY9WCZjXRTaoc8VibvZSga7LfaDgvO1PM2Jm3+VZJ
izfMEcatOXn1XlAWunCgHRPp4B6Q/cpVAnb0KM1X+1ABE6pSXhQwO2km/fZEU+2Rq8q3tLfSh5bq
8FMZLT2qvGiTpuM8g4kXvzJXf9QFGj1uO5q/W7VBYwRszNZuquV66mOkUmrHuXAfyi91eDNA+0Zq
SNrHcyWv/QSQuvWsuuQjKgow2L6r3A/oqXq3uTHhgwS3bK/kwr3Q8DkxKML77HRoE3ismKtFutTl
2FkDyktduHDoI4P1ATWeft9M1Rw0oVJuKjqElyKPo1Y/prwsEOxt2L5QXlcR8hjbmW4OXRNMbdF9
jVlEzxUguS9uLcx71B6RRUMBzvtu2zECs1RbdC0oLYSvYCeH+Wc77uMfHQov96AIdIk5c+avg17a
r+dP9hMRLc5Y3NPYCrOWj4BdDTCIJrXqJjBHsM8c9Nj65Zq5fHH1Niq4s/TiR22m84OmRNPrjBCd
pJ6bhbsJ697aJkD19auqKop02xK93rRhmr2hyFigb5ROCDuff145basVxGoH0UPoSH1rXZF0qrmp
RcnjJrnRblIVQnQOnWunxIXxIsrO+Ob0CWrSMUi08yMfH8nocdiaBpKHKEF15DL7I5TMoZBJUqTs
KaiCEDKK76OeKscAqvbCrX5qKKRcZCOMRBiy3uFQqHtTFzSo4ozQ3LcIKXp+7aajP6Nve+GtTmwO
LhkkVohSJVJk1bOIMTqMFJWehVMhDwp4vXJ/LIYe3SieOqMEjBI2WHCjVS+5Ypx4R7aFZMARuFBD
XU0nkl45gocqwi1a22yjbvQ2pVlmvmeO0YV47Bgc6AACA4wCjA5gJ6HS4Xy6ZQrCB/FuIOhZ6QY1
iOy3soWoJz1PUbjNJoMEWoef6O0mJ7TE1uFsWq7q3EZRX1EQwvSJ6LCdhVGkoG9b0KW0CzeOAlTx
Wv06wtoQue1oaLZepDfhRkE/9Vttp2Xrj0DrPVwSiL4vnDEnvh2tYsnbll5rrJfD16obDxRFEdZB
NlnxZyLS4VYSUO8szAifQJeom2JJ08fz2+D4yidcAutL0k9OA1b2cFA3orKHXwsSLk0Vbmsqor6R
CvXvwzOGoSMApBgSGJJDh8NMGu7ynebB2k5mHQrDbD/a0wI7HbIK3UiatNeIa8IyNOvmplathgWb
YiUsi8AoSiJRRGjlz0kX7jWhU4I+PwvHp7sJpIpCFbAXqWew2qFubpK+1CrUHvwNvtl5DCEBaaLN
bKPr6ve5He/PD3giXoVGq0oFOXIivviqwKHgwDHjctAGeuyqI8rQtrfB08HykOzRFi9IYwHBIMZd
VvXNyHB2gzY0C1p6TZ6jMBo6kV92ufMtVovsYxJ2A4KVQ36hFHsiVGOZSSA4Mg9SR2A1Lxz70dgr
2KoWVWNsUZmzd7oKtiJFceQb0XKcQq1tXSyfzebGyiexazssGBGZj54Autq3tKYvgeCOxeDol/Gl
+EpEeqS/q6OmUEoN/WEd4R7MfWr4k67zM6vj9Gts1ctbldEQ3nmUaMJtVkNC2Y7VMDxTuCqqXRi6
OCjktFJQj0C38lVpe+MXkPfO3LjdoqnBtIAl1mhA/LzwwY8jTOJK6gasM/zagCoc7gDRAHJTW1VB
MGXEbWTscppMszVd682cbYH7mtAa42mntba4bzyntzajWhu/kES2d+ef5fislucmeLL3CIEG3eGj
1EjyEoMjRtlF9XdIvtqtNxg/xdT0f0v7Z7czCKgcEKGw0+Xh88cdq8ROUmAbykCtCANNy1K6vvQt
zr/O8RFGygegGl40rorEhIejdHqYxk1PMpR1MYtiLN3tVKH/fH6U40nDZYhmAbxD1h43+eEo+lih
CWFrWZDEVRtIwOQOJczoptOtX+dHOn4f+gO2weEgbcuJig5HasibpfQ81rBZWd56pkVNHyeE7flR
TpxAAKpN6ogyCiKsXZ38PXZUhtaE8HFF5n1I6km8RQBFNm2HbJNgab5GeZ/6cHJxTR6WMci1Ydyg
vtoEUdnS8URd5zaPEnThs8G5cMcfzzagLo1IFg0TFF/WTSD6CloY5jnkU7P5FWa5jgBmZzylbtZ/
uzAPxxsTDQypfkejD+zyemMaqP9whGSKjzRhz/ZbtMxPNb27AfyZbkU64U6vcKcFoGH1TWjH3acB
mM5nQmf9r1UW6PRBPgd0oqGTB27s8NOnJYmhoFHEdZfgc6cu07WtR9mlbPe4N0N06JGGA+2Xfsqr
tRwpwwzeCCHGUm+zF48gwE9c+jNILwNiMdWUCgWS+Vk/Dr8MsssNMhjjj/PzfvyFQUZDvqETRl8b
hZ/DV4XGDN+RKwu+g53s4plkkeLGgEZ/c2lWT1xjvCMZETcZtAsGPRwLBz/O3AIPQzeusAOyqlxW
65O8127HyioR640t63deLU7iyyDmwzxzPQehagKeMnGmxa9LHWmHLJ2bOhfCvlNPxzTIqPkdqb/+
6OVshELrioKqy0D4NaLIuNfh/n7qQVt+Qta9vUnVUU2CyIC95OZJtEen+8ktXSgkM4nEdWQgWnDh
sY5PITDAYOxpMBASsTMO5wzjiTxW+qzAfmXIwbaZxbWNHPffXkVgrIE1g2Tnn3JBHI6iTWmv0t4q
A/pSyo86T6pbWukL7X5LvVCEO3ohhpKcSHmIUzJfvxD6V2ZdugBSPIEl35ga0Z6s/a8ruDQnwMHa
UkYCxce11FMZKlgVCsTcYSjUVyCu0O5uXWdzfvPIzXGQNhOvS2UXFg07+KjwneTOMoVo3wa5W04v
TZYYLwaaZJ8do1OvwUHbfmSr7dWEPDsal0v191/NNGyTFhSfTGabh18tCUevKm1yLMAqstjqlfva
HTCIqTByOv+mR0kRYBAyWT4bDnbS6fZwKCoGRax06HDoeoVwVeGXuoZF1U1MpGz0lxRRASYdzyzJ
F8RE/kOI9F5f+SNkcQWHvNvgCUJujm+EGBDdC6imqUBQSl14gZVNeEhMhRF9RJcbE7sZdPf3vKVC
5ruVYf5KIkCB+9iKxPelN+ZbesjDvtGReg0KzdbBzhclV0xUWzPkf/rfCxAdb4FQreeAOpdIG56A
Ptg9DJJGtZ6xlBhMH/IBQC3qorhvxdrcfopDvbcCMxKIToS9QOnOacVc3JiODk6z5MALYGOjxqZG
CkbMvRg1eMy9mSWb2K70+07xwhQtkLG7HdBLQgK/jN23Ip7HK7uecgWzo3RBDB9cKWTp0W7vpa5T
iqqhwHDRawcjDujkK99TJxG3XowjDkT4xGA9RBGW2YNwlG8VKomvkRPqNLHb+cvgdMavKK2Ub7Wa
WCWSPlZc+YOeOR7n7qDc45Cr4K9uihrFQCKS5m6UajebeuxR+CSeQZIvUxdkfMC6pMr1osbJfjIR
4NkXkR0vfqPXaEC6VQ3ZHw85daN0uvetwG+AF4Qs9qXG9Nb01UHFzEqZYXF97GOTQ0FDJxEwXjFh
izTks21vB6vBaypPF3ScUa7lM004pac7uqn117GoCh3R825BpqtPp0993ujmxkFU4AUfhqLcDF6P
YQno29bxK7DozQbSCy0HS5sRL+qgbde+mOvh84K94SfU0Okup3XTl7ucVRIBBKynauvhoVjdLDXS
Raj0lgX9gAF9WTwKKK5vRpS3R59VZlsbdJXpTrWtjcvVVNYIy5E86tPGlnS1TeYs+a906SY2Ebr2
uh9NrvbV0ICc+JFn4TIEhGr4PHjFoqItOBLVUfrNXIzMRPULeMQwPXvq0HzOTMsE0wcMihVC1ndH
gV7Vgl7rQFUnBCwxiChjfFB7JBeDMnZaSZZ3EeIo5riWlucZIhLsp9iPQuG8oPCRVoERe+59vbTj
ncFs8uucSJrKGaO5bBc4jnjiNosASp5LkwIWoiOxdhmGZlWFtQZ1WY688wfP8RHLxaRpMgqXpbv1
zWQCAliGnGBXayDEBPRx450HTPCuSRLzcZms+UXkNUIluA36BZWVCxHwMSxR6i5JehnVIE2mN4cn
X4fUk1ePlOsKFC2gs3nlhn1bXDe2cMFhLPZGz9Jxj9ivERgurmGQlyneuECzNCAqPnF8suWIGp/O
T8yJe5QSqAH/8V964avAACDTQpfeRHZdrd2PVZlPz12nehem/zgq4vXJASgbSWIJwMzD16cQoxdq
nBaBImh9iGUXmh6myOonK7J2Tml9Bkt0l7oLqpCYvs4msIwmUj+2xXihdnUUqIKthjoOFBxmi0bQ
fPggml67vdBhMYXGHP7wMIXYlNXS3TY2/kZ/O7VsBfoLuAoQoFMXOhxKmI3IiT+lc0Ht7GsjD3/X
nfPX1gW092RziRoqBBVW1+EopjdbTkdHCefMPtsJMzI/JUkXXcj9T0wb0Bqp4eZQ4qKbuBrFnshx
a+ozbThmeHW0yw57M6l66lzI4I4XJCAt2bkDyXMCD9MadMgdjLkDy2VTZIkz78IaSO75b3MMu+GL
YItJcxB1QQm3P3yhweriLk3wb/fQIMEtqaRuEyxqtrjbISzD2q+aaWgQZsGXwFfSWbw2hi2qYLJE
KoXmm+F6MIZ8vLBRTrw9uwQ8IBUdzql1B6WLm9xsR4HESFvaW0iJ7jbTUP658PbHcRG3DlER1VGK
pEeLRqd5mOiVNH8SCZYGU5w9oysD1b6vmx2NXOueYqH3qE0GNtylBUVOV/oY74naenC0PH1hbnBP
o17vfTJyz/YptIu/nwqE3ekLelKPhHD/8AuFy5S2aUYzyYuwOlHVnijcgy1zfipOTDi//b10S1xK
knQ4SqY3HeacVG6dXMNSzhvEvZrn2oXldmL7ADHCVYn/yOLrapNaQ2aPItVqaXjToo4D1s4qkuYq
D83y0rc9qoBIjr78uAAnADoe+QCEVcV93pBNOKP6EOMc8zldvPllSKz4SsfT/WEYtOwxCqMECwvd
fjXHzPrUjGTL56f2PdU9zGt4Eqpe4AKke8v6C8Y1qt9hAh7PRlssuZnDRf0SZ0P/g1wkAfUFZ77z
RSNK9xZVMOOzJpo0vhntZM6Dwu3N55BOzYuWVRgAltmg+rleDddz70zxNket8yeCrGBKdYq8t7k3
191uWYT6K+sFtqjErVTV07oofruhaPVNFVUUFBNzsV/Ov+fxx6XRAriRToMmadyrJdSn9lRrgA0D
pGbTDVe7iW5xqn/RYIxcGOo4f4KXjhYqyRPoJRRIDlerRQkZSkvPUIaR6Detqi+uX6eVee8aNM6u
HP4LbLiwmkueIidGhmlCY5UqD/WDNQDYbpsZeSDMhSZd9J/LFPFrzDW6neE0xjc9zqadGTbZ5/Mz
e3xMUT7D0YHvyHmlvrcO/0jfkMPuWEEIorpLB3A0FJb1iqKX9aELk4VQIrtERj6WyZNSs+h/UsCg
68lnPZzgjJxHzU2YFFmmNc+Fu2CSrMHzNHZN5A7G9RwZUYtPm6E8xboHZdDN6vzZ8coBS7I+jx8S
EZLtVLWCqpcGjvQ5Q9Z7Y2Am2gE2QEn2ms5P87PqyvYp5nahDWjFyVccmzxkP3HjeuigP+PzWNJI
wg5LGXxjUNJ8W0dVlt1NYWYrPnaQDdytoW6hhLlKoW1sEzDNhjTM/K04c1depfhBmz7RLhqyTYtR
abJk85dWaZ1YQhvD4WqKCBP8kmR9+NvTDkwF214WTqQ71DrYay1MSTEwxJts6bo7Cv0DdAUMlE2Y
CpvzK+QIcUDJwpVoVT4a+gOePN7/WCERVCtXTcaBmraTf8h0iGFSo6u9wpukuSLjjqBQOPp9WGWo
A54f++jqYGxOc6IH6n30rVdrBb6XEsGoRD4FRtgNCAQ4eLpn/Ctz+M+f0/+K3qqHf52X3f/8F//+
s8K4JonifvWv//Oxfiuf+/btrf/wvf4v+aP/968e/uD/fEh+4h9a/e7Xf+vgh/j9/x5/873/fvAv
FA2Sfn4c3tr56a0b8v59AJ5U/s3/3z/8j7f33/Jprt/++x+Yy5S9/G0RLj3/+PcfXf/6738QHf8x
4fL3//sP778X/FzQVt/75PvRT7x973p+2PsnhT/gu6jZUGhlqf3jP8Tb+58Y/+Qil1EDgAK+jCwy
lZQE4v/+h2n/0wJNY4M4QEGF/8n52VXD+x/p/5TQcUpFHADIrIOL/T9vfvCN/t83+49yKB6qpOw7
fjHL7o+bj5OK4iS/yKYlLDVhV+GyijQhLcokDuK6BIzQzekm0rvxwuJ/x3+sh6HhZzAFqLCSWR2u
/lzo2E2FaK7iTzA82Xqnfm5sVVG55Zr2KZyq4UWnnnU7WFWt+mVfjpM/qh42oKmLez3ako76Gnfc
Wzi+ji65/SzNvm09V26t0i4+xdmcF7eZBZUazwfVuvfESJeYIruCH/IwpdXW0EdX+Ah6Kl+LUNOe
RZ7AWMuwFdzPwgGvFBe995xU0KFofVvqBj/K9LbJENEJzC5zP3KsopD0x0r59/f4c/5XF4ecfxJN
EN0EHeRFa1UZ+iGlBUyUiliI8yHqt87iPpvlS2Sx3v5z9eH/HEheuKsvcDDQ6gssMfeE6BgILcfX
ucbQNXd920B1UxhbojQfYstNj2LZ+WHXtzHLWkbu4HBdGvlH0M4oSYbRKFU4YzPh1QjhY0uFH8Pl
0Al3Jo7vsNt658J5d8Tmk6PSP5CaIrKoupa4b4jxQk9MITKRgyeFAJJtljvQTOZCf2jAP5R+59gk
oZm+bGjiVvtpNutNzma5kI6a654XukQAY5FWIj2A67EGXHRFiXdtMSl+b1ewiGBtWB8oj+qTnxhT
Y/hoO1I3ncFC37tRJKaN2eXFhyZJreQqGnMPs/J+UO9gDPXAccN2fk0qET6ZTTY8KkPlzTd1q2FQ
OWbS5tWEQTzvTeTB613T2qAV02U2PnT8/x8sdCVvnTi0HybFGIVfGLjWcfE61g952qg7tdA0lIRb
056xJ03npzoaKVHCHi/gMEPH31H16iiZjjkCPZ7Vpd/IRdXmwmEhV+IfKxXykyFhAjgKoXEszQcP
zwqq41j+zgPW9RT3IX3azec5VOYf9aRf0g95v+DXY6G1Q9RGvmNBcD0cq4Ddakdk18jbaEhmeL1r
B2439HcG/kkPaY+LFeQDJegcXb1XMqXewiZoH+G8L1ctws85sZ0y3FlGXOE83SKYaqTpZspMOtjn
N9LqoHifFWo01KZYRjrlgMMndbGTyvAdjYK5VMS+SL1sRDEHNz8OzPoJdqyotudHPDU51B9hQsp6
IE2QVdgwxPjM9POI3iN77MnKHfct1Ity/DbXbVT6FMIQD2/UOL+CLe2pyMfiHxQYiK5+6aVGTzAq
4XzdLElW+AI2toXWbDG+JPQbQaQnY6fvzz/x6jKTcySNQBB3wuyBY2cFLVjmsU9Dk6/J5nhqDNTp
fMMq2eznhzk60yRWC3gA7UlkpCjWHn6KeUTwLV/Akywmoh/44vRb9H2fG2XpH3KdULWup/7C8X1E
QeLd2BM0kvFbkGoUq+9vUe9V9KFQfBVAJXSQcF7SveU1kudQDfVXs56XxRedExmADKd83HeYCHKn
2Eb66fz7n5hmqMmSJC1L1bRQD9/fnEdpcFkpvoHqTjDhEruLkyXZnR/lqBAt31gCrWCL6AaCr6sU
srBysJhWDb5mGdXr3M6qbZbBGw9iI3QyP4lM89sopvw61EEWIw0FNW3Mivgn1b/kvspdvOEGqAyQ
lBGiPf9wJ6eAyA3cBLV6uruHUzBXeL/FBqZOTR73GwuLwWtCnOjvR5EVP+rQUFrlZXY4Sh21GAN5
reJHqdY/OJUofPpMxuv5d1lnJsyzROKwa1Cxobu62uYO7CJtmZhnzYiLnWJ32R5YU3EVNsZyP9lZ
dGWYAw6WhRP+K2M4SBjOxCRyvxJ3ksFSRJUsvtV+1TGDtlAhRscdbVbkqao4S3zWm/KYmrO3QVyl
+oBIivLFmaVTpqijSzDUIzSSfASoSHTnZe2H5zic4i5q1MF05WUjEiNAICvftCkIyCSz0ydlEDmE
1D7ad4OB0JhTt7fQQYarTLOnzZI7/Y2WC27WCDnzHiDfpSKr3Emr64kdxjPS9qApvG54o02NaGLi
RojvttrHzLaHxwgImGyxLuOdm2t1e2HXnVoM3IPyYCOIOrpmpnJKjNLQAIG5SNQ29DJvTdTHf5Rw
/EHSGd0mwaXuA3TD+cv5ZXjiVEXvhkiDGpWsTq0Wg4dCaWFVdMANFFA3eYsBqQanaoORXZuAsbOB
CaNsc+EsOzEqC5CiDQUjTtV1UwLN7nbMJ1SaGrVIfFU00VcxFo22bQ0BssCCXUolaVwu2Y8c1W/4
qKAKKBbh4YyrgrE6QVr4HGKwG1Tn58V0NykNxv7KtsvmJiqr0IJWqdbKlpaodoPivzHeGMWg/J57
6TouCngDV82oqr8TUIjRFTZArhZEGV6ywUBXlZaoNy8/UA1a9CtvaLoQzROgSNSOzSYHmRouYqfl
rvvJjcxi9HGW7YYrzRys+brTCwACU7F0ZdAZdlvddviiW7u5ogDPie/NmwZvihfdnQzcLxUdHao4
Hzw8MSp64EOZ2oPfOwP6l5OXx0Dep8xr/XkaLFQdC3HJLuZIL0nOpCPJ4+xjSUBYXUeGp+SDpS5s
YU/vb8NIiC0s6tEgkq1iIEvlEKRFpm6wqhN3mCVWt948qfeel5pXc4ZioDsP9XUKeee+6VX942gI
Eszzi/vEfSEZZ0A8aF+CbV6d5LNuRV05AvTX1dL+RZNGoKvQjBc6UqscT56nwDa5KSSXHpjtKjAx
vXaa+foEXnFNqgGzAO0zYQOzw3c62bhhNd/BwDPsjYs5Y5Bkjnoh3Tv5nqBzwN0iFIqj0uFx2ots
SOaZwp+dKtoXTZ+7IEXT8gI451RkSioFJxioKmfVmrJAAleo5M2UE2rL3pm5qGj2D4jShGaxm60B
LY25qL3rylT1vaW3yc5tpuRB7xbvuk4y/C2KuS0/w60HAq+ig+ZpsRn5c3qxn3J8nrLJMQejtgh7
nqjpcEJmT82SPuNyxe2COwLaNFrRavpaVyK6X2ZPo1Cbvk69al+4W4/6huAFCVNl4M7IlB5X1zq9
Mc+rYnxmoa1YV7keWR9L8FPX6hxZV96CbK2TjPZvW0H8A7JqB9gvFfdtNeBpXsbNJYbQ8crgceiS
cYvJ8Pz9cf+of87aHOqY4hA0Kla7KSpQFcUMKun8PjsC6cu3RmdQHq7UdDleD+c77vRaOAIv1CnW
+62RCazR2hmhMa0Z9X2Bz+aDIOHHol2lc9umApc7bE83cOQqc5fD696i5oXPapdahQimNP6hO4uz
x9/RpJptuhe27HGyy/O+p5503QBDr249kSVF1feUB4SofphwT2s/V5U+SKwp6y9MzvFdR3mX5gRr
Qgfnve6MRIVZ4bbO3CxITXwcljZPYFQYL82s2i9JJUnMWEn8uPBF5IwfxjA0++VhAIoBTdmjCKug
7NZOEBDwMX9x6L3saJRwOuuZWgb5nKEzA9ZLCxRSKum/Zpa+0bkj8mdTAivFsusLgMxTU04GTbGT
8gK7Y3XzlkY1ARIjvJgq9A6jZqIIpdSirXyRTOGFeOrUgsQUHmQFUj9oSNirbWjENnUBj0nXS8V4
GsQEPc5Ip4Zow1NjL7uqdAU5YSlIJK6iJISsXRR0rfCRc/s2oOs05TiCmcnesZd4+oIbDopyMIP6
9KPXYCu6g1CP69Bs2bF2df7bnTi80P+lBENxhAbCWnaiUCIkRQae3Rk18Yh0XXpVuTNyfchh7KvW
zD/o4ZCigqCbl2gPx1cZZwVljveSORO3uspSbWmpStANGlywpYFOCPa5T4seS11lTJRHHNO7uzaN
LOtNNcTyaRq1tN2cf/0TGSgPAUCfFib5EXfN4WEyW1k41SMMj8Esk0/0fC2qLZEDN8F6cbu2uxoX
l1RBNfotBkrjlxp8N2642py+NKKbgtRCMfwqrBHAOv9kJ2bHwneIEhnqMaC0VosqmWs1t6MIC7NI
W74Ogs7urqt07UMyKt2yF7XXRtspacbr0JuN5Lomuahfzj/DiQNd8iSoXNMEPyamzEqISqiTRFSu
zcZngeB0MEeX8pETm9XWZQ8Z/JEjl+HhJyhd3HFcdEh94XhR7Vv03QPCTKfwlcqeLkQvJwcjiqLi
ADkRY8DVYIXt9XQZaUFWY4VWaep+x237i4Aa//mvJ48CJ7MG7Z472lt9wAxta0uL5M5CCe06BjaL
M0+eXCg+H9H6uQ0R24VAR9mQtt86u3HyZJxNhHaJxO3Eb+tFYGk9dsZ1klTdNxuRSf0a5yFvM+da
LiHAae1HSvRLF8MA5bTPv7uDRj0NvvfvIolwjlLtZAj4ZYb0vdMTtIBQgHv++8mh3gGKnScGYyVX
/x+hAlVFy51xJ/ZzwKLbpPdmH5qGeeFwkx9zdS9RJaReCEYSoJi1iszyoqHsETGKQks86CTXMtE7
7cWoYueOOLa7cBPo8ipfD0jRjM8gjQiBzx++VhNnSkcwrPjkAaVfT43yqutYihhLN+yjdor8BBuD
O/qBWRDlSB/2yG6lfoK19abOkuV6EGCXrcwtruzOjXaN2+q+R3p8XSnGnen1iHunfddeCLZP7HMb
qAhQSNYq8ODVUtWXatJqJ1T8imSJtLRNrpRZ/VsIolypdEm5YyQbBV784eTEfasMVk5uC8TRumkX
KwaZ3fbb8yvr1Aa3IOshq0rt9uhCW3BYNgWSoBgPhN6mnWzo/bVnSKmCAkvMvx8MySYpuUCHD8vy
w1eaFkst2nxW/Bo/w7sE5/DrqqOWZFaRdyHYP/WN2OKo3nGgcDGsvhGiR2CTAMX7i+Widq613XXe
F+bj+Rc6ET+CbwGLCvPjvTlz+EIZBoItFFsWcOL0AaF+u6uWPg7K7mnqUNkbk78VWoIVB+YP3ViA
E+9C8ocjWvBla7CLyPOR0PqZOdUfrV6ZLqzw41UBTAhhGKC270nr6rzRNHgRc8dNNg6oWaqKE+Ia
uGjOVnPiaH9+Do+/lPSDoqkiEd7cMKtDYEgR8lKAVgQS6rwBEtP4EUDvC2fbiaiTCh5GddRXWezw
Aw4nLptRYahC6bcydsrPFoVJH1JOdIOXqbgaUjPxuzRvn9QsSu9FETe3VorWDOVmqCERRkxZagPn
boefmSi95wm8xAdTX9LPnVqGlyDXJ6YfiCdNeeinssGxCvXysTKSwmNZdRhN+A36nnBKeuHRjg31
r+en/3gJUy1Ayw1JMSJywH6H82JaITURjQpJpzqwoUs6fbNiF0FptJO8+troOXFFb/nnhz0RSR6O
u3pHOBnDVCGaGeAYGG6t1vie1jXKqWiibxy3sD7l9ET3KaLM0Bh6+6M3Zt+LzFugTUAB2Y093Ng5
E9X388/FPccLH15KPJhsLZGhAH1Ys3ELe6al7CHRa6txUz9286IoL2q95PkNui1W+ryUIz4gehRp
vzH8TNqgTUIb8CA+RPWjVY8lKnStot6Xdp1buzQeUKmgius+0+azzSs+fO7skyjSP6dWOyNq4Ewt
3eoR2TgiY8/aeqAC56BSF033CUtiw3frMFUCFzVxQujOa7ObEX0ya0M7C7F4kIOwSaxl0dJNP2UG
yYGw1bfOqqynwSOvChYhhkeKVKnul1Fb/hwrLelu+8GSvopWbWaYZhiTFfCUM76RguV9lztUPLlr
ZeO2r3TMVUCEzK+GDR1x67UaLsZRuMDAxpCwvqV22MwBYHpUf7IlEz8nHTMv+D/D1PKDnnUHuKW3
cY7pZ2ImqASPoFTEW6vm4Eq6qW9mNN3VodtGbRY6/jyG6bBVh4GwSq26+dUiWHgKtaH0xeQYzd6I
zT7iUKrMOug7Q58Bi43eo9Cg+23jpqqMoBuJ+TVXILvq1iTTvtqPqBNXpW58dfDJ/NV1da5vJms0
b6JwrJAns8ZxX9YlrraaWjs+NcKW0AMvSiB7Xb/8bIyhfrWh9yRpa2DHXYc6nJeJVFAnYvVbYWCT
rRWGU+ysMkUSVU/b3gRY0Jqer2mh+wTBlVoqXO5a7BM3NvFBQHTd2Mdtkj8VkJy/dAA1vkxz8Wg0
Q3rdJnarbd2waN+aTtd+ZmNTvYaesjwgfVdlkN5665crJmCzqHunzX1NR6HYlDpE1cBUxup/M3dm
S3Iabbe+oc0XzMMpQ1V19TxI3a0TQpNJZhJISLj6/yl/Efu3JG8rfLbDZ7ItCkhyeN+1njWdc4ej
Y9LafkuDvCjmF2tRwRw3wWR97AgZYt3vAsZOUA2RTiD8DxYpWGt9nfuLh9IHuGUTjxZ2OkJD1+3R
t3Ljszn6G1oNKzRe53ILv1bD6OKfCwvx7HSXrvemJ7zpZr66fuLWa/Bp68JgBODS7w+B3x1BwSPb
X2d/7zKzLNs3KRsgrnVedUsShMVsxYz0An265+fPODltm3SWwrpZiTVo4kqb892ylc2XumrXu8YN
5i/1uPXVVbBa1ZXEBxjvnfYZn5Y1PfdVJaxYjmXpxdRjNyZ0R1vXuJbGIPN8ZRMj7PSDOPiWNv1M
RCZYeh8lSA/bJke6ToCy6GJ3LtFBrnLIP7t6NwAUE3WyJcVOKHrC+GsBhQziqKFw+XEU7N6ztxjF
DEUwGKmmBiuUYFeHY3OsVLV866YKxYicLNyGgwmIrbc6yiAUuoaPTVt1fdrICf+3QaPyiwrIJyQP
shxVMkCd3pOpBV9wJByXyJphBVqTaQTY7XVpSnIxZIT69WQsXn35DjcCNsapL+PW2pzrLaezfhGL
LX/UVtC9WIrzJv4/b1UJiJ71jB4+CNLdFiuew7Utv/eRtRKZYhr5m98V/U2H33lFKpVHn8y+W95c
dOJMETsF75jqFiYgamu4pEuOe15iRqq9N5q2dxODMuSLiRb6TV3KFApc0IRQoutJwZjtRqSC/OGP
plwJ3l2EN93vlrfhrNw9+z1YRP5QMmsDx55K9URBYH+MtqLBZ4lMZItLuTvbEYkCKzYuIXc5y9At
B175aJEnaHXRfTf1zdd5ssSSrtW+Zt5QYeArSmN93MfS+yKXZro3V5wl8eAu5pdVqia4cIdqk8r4
Bfo8sVKRVFvWf6jRM1+3yrSJPHan4hE1F5GdRulNPiE4q8cjHkJzj/t+993Upi/ztEJiHhJLL7pK
4BwEZ4h785i60sUoqebcTz13ket1bqhWp2ZVNi+Fs8rwSJXLfbHsmVnPl3X1ZIZSfOHIRhE9z93w
M1qm+rXc1Pzs2oveT1BKbYyNAaXNi2d+foX8nP85/bTM6kwUY0D6dwyLnFzG0DHyP3qsdK8Y/pz6
2Xf25o3JOwpvTBB75CINQ/919vNanMhukGgR1w3M/uw3H8IG6Poh5zPVD35Rkvq4oXCz762l66YD
+fFQDKTpANDE6Q3+rtJ0QWLUJO0NIafjDYGC4c1aaAN6XSERxY+Wi9V37y5obKOt4H0i0cJnWPbK
/kw9uCNHslqL63ysp/asKhsWfw5nMq2i0rqbG2yf8ew5k3WyCblgqnDy+n5SSMVSlERowkhJcudY
UJusEA8xdaYYLIJbRXyGHyM81nRXjQ2bM0h/CKqaDtJzK2X+RB80d7hp+CYHEc5WnwWjIz6s4T7a
xxz1zlgBZmu4zXOx8q1txkg/kykNZKQKy4HIawX0Ku0ZfdupCHfjbvIjIZJCdf4XKYJ25t/Z8t4a
+PmZpYQ4ebOgpBYyYgjU05ac412M+3o0Ya081RB4ygPTQMkOIuhAJLXSWZp4aYL8a8EE+3Hn4P7N
NQJotD0mdtqO/mo/zL7dV4lL5LKdsSxJP+7oLhFnHzWI6qbZM5Cx7N4eHtvVDd/s4HI3hs/CEdO3
CB60ZdGL1Wbe8MedFGAZ8oBAZ5yyRjqYRn9fbG5UJqX2ZvNIMuRanJS1RG+LHaryqpKjvg0ZAiQP
i6aP7prOatPWntuIfKaLYGjyOvcex+tGbjPmyzUu0L+R0TSYux/X9a7A5Fle2OKZnWV+kK5RVnEg
KHqCPAsbdZOXQfTNG4P1nSqmS5h2lQfPUbhXC/niVYM/U0rCUx2vsVE6RBMjenHhP1ne6nzedMNa
KdjnGXDQtUmgeqA9K66MkKk2V5E9pH5U2Xf+pKJ7o5rnpyEX4s6HYHovhBVs5w7o8Iu9OTAtWsfS
T2M3RkWsl8qFHLGgY0yqbdo+seELh3iAYFKlubmySJhWWS+4bPUGA8lbpsdia+z3mgRwZql9q920
Vn5w15AnkESuWulmCzPFrhD9UU2+8VnZ9DTNfRMe2keithKLRROGZld0B7tkk3RwnM0iYHdciaOx
DcQtOCfsQ0BvWj75k6mr1JvtpXji+xBwwuYi75PeYyaK68II39etFs2ZcIuuuW7IBVygY6qtuoYP
MKJTacxmJOygqeqrGt7ErQL3ZCVDIJWXGGwiZGyjLhhvPbhQRB7Itm4z6TVEcUklu/loG5sKj4Hd
lcNZh1VtUwesxuJg5KZXHaNldBE9qW0mJF3pD81oVM8E6URk4NBPINl7MlwvDgDjfDB7GMzEungL
WVJWDVFczlFRZ9qr6i1VS1S/oojCgp1HvfnRa4Pixet1a59tXErnXgfWnnr1QM58HaECnxkqD2NQ
ixHVaVidCEBbq3NI2uZtR5mMNhWInCZGsaG6dAUWO8eLDhqVTf4UXCRoMkIxU+761NUhWzQn0ozr
zTOCm1qbVpsFDRF0N01PDm/MZkqxXxFGVCQr8VhPVhus4aFnX/xtWeYiOOy6KRryYzy7O9nKQ8fc
9aH4YwmqnN/G7uSWzAzzzsvt/XJxhAypWEP7K8ul/sjH5GmS6LbmsXdWj9rI0D4MlhD51WDn47s5
RN092uw6z1pzlcd+XWp0C0SkqXgarEUnBbv5bFQFXXT6AVhFXDUviTeYW3sz7soost3MrTEbZk0q
od9XU+qu7AJic/Ps/dBMWzAdRr+tcXehSfP4wlTNlIQXQxFPsLH7H/JOJyNVON+La9Uw7bur2D+i
lZd3Hsp15yT2DSsjpPW6faxXUQ9ZaDb5AvVzkTLOLQmmAhmDu4Hj3vj//0+xjzU0QdQ8vcduKmZX
CERpXshgouMy2b+pcP5Ny5mSBuSoi6MAWcvPPuK6wdu22CtrwOYNqJDnb0q4nO02gVAqtHKeQ+hR
cF7NL9OoxrMwl+ncDDr/7vta/PuqDpBGM3BpOl4koZfm1l+qyKRemN3YjgVNTVscB6Oevgd1l+Oo
d8l0+M05+u9O0Re/No0QTOo/yzs8J2c77czcOEexGGj5lK5TNf3RGbYX0/a2f3Nu/xvZGqlbF00Y
QqmLRPencilAHrseXMpIrk+bmJNex0Jp7BF5cY3+lgsSt3yvYwq0WvmhNsLhXm6RmynPXiDW79jb
RR4NMm4MMlhq+EPub57I3xVaQKJdyrnIUeCx/Pj0kWiavT8BE9tIrUFAJTiQRroaIH+ExgNZP2ai
un77zQj8tWGJYhQILdSW/2JifrxqULA68kVxVadX14a2QBbUcwXiEML5YQqw5pWho/ZE9vp3dKtf
r83gv+hUA5NIJ9oXP17bJhqgDjuuPe7Vdu7rNTyRJTS9T3b3mW1w/qBbigOTYfxri4UHlhh9Bx0y
mtr0BX+8sC4NEpFWj42Msaoz55327Ji5zHaKniLutuaNZnj1myd9eX8/1o2QvqLAoTWLMBUb+I8X
NUYravb9Tw1w5ZwxsXAy2Nn89F4pbvgXv41A+LVKyMRCRBPtaJQSVFl+uqBZKi0HpJCT0feHfsZo
WLikxu6aPSZrmp9baaBdVsqQ87fLgURypkHKKZ4iU3aHHZHu2dIKbZJbRiJZbZdd8b+dBpBEU3Wl
FE+5Gs/6j79xrZZwELYu2IQMfrzWFMjN/kZUzsGU1rd/vtblrf70Ahhkl4F+0RH+Eke9GmbT6i5A
ArX0/Q1BYaNxqlwjIuZbwO9K5sgtXtWujYLiEUiVGAIEhMJ//hG/Gm0o3+D/oIFJihHHiZ96HGjr
PL+4SErsfJvbc2/vfpiMonSfW2tcnwwprU86X/Ym7Vh2AJs6NhsrvBXhN8Mwo9/RgP+mzhpikqRV
QPosYuY/48z+MumXTmgMf1oWlmq0M9nsLhYgNhjDXoePregpardiOBa9DONKEojUKEcepMqX01hV
y/tC/S9Tw5Sn//ygfv1cLr+LlhMiKBwtP2usR1tHzjYzMqqmbVK9I2kIyD3OiiI0Ts0uf6c3/HUy
QtJKn+FC9biorX56L7OxmJKBSK+8W8PXjfZUXM7zVLN7uBwJio3ddVVTXnQI0/u3PAROIih9cAYw
Ii6tw8vD+MtL8FVVOUO+IW1dt/E4QtqGtk9SyL9+pIw8PjhMMVglf1HW+X61WxepoXB396VGQv0w
EuF3ILZiugobf/udA+fXGejSxgP4QQuMKs7PvYOauoRheCxpSo7FvQc6Ke2qLkjcGZHZP9/b31wK
k7CDw/PiYcOy/+MTXFp7tGYI1oiA1J7u83QJE6YiuMtc/6Yh9TcaAa7AYGF/+yfS7fJb/vK2igCv
2SJMFmkt2mtfdcMrRp5moJfYwdVfCr3GOQmxN21kmKd1t/+wl7JPEVWayTBTMFYBqCh3RFQplbFn
lGjyg69czOWUaNczkRK/oxj/7eOxHXg1LLSYI37a2i2RRvtZ8DVRrKq+0zFarq1+tQ5woParf34T
v84oNKN516SVMdUF7CR/fDwL/rga2p1IaE6b7f0ICSKEKib1t0oQJY89bWneSVitoCVqF1oa7C2x
fJaQBuZs3EfZJmGLCix1aFnYj4OIiuj0z7/xT0HED2sBMgkAk2DV2IBi1/rpNzqzOeWNuYtkpx24
vRalBvW1Yt+IkoZytU4LY9mao291Yj3O2oaxgYBoQiJcB3mqSejS2NL9kVYFU/xBDrLH5Qc5ZmU7
2SMep/Nj3IFltcfDUsuZ1CM3L+3YxpA0xBoMzXpuPWe8VW051aSIFDqbClPoK0PlJj0Ho9bb3aRt
Zf/mQ/mzif7TrWMOuvS8eQLQFX+aa/K85bja5+y62NYdV0MaOm3MsP5E7cHp0z1UJApQMAzqtN7c
Zjiwpl4y97Az3mLs0RtcrZ6UY9Khg+dJBZXzqaG/8OyU1faV2GWqhVXk7n3iz7z6mN2X+lS1vU2J
gWRgCFG6FBPdxFI8//NLvczQP98Y8+gFs8g/oKd/HHeS9Iaa/aZIDJODHgGlQTKM2/obLeSvB4lL
Uh5QShAIIbvIi8/8r18/TyosLbLfkkrlw03Vqkgfp26bBHkI7ngs99DYP2xj3lHbLrv2NIYVuIRS
DX26DHQ0E0G0upEWesaJTaUjt7Ml1NX+GyXTr08D0xsCWfqUwERIpfzxZ/rUti1NGy+hc6OPhZpo
b3HAy/7tM+dDZxoMcXVdvqSfBhM1Ea/iY6WIJIKCIjiCgWTZyTD8zai9PNQf3y2qkAvf7YI4vxxY
frwbgz+3J/CzyToMIiVqzorBhOhsa+euP1aFBmA+WsSNTdqdzqNX1t7hn+/0l/0BNgGeJ5ZsxE8k
TP00ulazWxy58wtcuzcOk0suQ4DT7IbubLFQwpsJVjas6GjTF3z450tfHuLPNx9dKBhcFZ/zzxYB
cPujIs2bfuoq92TFeXJ7yQB4YtKxHqGGtMk/X+9vhs7lFAojBcgQx/OfHnbOV46clmLLPNTmlW7c
bxse+9+80T+VdD/e1cW0zUno4s287Mh/fKU5J+G52RaAfX7rvdbhiLtcRJfK/siuQWTVVBd1OpEv
siAYVR0p7FhHtwEl2EptCQFG7yz3fTmpr4ZrNXPs0kC8DpTbqxOdheYVNYn+khtCMQ/0E1X1yV73
J/Rr9l0TBHNwsNcyIBx9750ppu4cfIL1ExmZqokwT3e+KZ+Px4CHLs2ppdrmBb2677cBxgLATpMe
f2cYz0TMVvn3sHHkcsI14xeHdtVOlNGHzXHxohJu0tpAFJDOLhlFGYXn1k2juijcAwu9Bj3JSvVq
5/iq03EY7EfOJGv/0lP+2a61Xe+ozPUyywzZteaYMunGirthJlqqXorpbUeOZaUCTKlOKyEwmJY+
dfvjXO8RO4rd6e8NIw9mIJTkEKQTH8tjgdDKIaB2Hr5G2F/yk7CxwrwPtJqvvGCYiRYXYh//O1v8
K97J/5Ni8gP55B+pKP9f8k6Ysf4vXOIX3slJdcXncfuRd8L/8V/eiW3/h0MHxChE/yFHsb/wTvz/
4BDkzzmZcDqGbvK/vJPwP1QTIChhPwUNT0Hhf3kn3n8CahuUNjDS2EyN1r/hnZB/89MEdDETg0y6
MCkuVwJz+eOn2lOcVV0UEeQUGp/YT1uyeRZkOp1olXonx74k7s2teQgnOpJ2frd4wjwFLSTVKhDO
AXazl9RUn9Oqbj/kNN0O8MuprQUVouR1NeO8650Da+CaUXp1bgfHnk/4lD5faJkPQRUMZ38HSTr3
fRh7jf9O4ve3JTi2Kv88TnaT9UOorqE57A9UQiQ199xJ7LET13ZpGNlQThaNzFBHZ7bIxYMuemrb
s2cfgSVdzQNeFyTOD54Rfaq2jrbusCM+1DeGpevYsGfjKHw4BrmyjMNiGM6t9i/sW0OOtIy7vU/z
MCf1uMnbozCn+kn7BdtDFVXhS8EBOjM5RmaS089HvYT5yfEq10qdqaS6P6ILtlMUwubLYNgtNsDe
eBlC5F0QpWTHYlMsr/XEHrkpYQfHJTvaU6hGcqTDoGhiLZW5Xw1BZLwo/ovL4xzmlQ6GcDJlzp6Z
dXrP6foh4rwuDWKmgWFaIrFMPvGgYMbZtnJt02LyXB0bouvfAAQfu6A3MsFU94kgW1orkHAnJC2u
McX+EtTPbrG4EGL7HT2OCumIbGZVRJnBjUKkz0vjBhnxFOdL027k4pVlls+8Orf0aZKjdKAKpSwS
DeMhtACeqcB+XbA7YincwKbWcjvpofnqbM73vtnRmux+1gBr/INyOaV+YSiZINiQt+u+X1vDo1Wc
sHu3UCTgifWyoTVXzx19OAUJPhBqe9ssMV1rNrWfDWVeg+eId4gDoL8n57hLBDjh5j5vRd9dTYv3
VUry0AzjXQf7lR3kX/q6uK/H/dhp89Ra7dMYBdxAM/NWqQs8KIh93yfhu/HY7+Nl99EmfiFceMOm
5jxgpSQDDKhFlmu7CpujstrogbUgDVEhaG/MtvwUsRTdFIPTHkPLkGnnjV9wbZ32zjE/68hw2W6K
saAibONfKRezu2LDFNFQpD0dN8rePmIN469zzNo4kEvZ3KBgHDOzlo+TbJAjrEP4ssmpfdQb4u1u
QXtgLatxgjO93EUj9gA2Aw4VwgB5qi+267pD1KSLI6JV+4pOa5FVdmlmDXi4D3StiV7w5vJGDZQp
RmnmV/7UFFd23oRvi9E7t+vSI3+p1LAk5jx8IJDpPYC0TIAg61wys+bEavGDlCAFI5Fkm1Vu9Tas
bY8JVVrHqHLCtHURkWFx/rBwKryjQ1kQdUhTsL50tnrOVrF2vPImkMvXrQEqEW8jvyuvNpGozWSq
mMwlTHoXdSoHuXguiS2MGlMkZW+ZpBj2/i0tiOJpnwZ9400c1vHFdjdEfPvvGIiekaIEBIhUz6Xo
zsbgmHFBbSVxIrKsnHkRT+tFnIZRpLtiswBhNzrCIUTrMW9xXtsc9m93R5SpowP/OlSrvG0vmvXo
uR/bKENWMsFcRa7hEl+4V5wODSwh9WKbBy8s+vtcmjfKXP0jtUx95exB8FRiz4ov0/R5YO5nDLpF
5tVtcCvnqYlLn3m2MNAs1Nm6QqRcwhMk4tvIKo8y7I5A+5kh/OUq7JzbfOZ7m9avOFYcpMnYlRF9
xK1Cq4RBZUm7QNx4w6MwXBVH05jtKqozQkSCRIe1f5OPXkqf+LsMqWVyO+dlG9sk6lZizkUzwNam
k2tO/lM7tOVj1O0euOyavjDBPgftO7CqNcagZqjXB3iZ1Qmoz/DimSPJdjoFJlAmAgkdKpePZNPu
8UiTtva8c7c02d5Z75tlMlWEwTXHKDcxe3KC8FRFV7ThTWp0fvkiWt3kcdeZ85X0WnrFWAG6KswQ
nAyJSWML4H/obqm9BB901/HXh6WRYd3hHZCgl/RqEjz/7tae1hLxXJOfXG/3E2f7BhUKgYUa2iMf
nT6Vzv66LMpmdfCA0m1SvXpRmy5Ov3gIYaaVQRwtD9WIoKBQBcbweciqZS6zefeScVn1WeS0H4Om
RUc2tDGyzbuNJvzsFMaDhQ7gIZeQ9QdiUltoV2Eurmur54eZdRpM5YORD++ro0u6qWLLfFuWb16B
CM4tW26S2ScJEBXZARobWzF4nGle7n1jQuSyyZTDekbX2rmjOuxA9nL226iy9MelkPOpafarcK3q
oycqpArKVKmwB3WmRJ5ZjUnj9WYLJz+u4GKOsQgH65hvkR0LOfXxwBIMRf50qa/HVTu8LdNmx8Y8
PBOoFZ47zhWIrlg3MXPkV+tYTsdetTlz+LgCdO8eQdFkFLTmc+F0x7afmhOpbuZ5hgDwMlt3QLfX
VO0LoqiGoE3hVmbW47G+mar3PUSmuZl5EMRVPz+BHvFOOWqedJwNwGi1SBmE1imQZvSgajyGwPPI
NnNDF3RrRQ+2sKOD2bElTrgF/+ivay5h95pj7BlFxf+NsMEJW04K6hYQVHcPQP6DU5VHx58z6RL5
AcqR0HtxHxXtt9EOUoJcWDdE/rXhWSD4md8RbfHfVnrFtgjey9/L/E0ay/pUhCx8eWV6iY9Y8rhH
Qt/M5kDncvHlJ4KNFljm+5hn4Kn2MquYbijdlKd2L5xErAPSu57RpAt1YFp/XeV82GbruJXG9T5U
N7p+K1oWzOotmps732vodk6Zq/ujV1V8bMJ5ovYFzeBV99tzV3mPRf0lalHFRA3JUID6RyO16tso
JwPWuap79WYrFtdlSpe5v8dBdZLtggkHfpyQOswA/zMvOvMTZhLzLDuq6RbNvZL0Wr8qXl08ikDp
/Se5iPkkVvoc4eg89FQsSXzNjMUxs5kEhKwcjs4aHXq/Obvl2ya9gzKj8QjH/3Otm3tzstNmsJ85
Qb0Npjh7rrqbZvd+7OXDzIDZ1xLt1xj16YSJKMONN2b52q+Y4b0rg20rqYhbmeYLmn0wI8VdI4rT
PiDnoVWYmOElq6HtPoU1kmhRhp+MerWzaWK4hDPLw9IDZZF8azquTTS+rGR9vNRTnqH/9JA1+fZp
rbsjQdvvuxwQ6JD5keQ6f5CBUZ5cv7NSZeSkI2j3GRcHml1zU1nglPJpGPm7fDkUX0tj/CTEUmW2
3bBij7V37am+O0aKmI2g2xJAxDkRyeK23YzvIgpuR29lcCG9duT4bRPRLTH0NJdFGs3iUF+Ys9Jx
M6ccp8S5/KxAjm9s2Pg7zKQYZFpe0CaGFttbY828x2pp3xhoLd3w4bWp1zsV+l87ZT63HGPuaLR9
Z3c2nHtMUm/O6Dy25syvQkm1ChH7xrPbWo8hwWqHwl7ye2tan6SwnqiKHkcmg6nfLg/ROShPd8eN
C51Ms+g/A9aqnnHz6quy+q6QitpteKCL1t3uDbsePBuJctFMma5ob8Olhqw/DNF929TQC/ZWPvFN
PYRt8w0BcNa7uFR7ozWvlq3WGcIIxEGL7bjpSDP1xsmnFROr62XSLK77aar3GA3x82yEwsRStm0f
0OsFX7DHhIno1/omx2iZXmrssdyALfkynFOxkKpO6VulFjUBCghOg+p37OKoLnEC+v69ue1blteY
KEQhrjAIDjd9X9t3nJRUNvf1u8rzJ6qQ5Xs+ipuAlX4eligTA7twXzTyuiW9/sCKPCKN4TdaPQXQ
flXuZ9TK9qldafeQ6mFc9SGKxdhC/B1XFw9fUK3yGuj2i0FCgIyhcLTXdtQs1yVxYfh4Llzw0VPn
fh3GZy326X7JUT9SeG1fjA1Bsh/Ido6LlsdBUzW6YrWU1xi3i0NJZQncpBFlDqljihCY6FM4lMVh
Luw+mZjTj/vq9snSVgR5TOESF2vfp1Sl1ZlgoYZauf0Zkk30beP7WFCVVU9dQ+2ykoS562A249UU
7yKsHeBLhXVF3707t70iiLkI1Hg1joX1QVv+nmJD7hmk0fjVzhd5qKftugMS1cRdbUUfRuof2RIZ
CNDNOTiDfhFpH7ZbFob7FgftsiWKX/URxRg671V6wb0WTEn2agWnOpjck/LXNl5ARBun0LZy5Orb
67ppKy2CAVEhiDx1X0UDWs5avwtgw10qsVngOJObvIUdkN+PNRK2sQm248ZMmc2Dsd/WaopSax/k
cZt25xPlIPug/Hk9WxdRYBK6zMTEmEDhGAsEljXCx8Vf05kq00F1kzxPUWSco4VTMQSPD4FVm6/r
YluJB3b+4852+yPOYzoeO6ZVZvf2aIWUqlHFqaQXGA1MlIU7ASTSvM6lmlKr6xDQBfl02wDgTDWu
rHsZ2Vj1gmr8Y3HmNZFRbd+Oznwsre5JR69NJww7ntuPAd2uz5ZoSXkMpMFKntsn20CSvXfya9RN
7nHdimiI8y1f4wHf2jEwtXNTkewFXtVyH9DkvxP/6n3oF2tEdopkcuY7e93si87a87ubHBHmMRfD
SJqS4d3WQr5Uo3fxW7jeFT3XltHavs8t4ysfdboRUXf2G9XE9sRWnsDW8Nq+fJFwdz7W1lA/KsfU
SBBqK0Uz9OAUCJPQOaar03Y3feDpW07n+kEuVpTNqntbPOJOF1RSN8NSz5grSMEYm2K9Dmjp3FRr
Xi1ZW3s5YNW9Qne47XcNsnDWWfb6EyiFIyvILnBXhIvt3q3WmL+FqpenxUNFVy65d4h6lhxzDYJT
wMEwCQJhxatPMC7+xbNhcS/5QhLRQjv9ihwH/9Epou0kg6U99hu73bSTu/dmy2h7BJ5qP7FR8744
4TjfaVOVik2gs95L5nRmIuF+MzqMEU57SSwbZCbpGj22/lchAS4MD8DOvhbYzVpJJuaT6Ock9E/O
3H3ZWNPP7Q5xLuqH9hQFkzxElMnZdq6EgETSMx4BvXtxQY31I7q7MjVk0X1lREI6ChFktGhfbwxV
pq5R7U8V4U1vPPjqWjtB/d3NXQ0FaPSOYR01L7A3mFgrdNjS3F9sUDEgMXL9UbRW9NatM+eW1Zbv
eim7qy13qk+ji3J0j3KLaWeBJwUkrO1Pm7LSugcovyjZfOtJsy2TmQbnxLRk7XUyqk2ZmSEQjMR5
6BBwf+GAxq5fzNezcAo780PDtI4ziap14mrXeNJsajnX4S96c93CqNn/N+q9gGHRxcLU/VPnd/1D
zT0em55tYwIPrb7ZHHfFbNJJ6x4/l3lVOi160S2UreBwLqxbWw/Oq19W7Z1ubM3uwaJUHDeNK8ak
W/P1Welu3VOHS4qsl/6dWVrNR2Ow3KvWMvandpo4mVpBM1yNTthHqRbgwcSKEiAmvD54cPfa+54r
QUeQLTGLWIgKfJ1qnwK5VwXX5IKXx96GlZpIKcKUg6j9Bcwl2VU6Nw41uS4n5qUh86ThpJu1BxwW
eo5MFTyrNejnszkowgioaMj62seeZyQc4aMvRbQ/tIRUfehrzhZtJ6dre8wp2XC0ilnmoiAlC6nw
ExH6Y1rKjVO11ezT0c7Dz0RTXS0qIvxJ9QQJkB+buBQCzkKBWXeafrgthkpfATk664oDU2Vcd8J5
GUcrcSVWA5B2h5njiCqm/BHM7nByLw5a2fVTQoAkJ/cdM2g0jukW7sfRvR1aDOdlwwqZ24/cxZXt
zW+uH2AjcbNKhSJVvrwKxw7Q5GUYvMmVJN7AOrYRUbI5wNQyjOf1rmDr+rSFwZR6IBQ8ohygt0B0
YVknxbdKvLJhiVnLzk4xZ7TZSLfE1B/rxn+EXZna7XrAWvXimm1WynyhNXRam+/1xIK2uGvsl/6T
t0/9CyfD5Wjq8A88H3iUTA63S+jhO1NOSWlkkfu1L3z/HJFlkZRVdQjN4utaiO+OtW03blmfvM1b
E9QXhKjZmG1Kt/lI9aKOBwqLMQRREUfhdvR02R29MLrGLMBZUfwPc+exJTeSbdkvQi1oMXUH4CIk
Q1BNsCJIJjRg0Gb29W+j6nV3kpUv2dWjHldFgu5uMLt27zn7eDeh430Lp72mW8uCnPEwooI3UQZw
9XQ5Ez7UhXaOpGn+UDbFdwAx7YkTOAmEkkcLy+A5QJCIhoR+h03HsnARojvNQ7tveB4aclRrlYrD
znIPvk+dZ3rhmyPquKzslO5e0kZo2kLi0eRIHHNvD0cpsnipuWjn3pPHVKaihdJuRKSV03dbBg86
tO7I2UIxH712CD+PBpK4p5ErYMoCfQPi4hz29dhjG+Nx6r7PFXeTEPeFqVgVHRMt58cEa9hWKflo
OMkY7PMqyaRxyAnzzWfX65MQ1rY9eTcyyr8G4XkAEqEHhEZB9KKNvTcW3lgbVhQEAEDqDmMgbnS4
Ir0vwtdMeE+DYeWEiDERnY0Hx3ZOSy/fzKK+yys+8WxLrgJ+4ir5lTyOA3VDKpuAw729r7LbsSjk
YSqz69aMT1Sq97VLk7hv/CrpsvDLUHpbrNW+p+dPa7fg/ymJMMDMeFGqLw74jeNyw8hjuxqFvnHq
KkZoNQrHQ8QV5tCPg3vh1P9YQYzK6DzGq4S0AHVX6jhv7IvFvZ87YtybHhk0uKIYWVEzelLT4nYd
ViOx3mtwpVWDvXoM2H5GePtGV5/nfL76hBrSOIT5NwsiyQwmld56VGF/3oIOI2l7Vs4jnUfK/k2m
ouc0yfCpqa3DB8ZXQw9svjY191sEt4cZleux2Tp5HpU4AIqhg4XC40jz73ELm3SqZ9411ATzGiF7
oM9Go+yy5uDPjO1JO+aJtIA499+2LeSiN2Yc5tH3AEGnUyE1buofYsxo2Lt6vjPxXX4YJ7XGQSHY
Woe1hphFHiROIjfuXbs8iwyRGaQuceAe9NbYC69NwerujTu/ZcNrJLF56xrjXc3QWjAZvRbDECNW
/jKOH60QU34UPTC1Pw5llAYD/td1qVMEhbvFzSF5pbyNyjDuVyCRm5vF4KKizcK0+ElYP9A2vFGc
b4fJGsbEmMLHunOyS+7JG7JYeeGHRd9I5qNBZj6283BXebRc2eTfO1M+cAO5tNv2aZLjrak+Rfb0
1A0o6egwBck2URIAXvhUldWp4JriC34UgRikycZrucwcuNJ4New7spuYaaDtN5cbEJeHsEXSBeDJ
NiHHtreq7i5GGZ7JNs5vRv5/23LBQgMJ67HNVdqvJ2O8delTUQS515DMy6x5pe9wqLPXYbtffXaU
QD9b9kKnf07L6LTSFxUzHl5FMB9NFmkGx6wN7xipHIrlpho+sRUdqDkwATHWwOERjE8lFal0t1j5
GJu18+h7r+EyHS37i6fe6+mVcQuXPa6DnAcT+26v5c1IeGQg0in8PJkG83UL4cR8NvdiYe7uZ4Oe
G5qZumNP4z75SRqTdQz75kabS3AQZSRfJldhRyMwJLGZ1hwbO3xZGZunnbSf3GBRd8M0cg+x8eTo
+Ycrg2sLBti1l4eGK14aYVi+uoJZA/VLbBShddNn24sQ0/1ATOM4lPuq7vjJiqjl0kjUYhH0+tbF
HKcd4k6qJTgXJtdQBtZ4NcIPlXb9xDfUJvgM3O+Un9/Y1vK18xx07Ma4BHdOi6OT+LJzOHvqlnaW
23zA6P2DI4juR0Al4xbLLVJCHJT1vpPPKnzIqlmecLYggK9pfLD9MtH4nOX5SgyInj5s5mtgdPeE
DRwavKDHqXD8h5JQlwtJHLRwl2e3pjvsc60ZBo4Oqa1YZ/nneXbVbbB5KbU18zoYVEIdmIkG8KD6
W9t+1CMnrX2qy1oRtyOjFFXIllgyeMFOEoeRc2NW5oMQH7dxpcPdvtRGcJjWOSYkJsQnZ123yk23
lglbp//ZNLVVfi037NFeE2YprfDqjGkNPseixZ1rSv+CofeuND2auSIuzOJJ0MilzYKyJOqiDy1W
bu4ynuRvKcUMOu6mg2sma+kpRbhH+t22bNbMOSY80fSQq+Yuz24q21vOzapy7iHZgBGsHz9YUfC5
KvPyMk0EOFhjieMV/eG1DOpjwbdwZPwf3EEFuLRlj1ctHRyyLFHTvff82cGzG/NkrHV2VGik5IHv
2Dp39FZPVrT5eP2i8dz7JQUQizAo+4POEZg7vvHFozasI6M4UzzMyZ5kc2B+0BxltMp0CCmO8JuZ
FBbhMt/nFM0vag8UxfRDHRq0T7KK3jAbnix7xeIdlie4d59UY9zTSnglAeaMY+lsifCDJl0xns2F
jlW00t33rroIPziUdcvErBb98qGYnTJph/m1HcgBQfpxdPTs0vwtySuFDHNnTbOdeO62Jnhl/ygo
oQ+6Csez7uv3QmVUiB7n1VpTVyHNeQN7FejhQ4DuiJYDr5Op7qBtv4bcFA3a76fSoWrKIU6l3OUx
nw/epUVVeKyEWxxHMTxnIIPRaoW6uU5kOZ+iqfjWhIzyip1Ow0mYm8+g0y6dZgzfE6F6NBWrjcRQ
YihY3Vkfm3l9awSIprkLMENoja64+mt1pcWWpVu/qtM6YB8GA9ccc9c59VofC3/k/6MQ6/nLdin7
wTjqRpuveRtaB7n59xBzqW58ER33Gwr2alz3HTSJlVnrsQz3kdvwgZO2PBAJVh4h5/qnodt+CMiP
h8UnMTSrHSvVU14dR3KXklx5433dOA9ltc3ERLJmxzlsL/Mo2ms+OOw3Qi5xtoykI01OcPat+WtW
aJHSsLDjbcyK2JjaVBrWMy/f41jSqqGPRWwYiqJk0DOzXU0nLDNr+dlvKB9J2924qY3DzdaY1Xd/
dCHYDsV41WT1YrlcXDp4yk5LwF0Y+kwvKfVSYj4rtssgveli+CEpt11bH/t63Mu7ygLcUC3H3T8U
O1JOeOtQO5glzdel7IZkzMkqk+Uno6WmQyd/slY0B7azNUd/JIJgDsXnnJHRo811Iw5pRj2F0u0S
2kbV0R4aI95AbN852mVe0a8kSVU7gymqntUyvqgg+9IsppG6o45uKQ0Bs8yMvkuMdSRS7spD07/r
uQCX4TjeGFBaLrjkqlforeHttAjvMi70s9GA0WFW5qO9z5K1aB563+5OZTT332csgWdpj+atPeTR
u9om41Nfd/JzaXYaItOi6HvmdP/b4atldD5XHX0v/OJBFfaTAe6Cpiz/gLDX/bMcnI3mJxMLFKaH
Tg4Yra3oey2cuIjWLgnscTjShqb4KesIiQIlQ0stjjG+cpuL20DECOzNf8pL147bQLz6EfVMZYeo
C9xsTSYZ6nPeReplltC2QnC3rzhX71rLLL8yRCFgG8PnwcJV3Pp8h2ROnNayFJcAfOSRLEJcqChZ
MviuBwdDJ00oKCutkyAvbC/FrKx4dLby0hdViqqr3rted33WjA+AU94yb2oSpA/saJO2p+NWUDZg
iZjiSIzXyLxVufk20z0oDCs1EIrOTrf3pnh7UOJLCCGL4xwYwT5P5rSc+qbpz7j1nX8pQv8j9dXf
6qp+UmD9jzqt/x/VV3v2w/+svrp8+9G8dd9/Ul/tf/Ev9ZVhESpFH9k0TZuXwEbr9L/ipmh9/wOR
oklSJUE0ux4SKeR/5035wT8IcnBh4Zv8VYA29H/rr3znH2QDQOLkb1BzAeL6T/RXP/sCPYi8cJfw
56ANg7aFCONn8ZUaFTl5S78mAZPEsUeHoapBMs+XrC+lm2Njit+xRH8WfO3P3LM6bF5/3sPQtH4R
fC2+V7Axi4mW71S+MZ/uUmuzPnRhuD6um/k72NPP7oR/PQ7kLeMPtG/gdn+Rgs7mTIabM0xJh5j+
NLnsZxhTGugWwv+N7PQvH0VqjcWh7tiI7n7+NrOlgaNi1WCELANxThDtNvhFMe6DZlz/S+/4f5nW
8N+fKwLivJPmLMC5Pz9sasceSl4/kXEz1vcFMt5TydH3dWC6wyRp8+Oxgb58sP1lvHOhoP3m+X/1
M+7CPZPIByfi8/78fM7uzCcgnlRSYBo3YteAMyhCs6yXivue4fxHbr5/fV5vtxCTioxc8NfPG3HV
t21YRonOMqZtehjufOmsN+YWhjdRY/w/PY4mJ7NxiK7OLzrlAen95pF1kIjACGLgKUNMP8Bmah16
5y0Km/Ofdo3Hf2mT/xy+8VdfJ+gvzEWwyXnz9//9T76fSYmy2w1aiQqlzzDLtx7NrYnuWjsfHjbb
Eb/5fL+uVUzK5FnjWt53IGj9v/x8jUfj0a1RcXXcsR5hilQpYkd8BjB+vvz9R/vFlghm/Jdn/SJv
jzhdq47pcLIAZbnUmJogahKdC4y9Oxh5vlCS22A9evkhBD1zLzbp3mYiQ+nx9/+Sv/rQLFhwiTun
Fyz+z1/yVilEgyRGJSpqu1gFBqT6qChvaM5v73//qH19/B8F+j8/s40RFGKyvWcf/WoYCT1L5J4u
hsQrdjRQyc3J05Z8nlXfRMdp3r7l/GGbFDkEkb9/NOLcXx4deRw5u3gXUpIf/bINCauOGADmbdJ+
LBPj3rWPy2fjtKhYP/+HD9pzajycPrwguAvdXev/pzWbuzN6AmbWSb3V4aHnPTrOWTAUDJDQsLZR
HlygxjmJ0azTZzE3y+nvn/9v3zFZLC7bwW5Ewc75zxzhPz1/LX2nNHp6VW6zlje4uswzehl5GxaI
kobc+r7Babvk8K9+s/f92zds4QTCkuKxlkIO432d/enBKOM6ElILojuabjzzEHo2TF6vCnY7egai
OhAorqdhRYri5NyO//5z//vjbQoDLIIcaRyiv0YxMQyNsAVMRTJByUntnDGGkxFo7AiygxK78enr
OIrupz/P4bmnvPids/ffv3kXdjrycUxeO3z018On6UCRzYNI5CR25Xb1vXSB3g1+0Z0sktgYRHdR
ulnm7wDUf/3g0AQksSdlRr9886JccgYFAsFrZdFwivooqRn3njRRAfd5tbivUq1PyCjK35zt+yf6
6X22MJLj3cWcid2d8/3nn9xUZFQyDwG6VIVTbEgS/cyQID5oEjiIgaocBIrl3+xXf/FpQ3J/IiIU
aJ1AFfj5oegrqnmFK5d0g8xvtwIh5eTb60W0EUrJybYgek3hcxd55W9W+L8/mfozpDqMAhv/lbcv
wT+tcGfbAjmZW5s4LeyWrDb6L7lZfxTK3SXirnMhYvmuyUn2/Pul/esx6FpUuxa/q+eYAa79XxYW
I1Wj6TkSGPIxuaw2iNOm9pwbCNQosSPj8veP+yWtht1jP2ztPbgZ9Y3PtP7nz4nZ0I6GajJirt36
jWsb2AK7mMHNQCs6hxJEWGYE6CDEWhW3uY7KuwCV/vvMQDkZyqY+4Dt0L2IT04vhjusZGtD2m9/i
35Ye7zjBKhwjFrl9XBl+/jciHxyLKmNq4gtoXcZKb9Wl03P23aY6I5xaj+xF8+k33wzuOf67Py15
QBTIff9Zc1FlRr+sgSDMhjlvLD/eu6jt0fTWUX+1IKs0f7hcqId7eGadvG1BXpg3+VxWDlLBSvsn
LBpOcxJ6s6uThA7ZPE8l4nWPfh3mythcMrv8umSLSeyPw0/0nBVLGzFXnQTdwKH3QFjIrpjOoOw7
7+tqq74704HSdYxCZTRmWlOEXSdt0GT6GhZO25wXxzJJ8bHFNKfEXjftvbM54dsEHs7/lM1Tkd9B
1BtFnPWOQnFLAjNwNmOe32mRKvtqFPn6UasJ3QseLAiGHUu9RDk5YOty5EIDUzqsg9auazeRDmHf
UDl7xHVOwTy37SkO0y6ylPmyhJv7oxY9rCWvwx6QS/QOIX1j77isUf7KBcmkHdfO+5xEbBAaQGp2
j7pwmDUYxRCZsWhan86DFsbtwCaAS2Jup7fIXR3C/byRxMmIsuIy5HhgaASv3Ox1gIKOxhgjoAET
+WHUXvaVZKNhveajIVESyTG4lyEIinjjLsSQEvKRONVRJiBjygICb+E6Ro9KqekYuq/8f0ktsHdE
lyKNbSrt6W1n+FiJGxgzrVTsMWS2kDZ5NOYR5Vw1VfINKfR6v/SBv6WbMWfrw7rKHcW4iGJJQW1a
SMgtgZeZe4MB+6n0bi0NWK7gvwcIKayCezrb/R+QG+buZI9k2V7gCszLkc9d0rAHw0SKQ1jCys9G
3d0GlllA1CpMMVyL3DQSE1SvcRo9b85TSxuQBzq7bN2jNytAiIji/fuAJFeXbtk8lLGA0VklUbiO
K5Aqm1zaoShCO918GdTX0q3QMhWGmlIOfSdLKoo6IB5tK7fYUgWzEnOiBYjZfCE6ZajyGbcCsZyY
UAbAzg1l7XKJLPrWqa1E9gPx1Aa6zSTLlNTQcUvAH+bRsQ70+uLgKc4OJSziIm43aPSo/Y2sjWGh
9kghmeAl7jhbHcIHx+1Sl4HXi9PlJT/DOOO6VlM2p44u5/6JRHOjia3ZJqTPhAyb2F4t2xskgWV7
au1qDh/mnqEvw61+ukd+7OQ3A+XWM/J5A4pDD8MEYa2Zhc9i7sZboWm0JRHzGp5A0xPXfbUujJha
hWmyK0oHtoSyUK53S9WfFs/NHt1mnNozFUSFTk4AJD+awzRQCLcC2F3HsQf4SFYzBwy901drirKP
nGf4anRhgp12ogz5tMzoroG99XEaNYCZGe3ZC8OcXPXvfj5xRlGhGu4h2CJVpp1ZDesjEpnK/GAX
xAokNDmaD7u+wzg5vSlSsnGQOzTl2M98HeYSPSrhD9EjFx/a32IqHXGHFEo+o3G06mvUmsttOVrF
mNgMB79JZjcQNOSyZrEX9tmlKyU6W0nJVh1hQGLhB6hno/hpTAuLpAeGAUgmlOS4i9pFJS2+NuSf
yDYI4WEz/17NtqmTXIf2ndG4KGcYNBXnlbCqCLF+aD7M9IWzCil+QZ+ZWMTMK6DmelyeClws89Fs
cH0fsdZb46fcKH1G9GJCrQc2jUlPOARz8bAIC6cUuHNRXAHpivnS9xuvOcqjKEhJ8UaPktvNtqWe
EhhYmjby7peIDe21Xmt3pQRBqX6qZuhHT643eGvsNiYBMEp54Y/WXDMawj5X5KT0d06lT8jQQVbT
2h5nR+jnGewVs5bOkqlGRNIxAAgwNaDFx0sDks4iA7qLdHYQDK/NCx3w6qFTggBIfFm587CY7vIx
MMfAPOfmsgGUzouXLFT+57ZruWGt3TSRQ86yIQ6SwTbKGOy5h0LWIoKuvrhlTMqQOyR+IDfo3ZJp
F5ls2PCAspdCc+5sG9YqVXavdZ55Kimzrnr0x6qDoD0UinZzS581EUPYPss+VGygyreeg67Lv03R
ilyQApG+mc+k/0etqCcvMLd6dal5z/OUyEZVnzSguuniRnXI1KQIONNByXIchWX+o83rAQpvaJb5
CRVc8BpBM2Dyt1k1jsNQZYDYW+g9CL70shxEo05ymrurj7YZA36fzc8gMCtg8oWx3ejJBcEKebJB
YQnrRp+I/EJW1PWB8XmctP6jax2JGrcCPndedBYep2mxGbx0BboSEtkYCtBAasuUJcW2lEOcv9PR
uE0I7jLjh1V48wcMOEpcAAMiy3ICVKmVJUzsXlWFoLwwTPuK9s9Ffo9OvYkd2IVDmlUZL8Y2OVAA
qc44iXb22K4wgvAfh9surix8pyM/u12N5ZCXFB28H8p+3wpyhsxiit69ArRwWsgOnBBWwCFVYgQe
KfsWcUMdlfodDp8hjuQx1xA3/A0rJbNU/2GwB4XVrfdXLwnMmvl57isxc3PdMCe1xXQt+v577lJW
JE7QB/eOE0y0/tv6bcmb4jp5RWfGeuvdXcXlde/e2hDlaKDQvOMUnFZMVip4791hIg9kYGh4lIvN
tJqMJCDVqm5n5kKEa5m35Tx4U1KpcbpzrVK/5IEcvjSK8eIBTXQ4PqsAxPFJYJwdjkFu5d+NJQ/9
k7GEVvHajrp+YALSbKA4bc3oFkYk9ajR1N8UhsbL6OeLn2R+hvEPwHj0oljWLtYX0/MQpuzNF13X
Yzz6a/0tyyr8JALqK/zTEN3ZtV/lXuc6lD6BC/X3sFHC3ahgWZpL60oE9puO6qs5W/LLJpR9FtAr
wJS66OqODT94GwvVdUayoht5zWWwprbL5pJsDPp+ZLO54YPBrrPFNNeiR8mYuTjrYLVoQsEMQUNk
oAWAOR2oJqZiCq99Z8zmUY9m/gEBNL/WFDJ1wUevR+vOt/xpSptFYMXSoxPlOBhCxmhuY3X5yfKN
Ioil6zjixrCmrmSTXRFceejhjq2U7F6NP3buebAtRmURL7R5sPWqitRecqGuQ95EH7deEGoYvlNN
us4dSVD7DLqgTeXMSBJLjfvPk+ITcIzyY+eWOj/kYw9oYBbBVBHg48pXAx1h4q5l+NJpSLRxNGRg
RArq7+8bhSgNIb+wXzpjzV+QFE09BX7TftIEFIrv6OMxL7qzdlKYsbK962D/IxthSg9mH9VmTXWb
D/PthDTgFs2LJx5WbxyuVYa5JBVBJ9jF8BpuF43tKgAxrNqzNlof9RrGWACEq7M7Hb3V70h96Xt0
NIBn4GZvA1nnDB2bMS2y2Wjvx9VcizRk4gQ1wp/W5Sy2ASsxNiQwzaQobg4GYtdtL40IdQvJdiPN
kQbchi/JA7Ivi24Mbyh55/JcjQToHoAiwBXXdji/RYp44wPTNywOJeK6GygP5nSq87Glsgmz/Nwv
swMjfBIKR5IsnLOxOT3HOoLShcwva3o3nMX6JohspS7K0UXq0hudeFuYcpPI6baEfjB6eYFyXaqD
T9CCcWxmZmYHjbIVoZObNxJDwNKmgYeyx0CSzth6DFmwQTRseHhczT+vsIuI/6Cppz1pnir3aM91
uCZSZeFCO1VUH6phZk+0BwtY6sTBeMYVLlbc3xHP7JQdfp9LN1AsTyW/GYWL0IdfjZ0vcLe5jAuh
KrlTp3sqzqIcSnRqPXDRYTV2BVsTbHO8tbaZHcYdmON0ZfW21jSDThM5KojElqi7K5ssAtEugtI5
9KvTfKrosHSEGo28oWUI351O1WZfSHiZKTtdSl3KScvFygOq28XX1AYoMsJhiBgzhlt3tKuajIEu
kkNHIdyN1SXUVnAyGSRHSMFqb35A0hqCVQX5gKjBnQyqkI0M4QLGSh4z1hAqUcpAmjLgRvm0cnbJ
uBhxkSyuRA5qWKLBxIxoGvBrTZ15lQ2cn8Sm1EPNT/V6WMnaeSzaJXjJpTldA0a0SIW3jIueb8ot
7V3PMBNgStSQ9m6FpzgzZjdGz9ElTjQ2586Y7PWwGMvysaYnEhyCQJCvXQm8rKfeQht9tPlaWZjB
Lk9E6iP8ROAt+l5tdB+vrtFN5k1VDpPzPQxndXaJ9VySqim79xAxhpsumWy/VaxS3hR3WTgrusAR
cb0x+gOTzEkXA1vp6sPkEgi8G9n0KYhmRCKIbHMEkEWOkZ0s6Crt7IXxvdjm/mIoUu/Pa9Aa3/hO
MVR4QYdJchTcfQ9ds0ZX1Uv1xC124QDXGAKIAuUtswxbVg+Ghgc82m3UHawh1zeDF+JSXAbH2KD2
B8ASmkr2T/UKUwx/txeRNrDwexxASm0jg3lXP/Qj3Hl2X3N7XSvqBP4ccRD/JKQHhO5lHw2/8UbC
ReiiHiCLo392sUweOyj3AhkERKy4yzWlbyGz9naheYBZmNnaa92aJcskd9n+6O8uB+4xpX2wm4bb
meS1Hc9R46Dp09tMSVeIDjoPvnUqFguTg6Q898N0mjlyRq50Sxw0NumamOeLZ6/FJIPmtDRfm7BF
jjnkfZgsalpRHmQT5Ag1GNN1Kr0ouoQkGhCy2JqAehEgy3QWxZgucMVQScnZ9hLLgRN98EhgQ8DB
xQgQuLMFA6KzWoNs8ScSxXJEBogROuvdX2SxpSDLg+dwWrvb0p3J2jDbIsyORVFJKrxeRRJkRDjb
sROUnHoObZH8gXmU/+IuWm3I3sBYuNCxXDY2e44OFAVtgEyOxsWN0TaqR2AH6etQNkaxJb2a0ZKJ
dRb32PUWdQEDs+Upgza+unJCB4Wvzw4R1g1FgEKgL/R6xJLTu6e28gs8ADkYS77RLHsOoVfvF1S4
oselat0p9YQW48PiG1P5oylJgITKtbBXxwufijmPTSBHsrQKOjyT0Tq6DFWQq8OI2wowMukD+CEq
1xySBkyG/icKsqXvBlCArOtFvwxrBmeqDxf1MTQxRKaelW2XrO8w+xmSgu4ot1J+1bYwzhKGdHvw
84ozySzF8sOtJ32bG4tmG8FdsN2WmlhO1Hw2Yt2m7icrLik75C1hjS0a6S5YkIlZE4PvPmQbhmfT
Z8ZFhDZEaIf0kw+ZKQFu9Zwe00NncIIfPAehO+rKoEDMx0FGwFhlB/kZ9iwj0aE2oiFtqI3X2O+j
oIy1MQJXz6BGU5q5uZOui/KG2HBk+4fbGMGdiGxtp1g/+EnM0QWS4K6DH/tcsdDT53SoicqhSXlg
GUxfAtphYRJiLEIfPm0r8I9o3oBmoN/9GuqACk26heG/St0uHldv27rKRefhsWJG/SFQ5AVgwXNH
dfQWQBExidkzFrYQe+xt5Ev7W9+O8DjYiqsRqV4PR0Rau3uUvxnxDXtlZR1lz2GOIwZIV8pphRV8
nUm1Zc4l8leTCowkl24dUenPEyRCUvNmhnB6C4sTFOcC/kcbAtXIB2Mbj7o1DQShKiuCpEaRPHG1
GO0cc2sdkqlD6XmpCQUv4qraljt6CQFaM5ltJWJmD04RyIQRB0BotzaujRJ9PpO+8k3a03JfUNTy
ovaOvwPsVwJ+6G5A7y/IhsPgiB/0o9WW3NUzS8pbbFaYFvD6BrfaNeb6WPki+6Nk531vZz98HQ2Q
YEdyGcgZLd2ViYsOxfjMIz11RUzXfyS+cJRIFIvse6EgeJxFpAz7XHCT5ESZPGAlnRiCBypErc7+
WrbykegapGPMJkkNr1zoIYQ4dCN7jw7Ji2mqebqvprzA+I/m8j2wyh1kQWX2w1BN8G7OAx5pPS10
LWSIc2DqfPAlTUPX5aancVOApPW82ypnxnwmi0GXF5gk5seRI+eTu2JXOCiCVF7xL5vfh8CS9r0Y
Olpka1HOTmy6/OFFN1t+6sWQ+ykOmgrJYm4ztqZXhiBTu98YGZ4Ex419XHMHJgeW3fK0TA532H6k
sD8gsdOPPmLWi6pU/d3BoxtxMhjWO9vHMjxRQxf+ecpUQI5JQAER02eoWe9cx4oERzXVCK0hUny4
Iw/f88nI5JFbM8J7OmRm4k0OHZsp0PzQrvaNrxNXQy7MERbMU6CQ6d2UGt/ngdwFzALRRhGF1FAQ
UI172+F6Csv/rExIBGIpRRWbTiNpJzqjSmGw0Gug94hnXLR2wNW11iswBIL4PrdObZCr5HAap6u1
mu9L5HJC0MJkLOahRHmuYHKEBIhI5IO2O2MstKpmY8VGXCRvfMCXaT4suLUD0g92sl4wo8h39ncW
f9p65WBq65S1wGyvF42EcOTUD42jJXVMP5OcXOWTnZ1s8rCctKiixeBW5nOLWmkXf2Wrw7HHesjv
6zrKfwRGXqBANacKXZrRVfxkQ7BsJwT0kUkWOa/DcXHJdDgagzJ65vcQNehurdGSMFEH78DPeOwX
5Ihna3C4T6Fyy5pkWOcI7sW4kGWa+wNaxbYJRtzga/+FwAxXp362bk/dboVFnKOJB5nyEDAASRry
Ys3tSM9h8Nv2XE/08XjCxD4EOUZ8zLHiW5doZdN/pmEzRkmrXcIx8Kk5brrqxQN+ks8FneqoJ7Ct
tgpVItSfuLmzU1iEKLh9j1nZxvFx9LNl4OKCd9dhIrCuzYlFNz+YPRdii3AIroaltXsNNfkwbibg
EChdTHRuQ727S4wcrzIN3va+EEtBK6rw9Ed6OQzPQhNQRqEz+hompujPkzvQabD94tMSLat39Cqf
aO2ZewjBg3hNuoMinIBfm64xnM9VrXQkIfd8r9iwaCoFrjphG0LoGHjhcNrqcXjl27EERpWmuBGM
qqJDsOr5JugpgQ7Qzr0TGwI3mXXTkuymtgn7GOEkhnRufAJlq0DfCgPaHzPmLXbQn6ksTEoLPSxW
Ki1B572jfOZGE1ahRJepURRYurWCIxPQdbmd61I9GGWWRSnBtd6UstGv/S3YlDY8hdqPorNczZaq
Jp9D/L1eOc6pbYnhC/3cmhuQJiQwztduOKuA5QKHkUjrkzHYzcsMb6c9e16OMQD5j4VUcwm/1HRz
YYob5vTBd0avvyH4I7/ju5+h1CEhecjg9xHSwaGQHUVdEKqFz7Oj/zxl7m2pstw++B74LkxGsE8S
ulyFPsxwXfc0Ihvn62C32R5Avzveicurn8BsFNxCoJG+FZBuCPLqsoBM3M1ZP8oSLGesNW5oqZkG
xWIOx89G3nPdVvQdMshHBF3FYeB1U1ypragOAi7Gcp5ZH19HNVpch9ap6+7mCiLBATy+/c1eRbFb
4rrwm18P9ouL/QAPGr3e5ZDZElNzldt1mqvC+RFMI2AqhZvqk4/78oTtilZilBnIgUVAoAUHpJ/9
F3dnthw3kmbpV2nr64EMcOxm3X0R+8JV4iLqBkaJEvbVHXAAT98fqKxukdmlnJyrmTErS6tUihGM
CATc/T/nfAe4U0IcEyQUu1acTPoz3obh66g1c5IoxeZtSN0W+xIUN+oIOVGHuC+PD8ml4Pzfh0Xh
beuqTqDKGihcexgH6Sn3fPzaYTy3waGUk/sx5GSUcR/tPXmTcFK2GAdRUMWAe/7ohjJLtjjT63Q/
ObhnLtn9cWKBlzREZweqTfQxRZ+QGzLepv7RGiRjOj5KX/r3yC2huykmpMh9Da3CPhvTmCW3ooTo
cNWP4zBdBxlNch9r0eX+hQPpR31x89Am90K5I5S3NJM3lpuXeGIdq/H+ylb1J/0ahRZPhAf/P3AA
4L6zVTllM3kcGseNHaX6OCpiIyZe/C03OXtHkOcPxv3f8t3+UzftG8/tb925/1f6bvEk/MZ3q56L
6a3rlr//03VrBZhu/ZBeXM/ms1g8sv+iv0v17//qfcC046FoQJZli4DV7r88t47/wQxdgauWsgjX
dRb2rmSKlPz7v9ruB7xUyC3e0g1OZNj5P/fc+sC9bcjzjBL4/fAsvWeT1hxAZ0UPNowXpc+Zbz57
ROSYPQn7MHPhk5Sxkr9oqF9sMf8t5fOShM8LA9sILx1g3Hsk9QQ2N+OSxe1mygC84GRQVNnVydDD
OWGD/7d8K69Ph18B5xtvG623710V1WSlhGbZDjfWxIOnY+rJ3TTFSbYPopxYMIsc5zfBGCXZyZmQ
5F+4dV7N029fMXo/n7Rw8HiYAEYWg8svBpZUi5Q2UowcdCK3PUymYjagojnKW9edEV/7UiJqGTJu
1M6F2PQUzRhPyMq3fbLq/c6E7wEXBgWOOe4V223W46jyg2arBBzWlR2QNFxHio0EsfyIaXGuXPbk
bazTCwPG1nwY7Uz7YGASIjBRUvnE7c1amAcWdAPOcM/gnAM8I4KdC65r2lCMWSYbwT2wvhYQWKFn
pA7SX2mM8ksQT056rvo8FVdz7HoNU3Nvmg5dgcP5ptAj7zNDYau+J9HWsqTR/SdW0J9YjxWrL8JK
BRYbLGtUEXCh9JIAoY74Zw1SL9/mdeSeW9/2b9Gp+NPWBcG+olPU75cyRcvaa3MBkysGWaRIhpJf
vu5Uule24qMMAzt+jhvyzzvOg8GpZJOfbRwFeDCDp/DDtGEKrXmPU7lD05jaU0+hX/RYhQQdQFUk
ycPcqfnWN+jbPeKd51dwi8izt+xg4gIBtonhGfhDWlyowKBiMHGnqf/uFo45H+ow6Y1PI1176jjV
g/D2soeDjeiMrWeDzJ2Wu9oOeBw7TbNqK+a2mthvU7gFoCNBbc+x9cqdaQ3p3hgz3suodXngSMaG
OqpypA0XRYxsqZLQO9Zui8R0YkRijLvUVgxlCC4BcFSWNsvz6OuSLj8mtczEwgnGxfD6CH3q8CQ9
n3i2qVlpFwQiztADc9PXN8HnReOJ59lro+aXJY/Xk+Mth0TeKBb8Jzmj228FFU1PzJHCHTMq/1HY
nKtFZjrlaWJOfxUpciXbqGFQ0+DOfI7y8VJmFXAGj+jnFV5VtIhCZpNxEhSrcRSjKaXmgx2cldEO
5cYJRv+HBSjodoqXxCQ0UMfdRGVFfmyC4FT+xd3irb+JuwUYfFzIPqXfEOO91x6rX76q7GoI61ho
0SkWE8q9dODf8hq5TwUOe7y11SZXWdDzEfyyYNz8vP39arle7Klvboqe75DI8Hl+wUr9nvstdEtf
V6BpdsUNwlnDWPzPCGfjze+fB5vWYtT75alMjGw+FnYCFmCpLYSnt3cj4ZR5x1zF5BNR7BIx/WTV
saQICmt5xAFtQ/Q38y7qaGqaqywLalABmo5BBvFO1Z6zynC7E2wb5Bd7gCG1jSQH80V1SOcj+XNk
ae7/L1YMJwgQLhAivpxJWO8y2D/mE7UBps3ogfKPk8kFxkHUzhqyUe0wwiPMI/vcEGtKV1kjmkcM
2dOLAbC/ZUKBkTLOzZBCM18On4c8S4ad5pYo6FtOdHeTTWbzycsYC24G3czeifIpUnKkliL7WMyh
89ll/hbvKS/EpZPlo+6JuzH7t7cyXILVVZbyybY5acI1FjiDkiSEcu4xI8a3CVBRl/rnZBjoQ9go
v+jyleg6Rx9VVI7lRxmmESVu8RDuwTb0t1liWdfUYwfJ2iRd81SW5rXRjgmWzTnWl9B6q12C4Omt
PMa0i3dAOrTmSae+iWCIlJB269H4JKkptLdK231BnSGlCRRLZCNJu8TKn7RVeY8jZbTbSnScQ9ym
bJ6CJuiuzSrQXzmmMg5ymXFFGzjyvNBapySNKWYU5Vf6pEu9dVqXF13YzHwR5Jj2rtHUhHUAsMqf
U+sZbjhPN5wyqF70V/MUE8SNhP1piHLf3VHsaAM/ABKzjRtHgc/UIMJhNYVtf0PD8DB8kmXAc0Ze
2T7BQUDHa6epWtsSYYYkvD+fMlxCV/ky5TgFdZne+Q5A/x2TA11t8RFl30wS+MFqTFvMpXhsuamO
rKfdup1nx8RZUFZ5t2fCUyxNF8FsQ5vi9KxfApvTq30C6ZxhS3Di2WxA+PZlvVMMrUv6WpY9eGnW
zZM5ZPzf3HD47AenZZys0gKtfDWQ7q2veeqpzXZdRN8Bod4w6ggqWHaO565XOSjIcoQnB6yGfYVS
NteXRQ+MvCUDaMSs/NgGe73RQtj6xmSikt2XDZ6gC5fLnqvQy5e/TT+tZGC9+uMPuRenw2EMUbcI
S4c8cjSPPupYlweeRNhu4mBmUqgjIFabNKzi/uhSGu59AYwTT5ufC3pDe6Xx2DHo9/ZzMnA12+nc
PA3pwIpmtJpb/KR7XnVlS/5jzGp9S/U3N+N+kK18mlwCm9i+aHbhm1K7JDaRtpAm4rACWujw80bf
LQVf/mjl90PR8VUxm5GDHrWqRfaA5afLb7TnNOWd4rxK2qqka40kYcAFmYVhmm4yL5N3qdMaDAAn
xvGbduIO/Y3jb+ZvvLGXJqzmtvqupJH+KABwfCSC37hPSRXMwHdri52TZZ3y3Op2BvalBztzclzf
rnTu4jb1r+reMi/bqTgkMWolRaYjN8p10nYZyenJwStCF730j9kg1JeeoRwyfb9jd3NvT/lwWNZ9
V5FmtFsclort0U0IePSGldnA7RSkJrJtOp7t3IoeBrpFum0ujNS/JWd6hyL0A0g+Y7WaHti9WSjr
CMwTM0+VwiXD0Mi0JlLFug0d/amiVXJTpKJ+4dzP0Go0vduiZvI0pt3Oj93HIQtJ3FdwlwHBPTRB
/b1kGb/0W9VuEsdCpddyz+IYHf2q/1qp8pooIEu10kx+IuOTkYHL1xKRN1w+GDZAK2h/7ambiKQa
471O1b5RJrvhBCZokGr/csDMx+VACJxBmDGlFq4EUOPg96/wHHFjhaUOC7KP06swSx5oytimDrHr
IhaKPB/+uZyujM9WbC3t7PgRpnMgbLLdVnzqZ2YEZtKeFMSjzsuZwi4yRRddIL8z5HJYC2hwAXuO
zQO7UbbqI9jQZgu0vLXV2VYFN7E+g/SFh6mr+crG7D9Ew200mwEnkm15RDC9swumUOxlzUMiBe21
Yu6OjmkfY1UwMof9EEXDl2amXRdDGziLlhY4cnw1YhHG2BAu0iru4c+k3moOg41d9xskpRfijEfD
QrxNBegYWU5PUd4pODsJn1Ki0RtRA3eNZVyILL6z6dvj2AV6lCrV1Tx27IWioGwpQEuzhB74GWuq
OdjBbWuCgsPN0V46sXeK8yq86iP31mwGvU5gCNBs10Pj9W8pQDZWvUwvVOgehoDmITxeVyKNuHGP
IXYHJ9tjG8lQjcQE2Ka4cSmb2FgSUZewUHwKDZyBLJMsVEZepUejCb9mg6TdiZr3jJn14NHdTRE8
vp54xu8WjHAPufdsXV3cWt3M9jpWZkvAXdJ9OgYTvYZq5tZkMPBBIx5hGad4gLFktUO7bUir7wer
IrxWEdbG2AmZvR9joiEWvlo6Gbz4M5FPiuJTxIMV1Ddm7ono81MXjc1dpXzrGXJD/CU0msbDF9KB
bLYmWmqyabpGo6w2GBuDzz68JExfefWcRLKzdmUCTQpvIv1LtFsws+9iAIYgFWIvhynfUU5Gx1sL
akQ2vYESk+kEXh96y1aCaoWM36aXBHoK7o3xHG/McZDsfpV16NBlvjSeaLc036S3THlslol8GHbe
OHnXvRU+m25bbIPYWLBKaV3ke7CrtfeViZCyLkiiQ4kP+jhmzM1mgRx4MDTIFhRNawXIPJ6N5Lq1
4vFH2KZiEwLPZAzN2fnRDXAM5iLKvHXbQXDf9Mw9OQJG7WLRjWxv2EiPUuaVMAsOB3yMwaOZFeqq
TGNa7it4VAFW1dy8ZXaMkdgwMd292uoogqPcqZwTjy1X0/n7fqgo02Ckeo1ZUe4joQGDmkN+mE1t
ngJKvdaAYOxtJ5XaFByxoQCMkPFR+bHjQLxsufUyD8R/5t76jSuZMfezjfHQyNtLAl7pukgGv8UB
BOzT7fL2U4tD7sBmmKbdIKqto5mOYtNYkhbeCUTKN/y2096WmfW5bSy74JYIyHldORDfcB70ySEm
Wv+Z8d+whTSqgGUNRihpB0/NB6wb+zZ0MxS/VjFw7sqjWZojCBIUZABIRObdWDuX8Ln8U8xw4hOn
kUfULXMj5WDRiTXIAzab6iql6XStKs563Bf36E9QijvbsO46Se0RSyxG7qjCMN6Oeh+yab+FeJbC
we3rg2pFdkztutiBcHa5HYI4aVgOz35rdPuqt0M2O8UAOGIp5QMYfouLYb7tO3zrsMe9s3LdH6M5
FkcQ9dyEW1ohkAn6rt5mpc/UIKxj65JKP/PEGW6+SuhZLKkwyoDcx1FZfmsDKUtqaIbqGEApuJpB
waDmRXsfQw5Zg7mXfLVtlfsfldGxw4q9LNrD2QPsX2fGV+axyWezI0SZuGFTHH2iI9HBhxm5od0A
KRYfAE45rz5Lv6TLGzHnO2uqBPCulN77GpYiLd3dKfA8oPNaU1MAhu2WW0+/GEhTF3wNpr5VkHT9
YbYQRQaD4vPFH91tsF7hbJbpeKIWy9hlYlb3yrbRvfLMmA6ZNLMzA3e1K4W2n0IOOvV3p448E2+U
F/bnwZvVdS5D/dCYluPsmtJD/SkcA1cU/An1KRja4NLufCB6fTF8ZJwH5Ww2fOzl0cCELBjjmmE8
RdKrCf4TYr4pxzvN+R1uNoy8H15pckmTTRBf4iWXKDFD5mBNwNG3TtfoXW8U+ArIm+OvrOIAvzBi
KWYQOBytPUxfGy2abBfmCfpM54nx2tNGQC4lDtLu4FHHrXE3x7V/JoN3W6iZqPcIzhUT/ND5p4S6
qDtqKoB/FKU89bk9nqoS0I6sg2xb+Nm3Bq2y3czKGi7cevGB8VTtrTFiBsxcrK9hZxdbkSKK5ybY
fUwYNOrNjozytT1wU6+NBf8sUtRTqH8Aw7ZLJxAF8Hz88Uo3FH9OGTNSoDpJjtzVlule9L5YHILW
gbrOZznU00cs20W+QwCQ7oatmKI+sSkudVQZR6xU8UWfwNvsh/Qh8sjJcle3zgCz3KsBRzxkfs/Z
h0ELm753o0uHu/i1S7ZkK4LUYA8Qp/eupmjEb2eQkUD4LmGqY6rIbOcb8ePm0fVMeQE8b7ilYD3f
0+JynyEgHs3Jzi9ct6zuu7GVO+o00q0yY7k3QO4eIiGoZOcehIcKxQMYoMkcH5OGvsyVYKHGOV9v
wRax0Ye1wjRPc3Nqx4/zMHp7tzLZaKRYurtNUkSyP7scKLew6oeN7VhWs0pZ8vejaIfj0sul8BuD
n1xGzacAKT2HR+oZh7bUNUGIig4Om6fnSVN2iE0IEG5t97X74MkAiari3J3FfGt7VwkW8Vkup0qw
UiQe8n2urPgmGj1vB9taXBZt5T/E0TT/yEIDpIcyzfm6NLtrDpAyXLf8tlsoyjQSDIUFuhhtZD0q
ow/PWKrVAp6rzTO9soAcs8Dh02rwPMFt+UiAwN2oip39vtBGfuP59RCuDCemh4sCDW5gsYvJHuuS
lZz6QoOT6TC6bUWbqbWOivSlrUFJl9RI7qBjOt1Ol0aidlULqH5duzRzcIxCh9O+RhRrOFoyA638
4yQZrLQe2hTpSHXtMAb66k29+2nS03wqpFwUrZ5KwyHtnYm5dCbEKuaAAfKng9a6JeiFYijs+BGD
VfvkFjHIos6xP1qYBLYuxs4jhrH0VDX0d646hOK7XkusBF6Fm3Khe4U/yAFld6bpY7AfWXUXQwL8
PTnYaz55Ol9gFYrHKQ5A1omssb91pvI3tmKBYxtQcP4cCamsB5U352QW+VF26bAzugR5mC7KeNtC
8V6jaEN/j6WqoaXBXcpTq9wIQjkgBvEXGG4vH1ncyiP2OaSqeVSHzmiBkZtcMwITU1V8CrM4vyzs
Ir0rvSm/YhLVrjDgzbz7lI/xsZyirMuBZk2jhXkIkDMHoI6NQmfm2QvoJaTXok/tb1Nv589FaaC5
xnjRUzWNp8Ztmn1WVfXR7MIU73vYQRqSOeIta3Gsb1UX+ehwiV+Ox36w3E+zr8VwaGDfPqqBDx0F
PrcvdG4aKd2iVcohkM3UOZ+Yo4EAVOTWGE/ne3xkbUppU57eZoIzEQhy4X0prLjo18xslhn33MBs
IpygioNPCZm1K9AAvgJz1O1F7urZJy83j/YxkUn1XFRT+2wa5XwPTXihbdYwt/kasS/l3UuM7lI7
Ff22Q56XzjnPJ70rsyB5TLyGzQ9rKIPcjh3nDzZnABZrH6LgykiNdOm4iHuqQPmKjXZpPTGdMuOV
cjVQs9SOHtvSv2P9Bshqalm/aITxBEM6qGGurEk+504oThp66gLvXeZbbjHw/0uzqb6xLgzJURuG
fwvjbWg23C27+zTvQY6JxM6SdcvI5UCabO7W+FuGkwHUYptgp7xLsZNt09LFs2qGFmaBJihOWQHv
g6ygGz8vJAruZEZEFpr0g8GsYdSNXRx7O6geB0+U7i6ZLaZrhqLYmK7NZMQ5heaBKK5sxpxI1vyT
vHbKmCJxmGKp0kq/jE7BAtP1NZOIxbDI+l8mzGShtVvNKZKhIlGhk+4bP82mn+gDTT950TypxIjO
lWwizdEhy5t8y9mNB2lclqiNEbfmsCsan2xGRFHc1pGlcx9gtFuzMvHX+E7aXLzhAKMztsusXFYs
/pwM2/JCl9mJSEv7iJ/pFMcVBsIw80RxJAplljgZdMdqvfKisjcbspj0Px0KiR8e52BMMeZ1GWe8
GQIJ2JzwY3hzeS7CQfti1UyasRMAN2PeAWzO4faPmPtuPAyyhJvCsXnCVcZ71ZDShQYZYAwDHluK
8oxgaNb3tqikWAicdnHfvcpdnWoCdVAQgimXyIqJX3DUrZ1fSjcU7dey8hnBlBET1j9GOcyveJOE
yhgF9WWHxJFkRupC1Qa9tg1LW9Ngo7HrrT23z0ZqGdvmyXBtHuDnBP/nbMdGTivP1BsiMmhp8hl4
TcyL80D0MlStNbKQdGPL208u5luwzF3IG9XDVkXXedU1FJ8Tk9emqej1s0w+fwZtVnluu7aUTwUc
Gm7PTTTX9yZO5PGW2yWyjAQtlF8Sf+azSjiu53RDjE7mricCGPmVxa2nvBj6vH9k4y/VQ+WRqybu
ZwJe07VP2YI5xJGCdufgnMVhz6OVcuYX7XTtFlf0kvFbkVDukYaoI2vXVUnnA0u6rK4yMobJZuB3
GM/BiEGAuZa9CI2eHTlrbTRVTySt5iVSNsmvL0SvRzZIXbxPeyRKwNrlheEBEsTO6DzgmROcUgMo
iq61y/EllXfkEMAP/i8TKCbjNsdd1SpyfWiMmCxZ7DLZXDu6sgC/1dJ9+r148NZQ4AszoAI1wKwI
o8nje/iOsZFpmmLM1OaqFXZ7XY12ajFPGbwRKdfv0p1t9dTw/P45xZ+elJ+lwNpz0YSRxN8rI2ym
EcbZPOG8M5onpncDjlWuhu8dx7uN6Gf35EyyxSwzGFXMuYeuyt3EqAXwNKVghS6zZk2CxqXWq+qB
spnlbrJb90sLl0yDGV6qOtoZoA9WQ7uqOLio4N7BIvfJb61kF1qtdaKtziIf42XdXwlOi9ryixrD
W0krM3CtYFHDbYT4t2rMbIjGYvlAEGOyybVdd8c4ydvNkki76bSjL22fgAN87fbu9+/sn99YC4MN
NCHGCfbiA3j7zC1fNYDx5M+GTLCxBLZ9ZGqcfE/chgMErh86KH7/jNYCpnj7Ytm0UgEJqwRih+m8
I2Z0VSr7pQyD3XoRXc0ONquVa4TQymcX11sUBhdQKf1rwx2aUxV0ZDe6EbOP2QfSIHdOk/cqSWzR
/8Uv9t6SwEdgMU7GcIFVIxD+u7eiaqkob1nQVwVmppuAPPUNLXRsFzvq/v6qLP691Lc8mWPS42sH
iG98n96+7+EUeTVu756sVMnhig4xG5jhGDvH37/beETevNmIW5ypLCt0l+5ZRL+3z8PR3hlUVncr
gvT+QxJa5ffMtLv2gAvTJQJUYURewcCkEyKarfqzQv/+8ftf4U9qahg6gM58pogh7+vr9fCLmjqH
kwBS7zE71MF4U0+sJJx2/FtLYKlc2e70AseYt/n3z/r+wuYV444hi49m5/l/AsIwBiYGx8l9BYY9
O9sWSywGhUVxgZDzNEBbsDa/f8b314/F60TCC8FXuWiqf2KjINOTyUSJmBMws6StdEPvtf09nDo0
lt8/1/vLR5guXx2AM7h1oAG8/9pW6KahGjH7xyGrIeHUJjdua9XM1dffP9H/9OEBW/FAKiGBWu8p
M0kfV07nwKakODj/6lLq0ZLlKPiDcCB76HfB+PJTU/z98yLyv7tyIeM52KGofLW5PTr2+ys3qStP
Rhatoaai6sqU8jQ5Jl7ifCqqZiuc2nsB4zv+IPNovbiGGkBmg8J5Bo2cgtwNpvZF1Fkn4LOZ7jln
iD1tQHgVtz7Wt3tSnOVFOHLAXozy2QMZsey5TAXQ7ToKAnZ6HDBx1QwTZ2ngmXpDOenwXKTBohrD
pj65XHz1RuhwerbdQdKWlkFbuMCIwZSz9eqvWkVGu58tMR6RB6sAoJjPMgM9JU4/1/i+lSKz0MJY
piUKv+Def93i9XiAjHXDLLdktkjs8IhfFmdJKBS7BUmjYHPS9exQbuxVg3FA82WLTxscANKuN0iA
kqNZ9lcwZnHsvJ5vDJulDUAoUsiNM0w8QlzAd7syFc3aOUlelASiS2Z5AmVMa6AMVIOA3Zcl2y4h
6al0qqQWeGSorojxo6NsBg566UxjHMGVYbhsh46CqnR22JpW9J9cSyQqghzLWSSJOwqlkA1AC1TL
IS8NzWvplooXglLM2GNiy0SF7Lgn/+pg2K6Qlq1qoAPVdgHE55RhrcUUmHItIZyZF9IFxU5sw8Ek
3zW9c6ibauKQbbjRI/2VFQQBAkqHEfPqZ9mk+mGJk2E5MjzaFWjsdM9VFxOYnpIsSLdktuUecC13
JoUb74BiEtANUUe4XabMUc46GPXQnenFwh/RaPf80/5BbJRXZxI+zy9+nksyKr3lU5Po5aMKA+w/
DTQMglevdhGGkUuGJnX9gKx1R3Wfz6n584g5eOMH3tgc6PoLPSo/pfFkMCK8c1B6OcA4ZjR/QZnN
z5VlgG8fGgOApMLRtnepjdrpKdRqV+AvBotDFj+6zCpmILuuVLLdIkSW5WWqMXJTru3Rx+uiMZOA
sV0u5p8K7AwrQyAoqrjZe2WwOIknXDJMYBo6rzq+I6AxXj/crKOmZI09uw7P9TSO+9dv/t8ykN7V
Jf/7tzcm0P/4tzfu0X/qMX3zQ/I/Xh8k/l4vLdVv/mVbUXE43fbfu+njd0l/7esT/PE3/3f/4798
f32UOwAK//6v3+q+UsujxWldvXGCCvZA/9w5evreye/Tn37gD2Cr+GAKz7SXzZKHUxKb5j+8o4b4
QMo4AMeFBRzinS3+2zsafgCSwIoEDc8CYLUA4ZYtMt5RJ/xgMRrEiOX7/BxTqL/jHV1eyS8bDJzF
DjsZiG8LtMoM2EO+3WBkERMWwisQftllCkbitcRHYtTNdnI0UJWirvInoAD9gW0QlS/0MkICbi22
5qbW44vMNaVFHTst6Az5Hcd1vlFNn1WPnVkXbHmL8AkR378JgDR9lpb2fujWeHYwsX/7+xfeP72q
3lx7/885lxdL7z+//rjVJP1zlT6/uQSXn/l5CQrvQ2DzScNUxZgWWIKL6ad7WZgfQpeDWci1xqkM
TMN/XYGu98FBTuDisxzB/Wwx0f1xBbo2DfDsyWCqsQNeHu4fX72bn+cEvrW833wV//j3Xz1zr7jc
X44TYAcx1PLVWCBV/ArWOyebE7kFvaJus/H9qAk3DT7femVWlOpxr1X5pibN81g0yXDXjeMXTpIR
d0g2DjucaoW1pSubRiKy4eUZx1vZbGdZAp6yayMwtmKIVbXt03YIb6qYNrrzOFrGtOmkNz788pb/
D68D9sibbxIJFrZyHtxjkH4e7MgFsfyrQRjOkO2TxSSWifwfHua4TXrSKgAATi0jWrq98yJ9SZkQ
n1HQ2u9psyxScas5G6UUDhak7VPbYcI1t8wf8DLfE1lKb7zIKe0138DiPLI7zzawV9RHMwZ0tbII
PKS0CE/BMsUtBdp/EBTxgRjr2B6kUNhCMC8Y8Ypzf8zeheTO56hH59XlwHg6wCyUcD7LtMAKo8sH
Ss5GMA7SLBACZ6Y0q7hWxbcmSMphq2N/fF3sI+oSzBosUJeqAVVsFIENi83L3G2lA8ZT6TTkCT7j
Jf+CQ4lkj5MbrF5snZqbhAK+Yh02OYZk6Q8BDSNxpGEE8CFfjL4Kbr2gWAwgBJ+HbWaloV5DE2LS
qkrPkgcvjA30NrguF6g1U3By0beaPVaImRQOfWEvQeq3p3YOWee7oERDpND7WLhD95TBQncoh49t
3iSjbTv0SKtC8bbD+dB2ffzkso+6odeVlHsxClLjJRzpK4KvvbXU12C/EcZseNQJ+4x2CaaNOCQm
ipKZFlrZdZli++BUWM0vkQKiRbGUtn9wTg8lL6LQd5QsDoAh7ER8j5FDEtrfO8SoyciuaFfJxHU9
VuKi1d6ioBY13wDNb0y1XAdIzs/gPrimnu9y6k30Rx/H3ozNFWTabmxdeW2W8PAxkwFvW9X2IOyN
TT/SRSBZZ9ZJVC9ZLbaFcMw6x32oaJP4lmqKZNh5JQm17eD4rXVdcX2ura5Cqkxi1GA2cNbY8ukl
U7wNiY5ez5hi1MZY4FiU3QzshAwD4N9+LDL2WRiy5h+6YXe+0E2o/jZRMpkhktsvcApjFlo5g06e
dVMSyWXtDJ8mgFz8N/xGS8cS5nGY1w313DoDISbUsGeRBdhl5JMQG5+EEYULUcGpFEbKVO+YnNEG
AXijOHL9TZJRZO6i7i2j9gKqQrYG76IfidgASGOj29+ErSUhQgxkVCMM5ug/9Dnd2UJmn7MC2hxt
BKP+4oAWGFnZDCQtUsBwHNyKwvnjZIw4/egNbH4YLViQHvUKZ0BSTYeyoVd3j32t+FG5k7os/by+
8wRSNlZ5ABPcQ+xVwZf4bEad/lomGIPc0snIqkP/IigdPCk/CCST/Cm6m1TLh50YXH26btQ3iOBN
eAzBC8x8v6kwxiOVeXgZTMoit74PE2Dqs8HaG7INPod9P9BQnIxIiXS4lBQthwMUQoljE+teTsog
iyB2rS03whAKfZdJcj5YNhYjwB3WCrzayE3KMvwf7MGs7Djwfm+CxKtTFG9fWQyAe3Rus+uQngzu
3dU6MUW09EG1EqNpSE3dtnMK+VW4uXx0qxj3iV2Y0WnJ5+V7ZHWjXfW2o+rNUMTxwn+wxB1pML7M
k6d7GqXmGL8CIz6DxJ/2qSuKRF1to7HAdyic+La2sZJsLZ4vByxTQf5KsaDX24Gj78TIn4uGuulO
PebcWiHjCSgJqySif3BNizLFYyodNEU5fllu8SCEJ6YLtJklXpQ/ppM2Jvw/gGxW49iS02uo2/uY
hNjb11iaKFi1ZFBVDO/x5a9AWEXZymmpmsbpGmE+qW27x4HrjZJaNc9KrZs4spx4l5QpCAPY7/hY
vbzJQFf0g+PvlvF4ugvRGK9QWrG0GKTleYcQQhmsUcVLKW9X6Gc06+QusBk2r6si915EHzrjFiF3
GC6AjOnyxUvBFlC7JDw65SIFgdGibHFVdCKcTwT5MEDhES+dTSOq6RxrQT24DszxOSf9f5mOqunX
3JjJXqMlY6UBRrKCPc8tqyZ+Y5JEUOJTiOB/JuM33SeTTWE4BuDqtsaVcO0nGP5FNMofXVBD2hqq
sdvlue2ShdZ9rkAWSCIsMsxFyDfM5uuvIuyDW0zeJBJxbcXXeF9YKmrtVvQscXUhUUexdRE0Sj5j
K8v9bdWHVLdDJ4YR1TUNU/xU+eoe/A3QmBHNjIt98N3pQHRxNnmotG93wTSoL21iZsQp6cqj2y7J
05FubTf/RpSdyH81BBh6W+xD2QboinOXRhN/uyjVEJxUD+QACo1t3Xh2CZbOjQ1055Ys/LQ2BIgr
NA3EOpyGY7XxtZZqjYwKvWFwHTe/EBy9bnSn1N1YQj2GYaCjG6ppFrof8E/CsC30g58jp791Lvv/
dXv82+PZp6IenvP3u2N+5I/dsfiwtADQqOH5HIaY3/9jd2wt+2ZOWIy4GZ2Bx2bH90efBocwEpnB
gsyG++44Lj/0j/OZ/wFXAwBg9jy0CjBS/DvbY37w/b4SCy3xBS4MeMK0Trz+91/mr1JOOcCqZlhH
HRu8p+V2zVgIxx41r8NS+dqIjnJHmCpUwXa2W7wEGS6BmaJYwDm0DFINRkr+tUgW9ZNO2aVddlp6
ZiMt2qcaayKCvRV+jtnMPDDZ55tERa3bIGYBa+43csT0zdbW3euB1t9pabctVJOdBydPPmvi4R9p
pdlUSxtuGczGwVwacv1uqL6JpTWXtsLhoRkk3XgtnbpRo4yLBi9RvKJNtN25pJsOwoQHMLVed3Ko
5u3Mh4HXkMdfsA8QAHO+6ay6CfObxHlolnpfuoFwayyVvzNLhtdr54X0bvkJn/F4rYF09JiIhbry
G8v9Gk+D+NhTDHfrZ4n3uXptGKbBoNwLsmkHQFjebVYAoQgHqhYzk8Zt16WouLGDte9ChoIDRDa9
z4JDtBQbt03h/Sd7Z7IcubVl2V+pH4AM7QUwLAfgvTt7MsgJjGSQwEXfd1+fC1JmPYWqnipfjnKQ
ZjJJA1HhdHcA5+6z99pbSpNEQElZvR9HK/wBO8C8hmateWzmW1iuNCzDXSAprW5U3Vlg0CZPPVth
GrBBvw0BbunpbNTVeMLTttADSBVzv5YywxoId6HAddlan1pq9X43atNtYVPPNayVzrgfNC80CdyX
1D07RqXhn1sboMlX342p+4xrOPamhp1An7f8Cmt3NGDT9ljCiFh9l0cgCBXPbJqTHX5tyd6dPErx
qFj0UbtrM3Vf0mdHuKo4TzogStI90cu4dlmPAgJTLVrxlKxF12pk3QLlDUE52Ma5jOjDDqVkHerM
yKjYmM3dTHF2SDhoM865secRTExs7dc2GqN873N8TRVeCytp7oTS65eR04E3uN032Boau7Oq127y
tca7EGV3mXhd5B0g6YhiUU/LtDZ/l2aX3TsRdeDTMNCgl0bFDmYDpvy1Nnzopu5Zw0j0PA28cUM6
qy9GuzxZKv3xPPOjE6jP+shaF56gpYx0fpYelDXQzLWuwqqq1zMZFm8csPp4DEe4zCyEzTewd/Wu
xRwGYqxSLxgvpsDo5AIbsdYDc61LT0qnhr/j0KHe1QkVEUoyvRb6BKmIc8BNWayEywH3jT/Qxa7y
I94ygQc45Aa7FTbo5j6cO3sPLwI7ChHKm8ZdQWYd8zQG/AWSSzPOzIzUwHP6AT056faxX0viFThK
QSNlSEZl7ZBPaJPXB51a+bVgvlur5rtKW/x6rZ8HG9QcwlCq2sqBANWXVdpBUxtjGyXkk2yCZgXK
r0fXhRpkUXI/IVzRJ7jW3vPteXcTBdoYPIhjPJalb7SQ1JK5gGY/Emdt2WvsYnPi39Qy2k6LeFuc
GAISsWE3YMDiZKUn8TYf6vqUQ5w48CDmqWrXcDCWRaQ+ajl3oBR3JrBmQEls2x9yKYejSsSKPrQ0
wdo4DCdLM/NTqJtsVkbNfRTJWJ84Oa0NhEDgCkfBgCpCXTn0I0t5wif6vhh78z2GEM2kRryIHV7j
ZdrqXIZDQ8Ch0h8UqetBlJlnfSkvliPkK9m/+7ZMwY60fVCRbLzaeE3PcRzFByWNHpYZd1slxA3y
ufQcu8FQyiXN+DoxRo4DHD94TUSEnM5vZjvdKMpI7TioLD8qx/Qcssb31Mi0P8x0np+mdiKbApr3
ASgtbXEAK08hwyX1zeOIV9gQ5yZ3Ta6JjmDMOHP3LatBBXOt3kZa8iH1vWkqbTDb+lbpzbdI2QuB
Yi/W2dBI7e1U1R+myU4Gd/14nuM+3eNGSwFdY2u6hz+43BjOXOFyMA6pMgaISrBdhqbfqABPfJoF
qwDOXrgdqrE50BPE2agdX4gkJIGq5p6k722twLXYVYInj+Dgcja0NBtOvp4Op0jTi0MvLCz5uAr3
7tI+mI68mTWB4cYa9AAwdX7tAeHcjr2MXtSwq4JeB8JD9J3Qq+XckggwaMEr1gL6H4VlH2p9xBI3
6+5xNF3Y9s5RtfTuwV6SrRan/U4Z7YPdUaYdQZsHjwdHdo6giaoRjZARSsk2GpXjZLjfRpLcWmDa
AxiKIaTf6F11oypQtFG7wumrjqaQtW/nTK1N4yyfaCJMjS3XaSIq4ie42CPB3KekKvhkPRQW53kS
feBSvllav8JujAKTvN6jwlZjq2bkazDxf0kTbJNra7CbzTAjy69Yr1JISvEqjs2KsIkc1+ZpIEEW
lOGAcbXnXkV9tnUseZQfEseut9GS1gzM/WWCW320weI3hnbHRbbVqAxMPV2mhISXq+akyU1P/4Ar
cBIHpT4YB4BaUASZuNutMzjZbho4UG9FBd5HZmX87Q7h8ITno9pn5ogJfDHUazlmb2jIxi6CM3QQ
7WgcRNx8D3GWbZ2YpdZmckvnIa0w0xSOpXotLa4nBW/ADr5ea25UG8BpqITWfb1Y5jVy++rWWfvK
0fLmHbip/N7Cgrcbc1dgtO/CCwqN2NZ1Xx2WOStPsLrngyI5z5KhQoAhRfgEW5SjewmNep4Tnnbd
QoXvRiXf9ORGEpy441Ttl4lJkIPyXGP8Z5r3bJ4TnDax5tgwHo9uAZ0ngxn7nLCjuYU/ziacrPbP
ojLKFO3cjE6JmkUXwilOAGKe6PFwtvXM2Jq52Fu9qhIHVbEjd7R92GAEzQR+YFWaP9PR5I3lkX3I
VANvk9ENAblPziQqFdUNb75NqliIQDWU8GZKZmtfM2T5saI7e0xz0VurLIx6Du5VF51wPoGl3qSm
shW1ulUNOkMri9pCzt2p7A8kKfeNm5x63A3kL7l5j+RkQTtlF6saAdTMBrjeivw251bfyGDRpiRX
Syc3t3Vb7NJ+AkcWVnfzIGxa6AUEgNW/LKL5U1GVQ4hcshAMUaf5du5OsovgGckdyRzfTqLXKW2N
wJrKCx2UVyeCY9kqMxEIurFLvsi73mpetHS5DDYF8CsbR6hNS8ARlBudxGEOzxUdiJzToOzYbvL/
BmesZvtcMQ/ZvKxgHJXGGPczpgXFjxO+xFwjW7lyqpSmd3cxLts+HT9q5a2rYM1zjWrTBSe+5RsL
9iByXfdwyO+dsOHszzs5ERPdZol5xn/2NLAO9URWPjqxY/BnMXVFJY0iWbWTxY07xzhbF2vXRoTD
ZmAYyGrU63azmoOnHH42mj76xohepCoFUjWeUnKSZJiYwTfQDaEVhJ/4qZ8tcZx1gHSM3pvCAJim
qPl9QysqKvPJqFcAMO9zmHUGFw03mtjm+YgtdlOhLmIdDxcPxsPOjLTHVLH3WoLKvnCeuAnj7if4
0BOpJ+jScy6C0Y6fOxPtR+3hvZYPiL4/hyb6DtM6GNVkHxdpDfKRNAKFuDCnqXU2LHkXsu/xlirH
8IZnnSg5w28PwWmeO9fXWEebkb6Ne2FuEMNl0I6/V5m3LMxTy3lw+bw5EeDlFgbcoeElNgh0VZpW
U5wRbcHDXSMLFzkyrEf+ENAGlshipWghtTyDLDwmkz9M3FNndtF3U5RA2YsOXW+WRw1SBVDSaHxh
jwqSeEBw/lA643FYCgXHhSbPClcz5vZjhS97nvp909SPlSX1QOtAPufSouw8S64guZujsgbd5pgU
HhWkuvsDgB3ida7o39mSWG8ZoE1cxJj2YSYk6rp/6II6Qplg88HOtrqmfBU5X0xwOggNkSmMkM+t
2m6+BqTnbUTswCtrvuk68RWjtpdgVpOBAa6gM7ghOdcJ7YPf7pgpyiUfOuHboh1u1CF1njpHDLyY
Sb3ajRUyGC1OUCuioZSkr/3GaYj959jFtaQdPdsdbki2a/h5s3I3dLVyggWgepgX8kvtRuIJkjjg
biGqnY6XMuiq+9mYeNkuNzvHt7TGaxPYCjr0yKR7H4A7ZiQpRz7CRRXz2RkR/+j1FaZ+LUN5rCRu
801UyGNLD/I8JK9z05U3SWfpRMSGI5Xt3J1YGIDZjXBhO1epueoJmgo4dkSRC3OJ2FgjtrHCmLZc
dxeY4W+pOoitOS0XSh546OFAOQwE4vbtMiaHvnZueQzoG2UJTx102yAr6+nFxI/CGD1+USlBzkKQ
0zO78DiMBcN+o4ybEY8IY38z7crYuMSyve9qDPucJEmFRZXJdSJ/ZIPN8yNvYdrDOLsZ1E78AIxM
np5bqm8rZhvESveRSSmozYr4vTLD3roi2oIMfDSz/JmgHrdzV3wTr3rQS2BgpeMXUqJvKVScCTRw
rK/wZFdJsQeN683ZPHskLFe3ixvi9eB1gl9ASoNxQok9Ja9F9k55M6G/eFb8FM+qBxRTBipohU/W
VbuCkzwmmswbQbipRXgs0jLzFW3Ig8ipoiDCVPtCk1JgY6o5tpYFXLCn3oZUsWcn9rOuAQXPXOuY
lg7REfcc65Ade9eYDpVGv429cGNdYuUey00cLJZ1yRw74AYW+vAZBSA6cv/Uub2GfPt43ojs0pRi
Dgapf3Y6sGS1u+lzNbwFi3enW/KE6PeqJ4RqAXfthxykm+OEIZNJou1wtb/Q5u2wMSiYzR09DGh+
KDgOlc/AzkCKxrF6MQRrJIbebMfYWX1BbZmPrVGPvIn9zKGO9gKgNP3PngUA3+KpmqBbuplzmAsl
+bEKnhfLpgrHJi8OQ2BhV5ZUs/1e5Iu+g9QwFJyI0uyoJ3n4Q1kG44XCn3ljCamcJDBRL4ppWUqi
vmQZsxYmxLl7aJqletJ7rrEwbw346WJKWabbDJnzyqqPE+qEiPxaL7mSjdCeXfkjTjqEgYW79MbG
bpDz93m+itqYt6Waiccq7z/7qc0PVGrkx7qkdSElv+RjFcJBpwwglyM98vTYJkcjTfNQ9ERS7A4b
H5hv9q1pqR6468nHwhLJllOecnWXmSev3dnYO0OzvXYY04FLqMr7GKbdHVaiwuvMzvomFdIf02XW
LpiwpkfA7mu5UmZtdMtaik3NRYrwmdQvcliJNuqSHrgYhxsuKN3EFZQD5Kw0dhNo2eEDmwiqPisk
ZNzmRX0/NmXy1rd4hnTqAvZWTAcUsETlvnTr5eRwHPD0lnN9UxVWYNAjwLMldLaRGqo7h+ir35Uy
29qanYCvqZb4zl1L4cdGpPg1tfKUgVz1WqMVHyw87JPWt+j/SQmLKWab4pntwB+6tFyIg0GCrq8X
HuNTYeYyqJyZYhKgK0ACI33ajq7RbOt+dMiMTGRJ82HE76TYBFviye69zkq1Gyde8T22QydOEbbD
KZOWeIXTr14ATHbePFiZb9dpTTLQVch4aO1BL9jJ5jINt46pJ09Aft9r9Lu7yZ7fLQUFsDRthRBs
3BysMDL8zEWeHmNuV2mNcM5HaAaWqzL9lT4VDj6b4kvOhOJLFZkuXGhuoWCwW0B3ccQXyzbNB15s
/Gg6LBNpXPQpOcej19vOkUHf9RXbWvZSAc9nVYSA4qJXD1hZjNei7r2kgEFLI86aMzeYLNHTlNuC
QjEKuaY8PgJZlPtGMd3PEmTH3u0b5aPqadrpSr3fiSaGIdlRQPHkzJ31gF/+K1Fc7lb2MOFvioz7
hTQMDiq6xwmdRrdKiMTA017xtZzS+9qeBpx6Y31n6pX9wt0le3EHSz5GcWhfVXWKd6XeGvdhH3EP
yEjA3ie6ax4WqWXP5M+ubJToZ++mYlzoTArHBxxtTHSsMRWX8Qo6iAeiOL9qU2W84MDSLpNT5/FG
RiYnsJKeoAOIHY0AkDnagbk20adlv5bPmUqys4G+30YqKHQT1QZZAGrj6wj3Ce6stKIfI48tIl7c
Eh5i9umpZzmKqiEzwW8OAN92p8xIxB9m239pN/C3pphf7DP/dIvw39G6hfz+N9aZfVn87Jv39hfn
zPoj/27ecozf2Im5GmgN/iGInfzHcoBt9m/kuNgaaGuRHkjAf3hnNPs3jDNg4gA0maQFNaw4/74d
0PTfcHv9V8l/2urO+od5hk2UrlGPxMZ4fX2Cl/Or5wRaXp/FKXFPYr5zYKDQmFZhnTo1uTMUztKZ
mHxOZ2hpBCCL+gWbhTguUa4fhommZb5q/kJrz5ao1v2f3sf/hx/mdwLVLy+NRR7uRvy/uMft/wvZ
J+121DtziHbLqIWvWViEqqfkSLNeBVZhV2F74eZj8cxCmFezczW5HNOAqMYH+CbzwyLRYuDytI9K
PLA6aGEq+aailfsKe8Ot3gFcGKsolrc4fTtGziY0B2wyuf4hRYINuC/D8EvHY9cEf+QAwjTUzgoO
gP+PR1/71WTNp0Dugrmc1mOLzIrp8E34s/OnjRuDLf4UbmNVEY8Tz9ZxG4YT9JBas/eCPqYHyX3m
4CgpNXJKL19zq1IY2eeYnDjxLXlROj25IXymwTN0nZ8OH7xHTcwfO8B/arbS1lfylw/FxunBt/P3
f+Ad/OWVxkSrB9WV8S4B3nvLdjV/ciw3IHqKBwGA1c3QzM7TFLOpXZrBvFncyjkki03VUdlFMF17
fQKUVcqToDhg+/dfmbXV/tdXZ7JLw/Ov2irBNXWttv/z+yggDGfOlFjbqmo7jqD15AsHIXTUsnzP
8294Vuf0xszq8Nji3z9b7aid//41OH+JKvFhmoaBa0Al7KCSm3P+cknRkEMcoomMrd0KJbsUUxQZ
xyiH0wiM6EeUmIDDjWz2WvD1FI+0eItVxB87emLjIH1oC9oprRckS3tUz4rV71SKwMjYM9S30VDe
j21RkfgCayAAiGxFYem3hrTG3URnk1exmoNy4jWlmjyX1syCvCrSZ1oqYbLbA3FrZiaOKo/U+lQX
wE/pxpzpFdoIzAiPsYFLgl2PPrABKe13TNZr+1Gqw6VQdKv0xDAUPnzq+AmLT7ZTG0qjyMs6m3GA
n+0WVLhsjDkaDiU0FoWwL/1IRPmdlz6Uylr+1Rm8DGvtIRwqd0skK6A6+BGX88SUj8eUEwzLOpFn
b46W1nsJyn7TahxXeXapBIthX3Et19B+xszifIzVOv9SYCd4NbsuD6JG5Y8khzd2tdq5B0ApzyqN
fqiQYtwvU16/uaIxr2stxSliAttxdggDzC/yECMp7RWzbt9Dp/WSXBZniNrdlmEJY3xKSDdZM9gk
AJtD3pZXWnZzlpu1dS66IdmVIhP3mpVQM0XRVzCLId7Fs0YhpKnHXy5cg0B3CPFrSvVgWF3m583w
A6N7s3XsEJBEPy8/7AznbF4K94YKqsaX44C/fmld940d/6vjjLfLrMLghm9gPKL0RygQw6McgSz4
MTuzxwQqxDfm/iQ+TYorKAvLJw8eCYsZvYgCmBkMDXPKe08Vz3SFd9pmFHjo+QOlY4M/F4QcLfhJ
u2nqHma8SNvUrmlbaCPGeApeOxbF/WNMfIg9lzb3RCqZq7K8VAJX8iFOehlva23SWA7TwKG1MyRm
tchgzjmv84JXIitpXIpd5UsBWe7l+FpuLaN8m/DReSwUqCxI1ZE6ZRHucJh+wt8M6nByD1M2Njds
sz60GtER+qTFYsRQPPCaXplEQwDQyAoy0dXBkoC1lnyR8nbST8Oi3MV1cpeFFmy31vHNRvSHLF0M
Rir4oGYfdj/TzLqlyWPZjcAd2XiN1AhI50tZ7E88XiuYg1ZJLXSsbYIMCHla8onpsvH0Em0upEEM
Zb7VTxOlGN8w+dsr9xr6EpU+1l/HBQGz1FKx1cKSSl6oox0SX6OB6ormQ0PDXABv6YtHdbshEdt5
fCfHm2pOmaXh4j3OGTG4qKzN29rAIzkvsLeSbCD7YJHNkNpsgJZo1o0QPdgBT43pLS8m98OAKQXN
jKW1wsLkjVoaczO7pjxzdFQND7meY5OM3Hhvtct9ibHnOmlOvqMfRNw4dfE5V/MLm1+oAIZrsTfQ
oj3oynCrIDo/UwHQPsRxeFzCbGFlkId3KSS/c5ePhle6Yq8tVGwm2APxpmp6sk9/3/NZRC5cTmhx
/00gQr7hLFbozMv0/CaLpmjvEpwjf4/+bszJYWYh4GvRAlGPErUQyxGFZqDzjEOSj1xumQkgYu6/
VYyX15IKkMBammJhoZEhn8J0Sm7dlrADptsfHL7PDVhFYvzcxhw6yjcqW8JjLHCn5qmRnuZWSTFr
RuJFkqgD2DNOxYlAkMnRSb62LvJdo8T3SuXUV3onUAYBHMSbfCyOmo3UYDuj+zgWC60zvFn3OGhL
X9XpgRMiZoRSp9B1NzRJVL4VyZso7o1tacuX0sTZ5WvY8Sofgv1yl5jI0lSFKTrJG63ZJUstYOt1
zVE1WulTPld4fCfQH1y9jDgpZQIxLbur8XL6tZ3HhxwF88eI+/VJTQv1u4qW8eLCe0wXV55wJVRg
OhXrEYkyQ1V29YM2Jt/sbh76DMeC5vY/QAAxUcVRBaEyz+sLcnRxSAs2KaVR2ZfaJr4Ihp8ttcjv
8oWtholQRxzvgcdUfDQMoBBj00+HzHW3KsvSo2jGcyLaG3u2jGCcjWslaWRQ2hK5QTbNwUaH8CdM
EPsUTuUJVOMRkPFd0Wc4TFZdsBQjZYXYYpW7AZ7lJqUH0iNNPmFGkPFa5PhRzCGSfRvyuIPzsY8A
RHn9UME+jMp3ra6rJ6knkMjAEm5cY2j8tDetnbTp3FoyMzkVwqTz2aTATVBGwQVq6sHkQk4w49q+
MztqXjA2A6GDArHR8cJuMqcxUZ4SFNiacxjiP6xABRPqiVYX62l2i4ckzu2fk65cABQ/oRaR2J/D
2xq5O2jSLPmezby/FDRGXJLQlntnsoDUUACJaDRJ66toZfZtR/14rYc68puqY7NKpH0DP029nRK3
aiFiKmBUdRwVC9sm7DGHdgih49H/y+0LM5KOVBRNg3MeIo6T7HGL1jk1cqBurcDFgdAyzCpHfvAN
2q4bphKFqW+nzKDRwm5oYZRhVoS7pcZdPioSPK7V0y/JCVRzs11fGflnwcMpIwmWjPZJ5EaNE80p
lvZnDp6p8qVVqyone2Av+8KtGnNXTXmXPvwexdPCrOf+5LLQGITVddcOzKTYRzWbnU2u6Wp04Oxd
iy0Ap2a860FwVDAzJn63ym6N0wJQ66KZY/TdgzCUnhvHI9Io89WVr3nPAaapdi1xtDPA/+kKU4T3
Q59n3qG5D42RASxh1+aAqvAXfW5fTC3TnvqmSncmDRzXCsYkaQFL8W2Zw3FLOwOGR2kEBVvSdhMP
C25VwlM0EdCHgJt7wGGPZZ8FtNHHlHixWtQ3AzudigWqPe1CDViop6jDZPiNTkImiNGAm81SYmfy
uq5LnuyU/qXb3OxN3Fgiuu1jmW6HmYJh7jKYV3qVzkfc8WdILOGrLZuVQqLbaeUPNiylAEc29yaw
Ku2FgjD2Lmy9w6OCRnpMdbtWfWG2xaEqxPhgQDs96n2P1K+r6NOx1PR9g8qJqgVC0+1xyDODJuK+
hOp0jOXAbLbkI9PTpG1Dmmc+qlaX7FPJyMMEkfJW10PjhbZT441Z2wj4TxYqEFlMhHa0Vtgqpf1l
FF1sU1PTmg92Pj7QO05PV1k8I6HTeOTKF8n75oV0bwo9uaaK9UKTpOMtpsHAOmAvZyU/BXra3g/1
gH+omLszKufikdkYNx06Od5MURf3IXfZZA8XzKk4xGrUt1fhEGKUjDIfpgcCZ0G21fK60kqOeYwJ
NzBtYurnKkMBtUI2Xnst7TXlQttkq9+tjciQG2WT/hxdExsD4+XPJlLqk+rgzgBUkh+aSs9+AC3x
SmL9BGhpRUKrqx6VUijsvyM8QwNVnaatujewN+SBuRWVZ65GQDbL3E+AEKdhJ+AUYLOmoWI1s8wI
croOWnEc2w/HbecfsUlo37Tr9tymzfwzSxL2o/i6S23RMRTTA08PVxO/wW7lALw0wAHVpdPfKeLN
D7Ne0xIr+LAlq/iobkCdUve0HfvoAkEcWufAcFBMTAu+qPryXemwNXOOztSnwuG25rW4ADqs/SJZ
NjjbAecZepb8zKv8Vs0IJXD95pdqWkECPS+f5SJYRNYGucH7F1nMNsL5piBdIJZ1x6Eadnmaqkd1
UmNK0JvJuKSMyEFs1R3oQxzWvBNInCZiRQQAH9gvy1Wn+imFaxOnMAGZ00aTE+BxN6lTjG9ulqu+
6nR3RhjxIwVdmL6KyPgCyhpfv1I43c4yuWjsqc9vZiTFQl8YR2weqbFNwqNMsrX6htRFJN387FBk
Qj5UQQbFHaatBWtmpXxlQz+BkEsOPHe5y4VF9y0njfLSioiKu++FiWLeKJ1YmxM7iH8mxKEgy9Y2
EntO612kdUt7qMyqvfCefwPHh4/ssqg3ylaFy6sEiJ4YDeDojXRJHRTL7e5cNb8bYRQDzXZeorpe
EJxrhkmjeY/aaAR9w/UFSCF8xO5+lyYYs6fcLp5oPmENipl4/hFJrkq2SXQZ9bWbsyDLpg/uKPjQ
2tTv55H4pzLy562tPkk1goUQnFFbqHaHiBuwHxLfBVoUOQhHZoqPUzMsBi+F56sboyEx7XiS4Mxz
Rs8MpHpGTobv4VyWebxnpEtPJmbITY1l5VFYbOCn7txodfYwC40ve4Y3LawEh7mkKYunaimxLUw2
C6wkbi3BBkcxHjrQOi9j3ut0LpkqEcKp0ZtTbM7c5Gvu5u6sWdcpoSiIElVI3wC8XnnirKHjgVVM
NXXbUg6qT6rcflf75hmLpn1lE5B85GnennIKPgMg+zEja3uIsuTBpD4cMy2mOli+SXRgmZZ8dszK
L/HkjFspxuiZwVY5lW6vnSu0/Pd+aZubZa5burskD1xeWRofKCM1zKAtDMaHpdQ/VZaI9OrNlbPN
G0GXl8rD4ECrqnYWhkp4xWXrIBM9+fpduviXRFxSt/z1Xwve/qLx7r7K63v+1f71f/XfUeI10Yn+
Lh359Rl3jFjdl/w11bv+3B86L25upInfmSY0YwFTQeH7IyHp/oaG6WguU+If5vA/ecDt33SbXCW8
CLzCoA7+kZBcq19wCGMFZLAhVmna/4oHfE1h/kkXs1UQEWQjCQo7/Dl/mM3/rIv16og03dRiU+l5
4/eCHOPSmTe4HgmHhV2/jawM+rTV9JsOhlFAkgneXDGnvqr24tGmtsRnEdRfFjTUHZeuR03Zh2LK
H/SVcgImfcTax7qhOGH0U7I7SZeeB27Mikybl1RQTdxkjn5IKxtPL4cwKoCbZAwqAxkPDm5YYz/P
y+/YyiquQOrMJtAw9Jj1yxNDLct1xpVDldDKJPAUAzx1ii05RfOGa4mV4pBTYqXGt4pS4kNWqTxN
tRFKt5HIXQcjG3xPEe9Cij7vzbo3/f+5bv5TqXa+lX933fTTV/7BSSL6ZTmy/tAfF434DdeAyRdz
jQdzIRh8bf+4aCwSEAQWSK8TZbPXC+D/BCcs9TfAEi5hZD5p3dXXJp//CE5wrbHDIFdMGp3qawK0
f8kR/12uGAn+r1cNVwqhCa5s3F4O+Y5f1eS5suLI6COeQG1Hh2Q/zUGXIwK5ZdZ81lXlrhDbHJBO
rt2RjsDkXiuQ7FX0v1hjETqkC3EwdMWNbBx9JzTXeWZ3/IHS0kEFGfFwrQV/btS9y1y8V3b4XDbm
KxIlRHoMH44lvw1dPKpzMW5EnCE/xasbtKFpoSvOXWy5R3uO7m3F+Wmaki44s6oP00KLSxXTLS8c
kne6nimnAgQNBqrwo57c8bXTqFalFk4+TKOcPWpsegYx1b50GttoIeYCPYCz35DrfcCkAtKzagEt
F+2ydSKNwsIyN29Yj7v7UIzT2W3YUkcxFTJtV+xsY35yivAtwmPEKSO9i0MD/ispPejp1lDvEmtO
j71CeCOVlOXmvfaGhnGnx8m0I9H3acdTdkQsTTZIrMGkhSeHdQLyrQEqs8w/aM01drIjDovXtQb1
iyY0tiydVcrMPD4c8NJkRdjksG/A+weTXzjvYwfLYhhlB4wt7o501UentnPeqrbB5mk3+gd6+ZT7
YWNbe5Pb5ClOlhaKbwlfbrSfCsz+GCHy+ZLN3UpnURMvwXrsaQpE+DlbDrmjnKGiQo4k9Xwdy5lU
hZMQzZ7n0Xf14h4DO8r1wgmHExfoJQlf1WoTXmiDQ1PicAEfl3tW1Twbs25T+DOjitVruMatn4wE
KR+xcCZHAsu1Lx+p33U8x5oWHzD2M9G1bptq88WCNuqNLNyv+grrIXfgIK5w4wWQiPuHtYEMMaOY
IZ24sTa8dCPeIVOvH1oNnZfW6UtnYm0tAXMGKhy/jazmLcLh1lpfQeJk72FFbR2rMCbytTIBgzqS
wHUBAuwDuv5Q50hgc0h491CPK1N97YWxcAunCzsHOc+d4JThCN9EbAcIImkfzYDNJiuWGyUqnha8
uOmaDdcnpUMMfckwTW+7UExbClfroBv01iuriVOmjnUnN/rmcazUvWPE9oYd3s9otLDCFeOLaE0T
gAR20rid0Khxc3Cg6F/J0j9WtG4+WEqNGBslBgW08Y61q/BnUz/qrbPnIU9YmLETq4mtcxLLpbaV
JTQANzNx7lV0/uKsdentbl6JIZokVhyNNKAd7hNaMeh8JVzAkWA/dMYB+q2zd2djV1lFshv4fr2o
XfPRCViyWkGFQLl+CBHbl61Q6nkrB+dN7aNPqNNPRHb0zYQx1ncytfBaXtMmdxd3p/Ul2Fjo9qxS
0Cdc9oWci0mztPaJk6p7AAGwnCf0u2PLicYvXAGKELbzxpjiATlaEmEk6MPagErQSVd9TaQvuP2y
rTRTwl8tsoCVvEo5Bt1SLb6DpXvHySJj4q9StCfC0twb9Z3ZkgAuLWfx3LyOARholJ07Sne1GmyI
DgsnmoIJa2Fz3ltsM7cEoHLi+Sr2Myc172e7tR6pkHD8NELshd5ONmTh7u9r2nwiynLAMNhwqQlJ
jX28bDjwg2XAwUIa76QXI3cVRWpe8W6ylrznTH8IAR55CvWu1ERRIeAuqr1hn3x1IxSNcEx3NKJB
pOZg/zOOJDD+agXy20+uS/MkTAW+fgAgIS8vT31hfwzUwWdDyiVaRoIDYW2woK1fOLyRKxo5ICMV
Bnmtfiw4n2kFE/W63wsRJLk6GyTLUulnqvUUilPIwHH58Ho0Mtz7UNpfadMT8spwyDrGcJn06SdM
/2mTyGxjgHk9GJG08dnQzvs/k8t/anLhUf7PB/7/nX818vO9+F8P73n5KxPl39g7j+64zXVL/5ee
f2chh0FPEKpQgSzGEskJFkmJyDnj198Hsruv5XOPvTzrQU8tyZUAfG/Y+9n8u9+FHVzB/yKWUbEo
X6hCjI3W8VvxImRT/hdLaDLIFGoUin/q+t9tn0LmjzTT2oIbJTDcksk/+718EbL2L12zDN1W0aPC
57H/kfHz1+oFm6fKu8OVpPNKpkoZ9Wv10vZ2M2r6aD4qAMiwo8ibBJZVWpaX0iFM++5vRAwqjtU/
NBl8TvgraBhMRVWB4BFL+esLKkK1m2KtxieTB13oJeh6E7Y+sYXQvxs8a9IUTowMe0qjqQFL8mjf
LYI1DGb2+JiGIz6cAZ+Po1qjdlAhjP4o6+G1sEhfcJDIaA+ttuRYjxB/4IAXF5Gao/DVrkgOSzqm
77OWRWSzVVuksoEHEGxMeSRpip3b1RwsJHDStlav56Z4/cP1cfeb/uGPDJpf+6vfPjraGSpWDaQN
g+ZfP7qshAXRT2P/RJuiuYmFjw6H9wv7Pf23XuM/CjC2X+0P+gu+5K291E2YrqYEMeZPv6rdw1VR
GSE9ofnob5khygeToHIvNHsCELSork4DgNZ/KKz4+bI0oRt1EGGDZdq/fkBOR6Ai8Vw8tY0q75Rk
MD3o2u02hEOEjrWJwDOsQAYiU4C0n4tB9sFff8UKN82/fXJD3XihBoQc7rlf34IkRVCmlIIQg6ZU
bhlUsqG2ehpLvbitTD5ypGZ0lPhRUdGs91LcDQd74kKUiJPzs05X/B7n2d4gsO010yBiLpqZHCgf
16Nhk9YTK0QdTes5x/IV/PWb//P1AWhy61ksbDIa0vM/q2aidUD5aSfiMZW+GchoKxys2d9dGn++
4bcXQUfGCyCZ2vqmX7+gMeoakUSZeDTiYm8kP/qi3vMU2M/p9een+Udzov8o4ftlCPSXksD/FydB
OlfVfz4Ybqr8OyiAX9rZ7V/8diSodKagm3i0a5LOocDz77cDAXwWBY8m2aoEzvKX80CzyAWm77OZ
iHJcbC3r/zkONCJ+udlpZoECy/C37H/SzcoYVX+5gVBEybqpqlBYkZiZJorUX6+P2c7Vtok1dsfG
eBonsYX+YbO4T0ltGJHvyI3AX4UcFoGaI6Wm7GPZGl0Ty80lY6SaBlA7pG7XDolVYQ2IeyXQl3B+
KI3lCHwj3Qlr/K627NrYXTU7qSPmgyAg6tpu1q+STMVetfVJqRcBKYDUHZrmlAiMkq15qd3ohiAM
Ios6AiFRtbWF+FLqab6RjeXR6OrvuHJJrEZxXOOnt3t8q3JHKgAdUrNqLKRA9MaaMjyj4ItuNT3s
PDNSJ+kOPCiuLTkak4whUahQmTaT6D+rMZHiJ1D/ecy2ozSCjGksRnWecuy13lhXs3XqFRpghxOU
7AS7CRdzxz5ECii9iTIqF0FacaRjHktW4JOE2ywEijTXfikI7VGUJXxAhx6t/jjr4eDGwtQIe5sT
FEAD03YkLp2vZw2Ykq5/VuDaf7OiQTvPRoffl70Af8j6Gv58aed8WoJLBnaJbDBagiBgkWaLzhFb
SVj9mtK8gPontdWcQ8NHPx5eurioPywM3jh/tx6iNrQAj1x4AaETj8c2svVnvWA2GQic0sIHqTc/
2ULW7zt0PtBUdF3+lOhYPGPhx3E0mJPHsNdUOu9MYXch2WwKh2Ea3vXChBHfCf04apEmMCYRFcBK
IfUbqx5horTZgYA+HEBtW77hiKRxIsq1cvR2mwGA7TwRZ6HTdLfiQq4F+pzJDscTq1C99ah1nsPt
zQ+G4TJiZ04J1KLxW0UxHhb7rooqAPx1Odpe1uvpm9J2sZvDrsckrdxk47zgQ6ib5NwRmhfMY5u5
KVNJd1k1fnExJ54GoJhY2cggOo24OUKydKfpMnLtQZXu+nbuHPQCy64rhtNcsWkx0HXkULu2BGX2
g+W0E5BhSKvSvKhZbgwMbrTtmuFXZupNLE32tghDhqMlW2LLdLfwZVZmO20BW2F1hMQ0wsAOp9wb
c2Seubw8td04T5mZ+hnacvA5BA8Ksj89vVxf8TwqXlJxNcTrsuxrTdW9Rht3K9HdLlGexm4MVzbZ
OGDJX5ISMKTpGSDt0c7up7zUD/CuwMv2OF3UzapTEtJ7tBot8g11EMdewRGUZPajHi/tnpONdMAh
V3AGEBOiz/lVJuJN69mTUQ6h7ao1rE0kkMABYV0/9l0debOxOQnzaGQLbm6+gOVE7NKlW/Blz+E5
RFXjVCNSV0mT3IgNrF6B+xL5M3Kx5HkiCu0waakHTeqZ/ZhxHhtWJqWF2iVqEWvkpg4+V02+1nQt
YPRPH2ttGjtWuc/wTCAmodZYzPglssf8pmp6rpBirQkXtIraGeb5PsbMcVeSQnqIiozmepFY2hjG
B1I+UFpqwYRKACt3atEHjbBICitU7sCy1J9bSy5GGD0mxGGSRcgsAUNMtM7m6JJxDA/jrARFJFWT
h/6odJlIjLu6q+AjhcntunKrYwPUQ9Q1KdksPjyh/Bkqr0ISx9DVcE6geVxKzKG9nJ3h04RnY5mA
f3WF7kcaRmoVDRpcqPsVQd+9WBmu4Vf+MUx1dcxjfQqEnBj7nP2T5CyKURPxbZK0nMB9UsnoODVg
R/I6j13FrC2M8NVQwYfFfu0gNcE4Whvrz7149khcx0yQa4kOhAePGu0Q/TYEYGqyD5ArvedCUWqH
ffKrJi3WoeLi9gmX0O6LrsMDUxA9cezztr7WIg95UMao4UnpHG3LL+oUd4jCwE4RVtw5s5nLEooh
3HMTAW5Ozb2xA2kgH3A84n5ZZ4hT8bKNf/IKtkzfGe9ACcPdWueaTxaCHpB0FpN8AvoLzXGI+RdT
fOx3ujxILhrFksbbLvbSWEOJGueQw29TamSmcls3dn3GiUSWF7OpB5RX2hlvWugDymGgivzvDKah
9SJEEUSOsHN8SCBHVtAYEsKoewJi34xlNS/NPKB20ovsJiKGFXgKVxu34Q3L+ZdpOYw571w32kCV
Sz+ujOSmNoy7amgqv5X4u2E+rqeM5OeLNbHqF23Ytq5azRkq3DWEnKIVnjUYCjjq1CDwiGu115CU
NL34VoaROMZSV93RGOg7OUVjtHY8zxK19A2uJmVgYqca1TlpdK7VorwUIxS0Vivqy1CD9hjhKYyT
J6EJsxshPGr7yF/iUfUX3OJgJUi/LYcBFFi6Aa/l/mh00MxCwtJQjD8mc/SRWIvqwtIQAaTmdq/P
6GJkomcwRS+pnft1DCqSxBd3ietbwzLvVMmuj2qu9YdhFtpjmjdfXSZ/jbJcnVG5V5/LOkDBkhuS
etNb05rjfVNl2OG58h4awYcmPmB9JBmLOTZm3nNUlgL1tQIHwkiLMzoi6Y6Ja3pkWIruM+eLV4qo
uaRlUd8hZOC9d4X8IVtsyKoyHHdSVTmNnWo3iWk/2eVSvSpEfgfME7keB+XaClIttarm/AIqDuhZ
IzlTjUOSS2B0DcAw7hv2Io9Ye6PrAsBsYKDmKhM6ibmawtukzrCmsgtwmoL8vt4wHsa53v6XRBUq
ppTsSawmbDxt84+R1D+nxmxxbPpJQmDWdTelHp/VgjjSLRHPpTt7j0VbP0rSmD5m2VSfDLlSue/L
9QBhhXJJTqcbVR8KVLUE8bANfM1RMuz5kdiylYvMIxsE5znUamLLpPlY4SY8038iU6HTPxj4uQ7V
suafHepxTLeL5OCEfa4r85pGJTGt6nQc5XaD+dnlnYnuzIeihvWXfJLnidX5BaCGdWGH8SxbTLVM
FYmexnxdcKw/iCXEZopmMKgkuzq1PFYeydWZT2vNxDapIsAvCKf1zgFLmbw2Ki4Or+fuQLa3JPUJ
d1f52PdC+KwWEM4VeKZPtbylivdtNuHxK9krkuGav2e6FCce2vT3tbWrF3mSkhukEBbp3QzRkU3k
6/s0qigLgb0Ob3h09QdjXrn5+rm6FoWu3S2Djd8Q4T7YUPOZZQACDU7zExBmpu1zLN1DhmSwXXdx
/DRg+X6djHj8yuao9MHO4QnDk4cXnrzV23UommCFE/lVAzt/QM3H6LZhaxkKG/kWf/y9MIcGzacc
fyFK/ZEWQ+iWk4HZfCiMHd4wQjuiyXjoEZT7Jk9+VzPravHGqSCIetEIAssroQSLNkKVWzGD3SDg
qYRn5Lr5lObbD54i9kHfm1e0xKXujajNd0QIITTudVoGJxRpegh1C79/r6tHs4tvZyKLA8PiyShs
QYp31a+7eszU27VtlM/MqHXeEVqDEknLF/dI2Tsa4Mdd0kDQorC0taPRzt9m5saQv7Ifvc6zucpV
49rDkT9x/dV3JLN8MOKJDjPWmHNqVh1sPKPyGsFOhmJxeK7Z9uzgvLya7Lp8rDoDmJGRObr1HI04
WzXpQJjMUTdGFiWVGe5jpSNOddqQkNkZsQh0k0Xqnsohemx6zA1VfMN55/RYaaVuQDspUJKt3a2V
b6m0cW/uI8W0nTWMyR4vu7vSkgYMg+t7ZQmmMR2YhR4oQK0g3NSJDvE0akpQtxIrEkX2cXZTXyum
34Gth4u/pwRJDiUrly10dk/4ZneoYi07ch0XQIrUKWhGgXiTv38S8B+ofHJ5J/AUeAOzxfs4yslG
D22xK/AW31RgsRxi/7odDAs7SEiw92CuJo4+yzzk4vlKGGLpUOpEZEOOZ2FR0hHL9ZnN6OTCUbmH
bVIyx14Gf0aWmBs5WoDJbyR92UlUG+jpgC4BZjxmXfglp/Wxge96CGkiXLGAT0MZGx6WSSam3Y5a
r8jG/NhnXUYMT2gfh3qKdujZhVfFeDzXlTDUWcGSnZtTEuiyOIqZ61tFQhCMWH/PUQV5mJkb7FOp
/ZBjIrpljPd6phIfrpcjuW3AjpqBzD8SBcE6cD931A2gHpZ+epdkOb0phFAvPIm/lX3TPpapHu6V
XqHSWjBem4sWQIydPf4SB3pOePZIeXyuafWc1u4Lwr2gHMNkAa483w0dSq5q0p7yWJG5ou2ghQ9S
Ed0yWTPZXyhjwzadd2RAXHueJ7YqjDPrVugA2sgAFp6Y00YRyCc9Vg+tOsO0XQUP0GpICSGCwFLb
5YdojJ5vWSQo0krrjGMsvFjW8kqgWxEggj2yCgAZpvoc+VB3b/Sl7YKkU/sd3ZKJqVWt9qFmuCuU
MUwR8rprNakJZkp+lKZ2G4AFeGZTRPhdI6bA7vqdhVz2ORdZ/mZHN4nFihiAw2TxSkCxSgLswEd0
ihumMSRKO3zgjB93i9ac8ckGc1eTkqqEgR3xk8hj5Yym8BvQgbpcPutNyhHHjoUapQkqVmW+NA27
uSWYnTQnblvsBmq27NpMvSJeJE0qnbIDO5jhJHDC0XH+TIBgg46dFyVy4mYQ6GYz3SmZGfvwmMpd
FKPSLOz8qYwElBPKfEayQUtiOYvOns00wQa+zCYsIVjUE5OVo8pvMwLmcTYJPBr7NR0IOdF48zzz
DwokbLSp5TFdgC2NJDYEK5A3Ela3TEa5vIPV0gbZOphBXCDmW9IuDBjt9zy58UUqS0W9aVIrrz5u
9uWQzhl5Ejg5ELWk3+dYveu0XdEZ6V2kQ0eZ8P8GWde/tLUsXLVQ3xo+m5fjGAFgrNZnu7gM44+J
XtURqj7xbcsHO4VRAzKL4volM4hGNoq3LK1J8FOANuYTk5wRRExpfK/64k0gcOef0AmjWX/OIMyx
HM/ArZI5rt9Mg32bWMY3dbY+wshO/AVctpfrxqlHJEQ41HwzMetBVS0jxV3gjSkpJNuyXQ9qzV2J
3hzeNzeEBzZhPiFw70l+bODKKFYNO7KghRjYKq8RSQGaXi341Ft4xwMwZvra4hRL0rJFkt5DccYC
3o+38tq/mgooA7uZHuewxIJuiZGuEoCinaB/l1D4ZlXSIW+07vl1uh3fArgG5iZDnEV+bq2H1dD9
jNFsYMp9z/ygZS/HEIxyIpaDeBMgOuYCAZuZ2At3xO1GUa9AuaCihkHIbJiKslbhy1gm4xqcReFY
jjjDOjbYV8vOMm8cu+lOYW7FE29lIr4RAUKdFO4YlodEbjUGlkI4DcHRJxTfeN9jsuWVrqVRId+Z
9WFka2CQkE1KHdSZxvKXNGu9WTRQxLtLUU8Xcirp+jg3rWbD6BaTG4bmdOR5E0GHnX+O607jppgg
kM5PIh6/7GeeElXZ1MqQb/V48AQzPwfx4eL2sWwRlF5pgYWP1FXG4qEsNMThKYA9gFNaPWUBGIWL
bdco2xHXftRK2pKFUye3M86yQIj0KyG1knlUXR+aFYe/ra/MKFBgubMu4QJZeGSWusSuei7fxnii
1Uj56pJeE0dZSMYRghlUn058yujX2FxX2BYq9tLlJlRPKuCalQyjKdFXFZKy3Pl47+gAkn6+hKtk
e/aEupmmI7uhjN86UvWRK/fesobdkoX9DRQQwegDXxgpPHw1Mwlwqqw8mXV4M+WGH1b6J8KzvZ6K
h4KOPGj65AHxBKNHKX9o457Ncg7GuojuLXZKKABA8/QtWrnoClvlu4R1YSfnJLe0KDhcrSBXrlBa
22sUHofKYGUHI7xvzbygSp2pooriXilb3g1PCd0GETYLaR/HFi4U7BxIBG6IlvYnogmctS6BChRP
EclRDtmN6mliXe/l9Ai4Vfb2OH/D2Cg59QBqbi7hX7UR22GzabzYzC92nBje2GClwOWC6m/WLgQQ
Hs0+ejancU9GB+r5MrrLY1br2moAqZTtrzIChoR9AfJ+Q3kxvjKtDdiVX1ZpJC5AmJ6ofuAXe+/M
YWE6xdZciiQEd2P6YCXxY7paH1pnSvuiWpAPWipKEzQVu2GM3smQ3U0x34KCzaBtEUKkaGdGbVSY
32U0MqRSk1Ia3Xd4CHeNJV4hlr1hXL9jOK15fIuJN0bDrpCFtxDrAKSmIG+pvyf26cpYYnIASSD6
LRNEzUbEXU3qwWbv4Lhas3CfLeWlHwEymd+WqvpqkdUwIVBxRMTFHXLmxKWwy+9Y9IqdKucNtEmm
LasSeUyJUfcv3b6qE7TRHdw7Y5HpMajwYhL7ItES6NPfDDnATxyrP2alv0Ztt5tT5X0psg5en0W7
pCmMCRMzaJnGeCqDMJfTnIS/vFjdcbEueTK/sQT4YNNGKFpGxQjM/3M0a8gd84qnNWJBSmg9Y1WT
+SXioNEtlX4XYXnGV2sdJiTRHPnDPSBaxiRSE/nVxvjK0/4xZ9Ti2qVS+ctiECfUp1yhEqyNWWYw
DM53i3FFr23kzbOYpLdMo5gK50R9ytX6SttGrsZgmLyv9LapxCPpU299X36a5exFst24hooJVF4S
MqAZyODIUVpwJ+Z3UzInAt5rEGsxucVTcSHXMvfmiOuWkTWGCLm8F/xDd9EniaQC5QCw7liyuHbZ
K9QuGeLCLct0cSaNxFioNTLgV4y+RpVJrroKAAQLxrpOhFw3jfiu4fRAW6VDNbfmAQIfnFKjSglP
KBmnxAoQd0WjFFBpzEOINjXTBoNXEwmnWp5bQcRN56AcQSk+Lfd47BTeqbRnxPQYllCKa9tWAd2F
PRSrjc+22I031eLLTMeDaLIf0Fw4TmRStLNDaw7vkbVMrrKqVyxmlaup8QUbHYr6mJSp/iQragGN
CekMC9VmG24PlwyGXaADUufwTkEAj0Ph4ehbWGxatm8zwXJNRVOQXnGYmnP2wMzCkarYz4UcpKTN
XdM4Py219EF3Pe0T6TxiIwGdeAdi5HnOFpCPY7SNj8PjTIHd5T8WOfmU6/QY6+PLAAJUbt4Txf5G
1MMb6EjjWvT4cUxzNY+yxFlUaVsoGWJ+rUOSFC8DyeHg650Gc7zXmWUgW+t+7o2rrmgfgBauiObj
gB2Tx7dlQVOjHKh+WNRZdZyz38gzT2mXt55cFadIlRdaSRBFs6J7osFbzpAr8/qobF0ufW8y1GNn
1J81R6MnEY91BI/FG5AV/aA1k+LQauiBIU+XiUHfe7oNfZuivV8GwXw+f7Im9d6qxYuumpZDbl7l
K1LPoqKmHAI49D2W+uYGExy/w/BmVdXo4uhBn2OFlWvGYebHiU5yiVigZqwWmh1yZk+M109zbp80
1T6TOCi7ibkSeyQmoKwxZieT0xFaQgYXTjQ/zHWacaS38a5FNs3iPSXXLbufh57dDIl08hA9VaF2
Vwwa7j4e1DJE1hEXiG5Na1AW+qWvUHqVOgK/Tqo1Nx+NxUmmvggsSg5cHx0YyoRaTZ/k+3EAIFSA
fsLcn3pw5D2sTqB1kYViK0LBFHcmkDwDUr5kdfYDZICROfdU4UHvPv7/8rhfDt//9/9i+fuXy+P3
vP91dbz9/d9Wx5vyhxGFikvAlBT5Zxrob7tj/oTdL2IgYpeQNCO9+L9aItVAZURYLIobAnexX6M6
+V1KpOr/siSAMqSF6VgMNPUfKaF5qV9Xx4oiwZxRDYRLGqmtJIf9ujrGkFIIlAUcYCpyUAb8yqRR
rDOJ4rgpIcsny3uvqndy/s5KxRqehwpfIPHXS3wP9XyvUnrN6ZmCye+6R+hfaBSDVrqqmhJw1G3w
eD9qKrdNkRaugSXfrwr8P/1lrW8MlgjbS0/1kzLvWYe440nUn4CObUERG0TPxnwv5XuzxdiCd9p0
47k89BEVIXZhPJ7smbyKpghaBURCg2d+HrfHiv9k5jggE/JeCtpiJmAclkn7Iy9SjxGkI3V3dcTg
QvuhVXfGxmdifDCyDM3qrxUTVGi/LNu5VjQf8GIvvQQzloJCyxA1RkGr41sjZDgRVCXFi5V9mDrF
bBVhduR4YYJuUKPJIYES4FOYmEvZp1LX50p/ZEe9j8d3unhCCyN/DqedvjArVacqKMKrPZY7uY52
RRWfiIiCtkcYD7gFijq+RGYA8rirom04AEzErAOUyJ48f80T817iz1mKJaTSHMZ4Zt78OkSnmKZC
J+9PyqD8t7fEirgqasaQE24KP6kPNqOxrgS59ENeP631SdjvssE+hgmEXLDWXj50Fi60+Hd2yMjT
iv3MDPQ2wtqc7aUOsbn5AkWQzJvGZQTEGIw8a73nGdtByt6HnFwcJR0Qc7vMXXjDe0q9C4IjyteG
VmneZSo0m1gF/tjQiw1+W4++CRRTlUqnQyVKYSNBBIlZIk1iMx0TW9+8l3m01YgOCxpXOk1jfEzi
Dic9TDXGLeOSnGpJQX79qG6N/Xce22DAIlazk8cyYrY0p23fJLbDCkF0RPFQSrXYBQ1+X3U/Yzwx
9NwvzYjqh6U8/ys16gAW70UleVjn9+C7zoAFTugQQLVpbl0m+9W61L3uqqYfJQzmlfwYGddxfK3X
mrSmm5x0siHmPXAnbK8Y6W/ygIx9Q6eXrxmFZwdiUIJ9kHyaTObqllEvcM2Gu82iUY2a1RtZaKxo
L5YQYjEA3w6xqpZwbOAfLbD2E+TlrvLs0Ul5pfpZZAknCgPLuVwgJUa0h8uumWUHbb/H0cQc485g
ByUoI+THOpsvzDX/8CT8H/Rzm9PpD+IuHmDbAwbRjLLZPTTJ3ARUf4io4CBW7LjHwqDkX8mE8rh4
ziZ+y5CKe8KOfRepGCWY+q+tddYaoBBm4ctj7NfrvBOwU6o83M0AZEfkaSMK3YizM4x35Gvwz0y3
lj/K+WHNndXy+h8QANmW0l6SUWWzI1wYBlW7KWUjn9mOMp6q+GFt4DIIl+0hgBNGfRsgU31jkKeo
gD+lq72VDdzNMF7c0eIepw5Yz4b2PaYNSEtxMrpTwwIi7w5p/K7aG6uJRSPQ8CdQkkRddEj3DawJ
qDQetux4/fcczf8oFfyZq/zfWsF//1I3wdgfvtTBpPsg4IGlWP4s9dkdZldv022vWN6L8m2pEUxL
L1T1q7WXl5YNX/E3v+tPYduf3wIy1C12BMgqp9Svb4F0WmFNm4wik4npMqiWYxdGTNTRemLE+KC1
L3BqxKavtz6gJl150IxDKV4a8zCHflZdeFRIylVKztz1YiGp7hRZ+xydhwFMwwhqmjMxXP76cvxV
SffziyPGReJa3N659ZNM9ocvTuaKgSALcqK1Pwa6lUFiPmGegbH8zfeDuuvPl/2WFwPdjHId4d6f
f6EIroWEaRU0j6vkSBCcAp7PvE/oQpq/ey3z3z6WTJFA5wEZC3kxU+Nff4wtmQkwdDw4jThbpfFg
hvIh6aYA510wGqNHHAQeAZynqfoy1cSH6Ope1g9Z5euF5GTTTW6iXSkhcmZL+mx1jESynHwHcEI5
foZIeBHnfLwlGUlFkAOBTiMED+o15ubFefMdNYXP89+18+aA19bdOEb1wAIqup26TxnSdK8vd6vs
ddZ0M5PkMl806b6xBl+lnYyW+xZuvImmFvAtABEwCjY9GrNIJibsSp2RDkRabRcv1ttYqIdKms8z
wCJN5lEyzb7Z5oESXXOWFUPcHOo22oZxQUQM2PpViLso644tPpAOx7RFexXOrPVvsSIo1eZPpGGS
MdBwIG4O8D58kvJDYtWO3gcmkVUqm1iz3mEBcmSAEPBBHZOc8XY31d+Eft2OYboX4nq/xRqhCczh
cCYEMDcZgzzWJrlTyYya6Gaagc8u32XpnFmNZ6wT2VZPS8oGKf++WMVR2ra4+nEZ6LXtL0v+bvIV
qGT5IESZynfiWDGFXEz5IS0uZLdB1sz6h5GTwyDppBHfogz7e/PzBCiqb/3AwMrSXYnx0iBqt1PO
k+ypKUFohOBBdcI2MzhTvOxXdfFAhjG2AEpJ0dZbEEaBdrE8kbboNvRUWnduNNziBgaHdXaaVT30
a/Fk5f0+pg12QJV6GvKC3NSCGSVi12OiYnjOh1ezeovOgHOBGzX9VBru+1w+gdyoZNVFtRW3+4hk
qzSU9+bymTKiSil4VO6TLYMi4uwbUBBF5zyyvQpJjUZtxsuVMSE77cZACgFhXDNzPU4GDp99qcLE
1J0S9Br9LSBDfxyawDTuemgb1moG25GqYiVlcOjVFDJEKwTw1l0o+i5cLT35Hg7h/Zz5IVoxOe33
XHo7KdsVyoslY1HR+WdDFKiztidewh1RuFkUj0t81FP7gGDOmSzDIeACBRcqPsQqZfewKvpjrj6P
+nijQpXQTOMok4gTPVsxfBZLZTmhul3sY8PyiKFzCtK7+SSWuANA5coDuoNP9j9UX3CqJRTh0hGE
rzcCUZvM3WR1x84ma4cqVim+hsmgHjF80tUeSHn383o6yEXITOSrkgKjf6hbPPYqGwjsd2T5TXSm
YAZwLL4kIzsIKUUPJpyqUg6xfUf5N1k/VvAGaHlYEgEE54iUr411GXQSp9eAjDXMPBzihc1BLZ70
5NswP0mqdBAWv84UQ0pFuDOSiFf2uLsuoSR8kz3L0H0S2b3vtJdp0NzYjr1lmo5xGD1uJSUbHX+w
WVt2rBbicRfXn2X3rc7qQKHW3IB/hrTrh1cpiZ/honorfbTBdIz6Tu0CEQIABwB9HU1OyjYmuwDd
KaWmjtMuYS4kQ1hjo1XuFgrShSCbahN7FAZ7NpNL9S7HKqVu1IsFsCzL1eGbqdwAdnK68RtSK0eD
EYZaF9Tx6mvA3BlLeYvyUknHTrAH5J6HFxJXhxJ5Xyj6narcgT9iYI+kTomvjYiPEUkIS5VdbeJM
JxanVqJvsgh3kPOLaSLZwzJG9sy+KTYAWA/HE74tPucihs+NC2PO4XeFHfgMy42MOUhtoEXGQcW5
OBt4qoF8du1b1C47FjUHfi1ETdchfZbLr5JaSZDVrBsogiTtQIode6wrY15/rWQvfczn7zptT0PA
80x6Lt+CEMaeGPNjXLDxxBYrxe296B6abD2ECjUvgwij1VwjASAz4TnDYMlmSIGmtKqzb5WPHA0d
NDUkqE/SdIpbrtL8MFonYp/lqfz5Vvqqh5Z1l+EWM+lXcBL6Rss7ZRBvoRPR9E9CtZhqc9tK7SZp
cuAQLnPtK7xcowsUvxpw+JZkSiR9nEMZnS3ONyDmLMjMb/ryWGgQwmDjrVl1TK3vwDm2R94Qyicq
iH2UMGPVCwe0+Ye1Hkc7mDQgVjqweeUU9s+ZFBBs74ztHhbUKL2iMHbQajQJi1WzPOjaRej7GRXg
dN8KzDJBxIgxJLvsrM6PTCKbMNhGkEAqzbb2lL4AomcHHcyeTvzo5peQ3ovax4aEgsaVZ8GpznQn
NfZT87aW13p7nSK/JbvkTUA5G/XmzbBs+Julm16JJfQsDJhU9zucGq0ZnXGpMvznfygxvUwJgsdK
s/FM9AXDGmPUOnKX2rwV9N/91OxWTHjtWL1ZSZCNiifmBko+iuB1p9HDZj6A4ie5OlTG7Zi9juab
rOTPcmu4mvy1cV8W1CJp5S0xAteZ63TdQZEjiZXGJFa89Q2Jrgv6LizJeAzdODmoLGdF6JNq6gzs
dtHALZIOmZ0HeMaTCJ6zfb/yg6Vr4kJagCHGqc2lOg8dU3ykjtDR2B3KHDIK92gL03Gb5o3wveRj
y8NUr/cFRKdRfl5ZxymV7s9WzM3CXLEdd7MFr84W3xoe9VPF5pv2Kq4f5+48DCyhbNSoYX2W80cU
6U7P0M+aYt82X2jub1WLOUnzHM5QKpfbTiWeQ2MgjI5q6bIvNsuATxBQxofS9plK8MO8CpRsvW37
ZcKNl89uL5U3NtKOcOZBnA2M72jnnwg6c1EkMV4YiDeiX+Gyrg2C2Gf2HHx+a6E/Atsla6VjSPAG
m2gPN+8pqcgLQWprrdlxxcyJlt4pxtCHgO0bElJPVrI2gEWEVHw/CI4JkYBbjxN45ttV+YQ68+Zm
LW8UpfaNmLkzR0w+6g4QIwAxbFBtgkokNuPpsZfIJKgXL4vZKbPGVCvS0jh8KzfPNIoTRNhQlwpp
vhXcyzFzlT78ajBid0oexCViZ/OOQNUagaGlbpJkPgsEUQ2FrgaKi5FPpuj7opUdq9KdtVjPKh2/
CNMfo/Rf1J3ZcuNItmV/qHENDjimV5IgpdAUilCML7AYAccMx4yvvwvqa9YipSY76q2zMuulKgMD
HT6cs/faznYYQMStPhgShmQLs83075N1l2K3D6maPtm1uVPySswFNExoijmjx6zvZFztKL9yaIdb
23+eIvqObRrCPUJmsxkMUEjpdJ9nbDsz2EbdA+jAbV/ocFpPrVP5A1XwPQLAayQG0QaaFCJmNhL9
75Ypc3Dzd/gWrmPyHHw5clwFJ9SA9STepEj3qbtcB2xEKRr7hCp4bvHb9hLU3NBhSkHR5Tte5r01
tfS+GyRTDt4vVodCbNHh7gnR2Pj0PgYUQXXYmTe2udBnnGhTqb10cdN9RAK6HWKWv/Iro1nCwJrN
g4S2TkTALjNcPLgQX6PvrWBnYhRXcuaoXC27sfqsrWWPdYAsjE9LCQB2Y9UttntnL/OFOWyv6x9x
7h3KYY2c+RprfP5S3IAhjP2vQJ22Bs3Hcb6zp4rqdJs/GKO+H+32eumag7LGA0U4R+bvYP3vilJ9
eD7V/ZNtiRIgf58yaY48S/9vzqb/n/A2HuXa/7up6b7S44/5yNO0/gv/42kS/yVAUmNVxbnGSVVy
ZvzfhWn5Xy5lZSsg3wmCDVGllHT+x+SK/VXgNKJrD6Nj9aHyL/1PYdrx/isA5Y13kUn42Rz7L6am
tez8f6oLbrCWoumPcZ5l7bPEM9z8xTk9QhRA9ihD05oy8xfxvvV7t3I8jThlDeLoiq64XYkX2xfv
541q1XpOPr4swAgQxXB9nkkkJ8WqxfZmtEOLuwPOB47KAZibWGV7wU/r0Q14dRkyDzyb1whPWp54
LoOyNxpSfpzdHBX9FySAxkdnNvQDaRTEcQbKsZ7sbqT62JidjxOi6ORHQlURKQ1Nizuhoo+lDkUD
+Z08RRcpiyBaEd1cb8W/zOc35GpgFrsc0q+1bZUmu43PLoKgZRbkNwO16DAO62pha81Zeo92AMOU
buh64g/iKCisgVjJivCPBYlhj8bZC3LkvQNgtAjaVtv/NpUqKKCOFYmbOLHEjzRZ0qcAKK7cVm2a
xTfgrMePiQakFTaJMj93PpiFTYePl0gYt2oDWG4ovdnbOMVAeqaXfbTzdKRJFo1pyq9sBsX7CqR2
wWEmS7yrRQoKNkGSsbKT6C23DRLsPCyQpy5bLBDxNehIVYWiZvoxZsglQAUcSrxF3MVy+78QCztF
EGkXGTzA3TJT7BmLZqxusmVqEIV2CW9KmalC4GNzat+dH1/HdZp1WOMmX6tCjG8qNnKtGr0Y1oM5
k0euWGQaG7xkHxmUYtHhYu8pyXjgTHJhpMnj9s7zBfmAfHpF63CTp99RQmp8RhsVdw+6E4SpaZV7
bDsn6qsOiWvkrFgW3I1FGh+CoaN3Gw8ZCPiOYIAEBZBkd9Cg/Jc7hILpV/Jwkp/2EuNHNt1+HK88
2xF/s5ksoT1si3yvDSxhG7NG+zG0PpvCIIk99nFti0B5Iv4xHgodbaH+r/X7KEXK3uZGEwBTqJPr
3FuRsb6HGWSD45ydny0q4zPSWfruoggC4kkaMLlZQUbd1vGAe7JKxopdcUWp6p9/qtW+SeWO/3bx
2R//VEDlUGPh1gZdOCxhkuNpV/lk7C3EQVeqDsTd+etZb/1Ua8a0Qx4CbULrZFIQmdc7uRmLXRzZ
3k/KM5R0HTZTRlCP961eoXKkq2ahT8jlUyVtlDBDXjQhwOX6Mw5pfBSZoz8t1AcmJPzU9TcY20fy
jRC9fLWjxUtgeFQmpQL+Lezu5YXB/VxlPJ49gSlRpMOp7HBQesYIvBjdcekRtEuCNCt8RT2kjVuK
AmWO/KefhgBqcodpJVfF4IaOMik2RsiEfbyoBd9pARWZpgVO9HpHJQgZCPGdNLKqauU0AV+FYFM2
LZt+px76GzeW/rgBfsj5MsBO91AoqJIc41qOQTPYTzc8//scG73XLwkQATgrZGdrJ8NZf74XD4dB
pBRSsydDAGPdAfkoQ3Tq5dUCgfnCizwJO1iv5XusvRY9YWGSNbAuUy+uxbbX0/2Exs0iMJEKQjYt
HKEyD6Sl0yJy3PbGNP5GZ1x/bxalbny0IBAx7TITFxbE1+uwD8sioBvtsiRSYj6+k2pABaFtg81q
I5owbi024o2xzpk+OMYhk2rb1Xl54arPC+DxSAoIb4BNsBqnqaCcNBe6Ms6awuso9Q2zzrddIedq
n3Y1bcEIOwzH2BF9pkO457byMhouCNsCvToH5C2Mplpte6s3MAX7LeKMJcmJQ8UUQgc5s2LnwSav
GOkJQAKx6Y0yi26lQx2aCmlE6ZIdf/wFiR2zXEL28I2NctTe+FFWcLVeDA/o/8ify1tWrXe6stUX
J2EagnqOXTEkfcs1d5anOD2S0oRJb0IF8NmDllxdS8OgXJcv+IAe07lXV9TkCPIc87i+jmPBmbBI
qe0WtUMjkRl1ObTkLvQbtw8mFE51T27z+WH9akVCgknHYKUUQi8R8uQH7pIljgKd5NimhuCPIon6
qlmEuplSzHcmMIX/6HqO4Gfl53WdtV34YmhPLAsWIWVAuvGR7j1NqurGbQKDImonwSTnJJGef8JX
H66g4SN8V9DtIRDHPJlX58mKcatW2B2ImOJzTcRhbhMMqzIbn85f6pkGcjRu12u5oGNwuXiu4633
8uLpCpGT/Mw+JBTjNN4CsLYPvUznCmln332picToyS5wplsYtfXHJXEpenTJmsuhht76e+Fu1mni
9G5gUrDqg81zETge3w1moKi2dJ2HfKuiu84Da76n+0NF2hmy2zpG0Ful2fJ78nvE645uP1mO64dL
h4LPngWuSK2aQxkBP79wZ8fdMSY43pMlPO7NQxXjPG9bXrwnfOjR2GROhgVFRdmhzSrx6IuZPZ8i
2Au/SjbX6aYZWR+2IxDJhTZvXnwn7FRFCNKDxd1GcyRQ4zsG/uNmGNR73F+1f+U5FRq3Jjdy0rBm
D6/++Vt/YzTx87pQOCCWrOen43caTc2S2qOiS4lI7KqmQon0OzI/mEZT/fMyQFcPKK6Qq05obfAd
X8vFBGuZE823nJSBT1Q7y6tUxsWPOVbi3pdd/D1xF/e6LvplP7SW/1OVlbwQevPG/LCeDxlE/Fzs
IU++nsWTE013yiMpK67aT6asnnoMlwfHbREcLLEPC/T8Kxbrn3kybnloiDSYeOBn+CdzRGraTWbU
SBFyldTOoWuLtR1hymb1iKviU2kXiOmiPCcq3YHTEJDAh/zE5VdDTgH9HcDC4Lm7GOctLY58bvZz
b7FK1bbyPpHPvHBwqM300wAaoN5fuHv7jbvnIMy223Fd137u3b8Y2xWpz+uMg3eoI+hpo4BWFFs3
0rhBx8gFQbboGuUs64scEKOoNWLRtKFdFNzNr5aEuWLvmZDwKUuO1nDh9rz15Z28XDZnTE/8obYp
rZMpStbxrNDYeLQEMR2/w5K9RoLWaMHHaFRolxiN7x3MgpDmzdG4GXtfrvRiO9PwZnzqxwkJAWu7
P2hvp3RAK+MMaDB3TuujbDFEYhAS3en6PieFpt2OWan/GJMgJaU2MDvvIAtQxYKaIobQpFREilFQ
l/0nO9YTiWQ91krXJOhvy5LeDt9GONTJnQJ+sAfinmb3kZuPTz1sul+y8PO/QW0mAKbZxyNbIjRS
bfq6sK09BIt8AeZnZCy4dOkIjA+Wj5E1TH9KYjbaOycmsneHnaljvAzpavCPFTbhWtNvWYeKfi+z
Lvq2YFT80KZN4m7J/hiu2tTl+LpEcfFN1Yb7O8Pq9Uc4ZJiFJmgi8sCXPv9B9A65p3NbsrQhElpz
ZHSRM5g7f6ZFbKS2cfCiZALRnckPruyxJJ4fiG98uS7rHpCGtcTjuCc/dBzbKISsGte3Y7Z3KiJO
x1kVTllCMMDsjtZ/MF2xurJLhlDEimuuH8aLgd/VQ1oq8Ci0JB39UY8zQsJadftkDiwiw+TANn72
CEXJvfaX03n9PhGNc2FpeWPucJkw2VusMwe7muObYDcjU8Ol70IZQe7zGly4LgfUyJOtdmIOfk+z
Sj6IFgFWg4v3wjt4tV2m/LAutCxwLG62OHnnBGIUQWb50Q45POk4wifpoERZhwf2IAVxQDbZ8xdm
aL6M15+067PDwVqNnOrVfOloA+SqwYvHsAm7A5iOl1WofJtkwsCSc2TiaNVjHMI5NhD1XdAYLEyp
n4a0oFftT5HnHubSNG4ysP/AYSq2aDuMnxN+vkXJJyPpYb/T9zd/VkSaQJJAQdASfRoxqS1SMwdg
QjGTrQb2j/aQSN8rXq7CVegE6gO25xgcRRqUxrYpfLxBQW5SlXaKpSnRt2ULjZJEtE/CoeC0KfPJ
fxhjo/1UNb7802Vd8QhmIn3fZirCJ+unkKW7dEJfWOsqeoShUScHD+P+b4fZM0fpPWb3sjeSn31O
zFCIwjqxd71I2UmPXY7lfIxSyBYTNMo7MZqsa77KsEywr/MtchRodtD5WZaA+Odk/A43lkRWu5Dm
d0CNWPOIRcNN2iTV+NNsop7uyax9QuHLCX1HmyJG6whU+LC0mEa2iD2bD1UG1nZjNa36DqqnEhxR
a/qdPSnEd4j9cJG4aYZW0auV81C1IFbpVpiYzuIJ6TDRomVPsYzcCAwQOLFQjHSuoJU4RNLYur2d
3/qV1j1dSs/4qiKV/G4cJOlbkFHuPQ6Z+qszECvBgabq/pBLgiesd6fVA2Q6fwXEJ+IIpCzez0nn
fiILInivZd98JKB2/DwHNlgVwrDHeJsmWTkxYY+ApEbLgMNT1Eb8ZRYW3Zt0MIJs2zodxoOcUhfl
SlXpLwAM3HavOuGSwREsRru1Vek/pSXhxpslrY076RBxDkmCXRfOhYp2aZEG2TvXnU3zKq2K9CHz
nLFCAlCKa4luH8wGSCcioMYx7n/867yJfsr12IGsZ3DAsMcziK+obKEd9HYY95C71hHx1PCB7p2E
xpsZjGN4/nqvv15h+UwZYA4hDKLFPr5ekSDka42CBbmoXeYMe3nvsNw+toK0lfOXemNJWA9dSMSA
lQWUBU8uNeSZU5EVvNOZ9j8rPycPa0QFEWvgzdTnggtL0OtHW0mYoOndtZ/ARv/4egJsh0dMD6qd
OiDvvNDYfwjWYqeDF+v8o72umTy3MtgzojRFU2+dbBotFRsZAS/Brot0xGdIGjkBjb5xPab4ikAq
yk+LjNvsUI5qvGFX2z6OWd/EFx75jRUAuSsv16RJwpnzZBG0K+ksMoVW5VvTTFdfE0gaWpkBtapP
OlqxoutLe/XhA086/wreujQuA5sKou3a3MLx20biQPBKoKNdAmLg3Vi4/b6l9nc9NUP5binm5iox
puzCeeiNk5yP5wUxpUnV8tV5yNDt6FRTzpCaLHs8JPQQWPiWFNVM0DgsBoRBuaBo+gBBbqcurH1v
DGjGM8/KDXATzyvjiy2HVblCVxnIi9jz5C+lu5GDYtdDhEjRrPWwzb+df8ecP3iLJ/tnOlPEf3L2
8omDOBnTljmTNgoKASymm6m90Iv5I876dkS9sOj5agjmyd8hH4/LXTD5kdiLBJLr46BtmsWBrCjc
ZTNwjNkicmfhyAWWyDWNYO+b6wReGoo1MJtJ4t0S6GljX4xxXnjAB36W/cA5QVMivcttlqkddn4E
W+z2q3CUMYFdFcolvSf+3P1qehZCPcufWOlGmD4kIrJJvivYpdMzXqrsS4U8gHAX5iZ7a2BJxIhX
S2e1HEJQHzwqMqEryaWkIxV1+JcJ/9y0fZwzM4+peTUTuDvRlx+p0ynKPUizZrKVSNUev4+l69M/
i3KMBjx+xwPhEyY0xqp+eKR1E5pn9YD3jDaHJqfsnuVtijNa6k3tt2sUuT9+WpK5eSjxj6534EdY
0uwl6+l3W8ZTHmQE/iTllDagDrqIRkKfGD9YQYD61cmMqaOFo4bOH20vxBZTuwZNDNJAqnFwPmhb
pH/ZyKpqMzZxHH9UKUax3ZhE9V9/VpEHXy7HCosHePzodiozoGbUM4q0VsiGvn/WT5uiS1C5pHWh
DIJQRx3f1vBAHosoqPFkR317NVIjpFRBqZDjoM6S/LAMXvsH+xbGDLOazC8lLRPKl3Imh6Bid/Eu
aiCkkrNkrxjuJYI/u2nsuvky5c34i5knJbQ9y1sAD8lU49Bnz8LBatb0ANlpaNDqlfzNrIO1IJPl
RJIlVvj8AZorgXT0EN14R1QYf0qhIi1v6f8s4lrEaQt+L4ojC5FjhTBVBhUUPrOLqbbSfkRGWsGG
xSwSN8P3sciL8tB6CmVnMvXe10kZ5EDmyghY89mCkycq7dzZCrOUj4Otl+nKHY3pp4o1ylvfENMv
M5mcX3HA17SppRH8ZXPmeO/8zK4qRNI9SXlQ25wGJ7zQxNZWfvXXXpaJNBCqD7cOFIdh6+h1p6/x
SOabcpHzN/jx003tAJm7S7DI465IZPql80v5SywRsQ5pYzATKXeizRc0le6vLHhZ3X72ZyTSHiRv
sbFrZ8GbM0MgBnU42zsZaZPnasc1vJNG6wKqSxgOklRyUHcauhC65awsn7iTnJw+leT5llDnyb4W
ZifVjU6pnIPL75BfnJ+PXs/5wgoELQmO9L4pg5PZCOqWxtiKskPpkvJI06F32db0WWN0wyRstnGV
HLKqvbTcvjUL2mgDqKlSx5P2SWkKKYgz+fNammIHRbcuQa7lDXI6VB3iRcOhWeA1q3urGDBUkh3p
X9jKvLG1CGy6cxQSien2/ZMb8Igx74w245tWDijooRJ3cbRIoFbJ939+xSZHK581leOkOHXIdXXX
xt4k/V1QwPXadARZhAIi32+DMNKDUzv2fphj58Ji/vr52IWKwBY0gKCOeyfPVzUtiKPe83ajH5EO
bmrCjOFUPS6+mV14la+XcC5FLQjGNWkolDWP9w3zZOdmM1CwshazustclN8WHFKuZ2cPXsEbZePt
9l/bNL+wmr7xkDZ7JAk9hQ6r+1xOf7F8p0rHItUmr9Ydxb1ZARNaEul/XnihFz6UE0bueiIXHI7X
/G6ad6uq5PgpIQrFZi87IB1dHmPKmpW56wfQkfSo8+6Pp1NMCqr0XIALnJN3bCuiMeS+OyCeS21A
6gM4UYG2k7K9zpJSXzh3vPEyqHlajk8D1YbEfdJg9KAhDg5p0bsxA+lmiQxbV250OxkAh/3nIY11
h4Se1fDJcrLOKi/ee5I6XTosMsK1gFPNQkhNhjuZqQ303Puys3DgadXZF4b06zlDSOrYdEgkRxB6
6sdXnQEJL7Mhg51Nvys+FL5FPTtH3sZ52pDTNvYNZKV02Jhlrc589LSp6gtP/tZL5vhDj4nRELza
MNIsKMRUm6DD06b4W1JM+QZ3AN1DQaPw8Z/f8hoyZHkOFGgG98nzIr21pZsR/pFUZFntkylo5k3C
ZJ3uhZxynjoxPztd1FzYFL+xJlBeZq5yJadKjL3H77mOHdlMs+XvdJDC6XPN9C9Qhxg7ZRHzG8dj
d1AdIZcXft43Xi2yFs6wa3tcsD8+vuzkRobb0D9l0XSEj5ODYctei6gZMoC6C2qJN+YsnpBiG1tW
TGjPAU8vRnAJQqsFZZOGKYV19I6mj/YEk3M4xDNemrkjZsAZPfg4gTZUeP6HfetJIbETG8W5Y62g
HD+plw2JQICRhDG8EuCU4Oip7pt3Ro7d4Pyl3vgtOaazzkkpOW2ctmcz38/QP6HWEctciVubNEpM
KT7nyIJCMsYIM8OyA6Hqn78Ti8cDREE9l0aBub6CF++3ccrcd2zatKK1vb+e2VRfTN8nADManKvz
j7gOx+MD1fGlTt6mPTZAwSx6pirmbL/Fow2tBDf6v58Vsd/jVOR9UhVn23D8SJQpe8tM5yxMS5KC
QUG3DyUdr1sDYODWQ2S2P/9c4vVvZwki+agE+CCarVPFSM9Ji2ibLA8DAmwRsqRFoOBosNDUkM1k
fR8pPX5sgiSY9n7Vd48ZVcMvNNf0IaLxg2DWEAZMVmpGCYKxtHTIIke2XM95ek2ePe3b83dsvXXH
PusjR3kHYaJzMnNw5Ek57Bt4tgetSuSlcf4pGeuEdFbqbDRnI4J5tpGQQReO7Cz/9l5B8qmhixLt
dJCXxHdYCY5wBDzdrqvSkbJvU3nfdV7T77AhC37EvZd8N622eZzQCqX4cnEo7xEJDZ+KBUjBrigk
0BdLOrjxBhXM1qa2OgoJ55/19TdMiQixp2DweQyJkwEuvMLmLIRyXU54rTKr8O8nP/sRAfN5On+l
N3YeCHlYdOgJssCTgHs88IiM8grPgFpmUzCG40eOWGYP/nsixOx7atnL+8psxg89R6Z7WSFjyRwV
tZzvAMB62YoShmaL5jXyaOacv7c3fnAyNyBNsMVEIrimXr78zJd6yINaKX5wocuDTnBrBISw4v9I
lwfRsfOE0ZVcGGbPosOTL55ohFUiEbD9Qwx5fFVfDXM64bmAJzhLImdzSO7KzJeG9LRxwo9aikZu
bYKq7D0gfMt7cuK4/W2ZZNiuZIEp3+pgpIQSzSNAMeRsHr48WxWHgijt4HD+Hb3etnC4Wskd7P9N
BCvWyd16AqpjRY2j9dbkaAIAMJM3U45/Au+d/86xIS6JsodbKcsAiBJr1p/zt/DGFMktUFdEi83f
zyPsxWzMEu9nvojRbC5JsdelMfxxbH/5cv4q60R78rN4bDwJWFzPk/az4/vFVYjSRVMA/zSs4gVw
dz4KI1yyGVSl13dg7mJO++ev+PrTWCVuvqSe5qPNMU+DK4q5tiriXpzQ7Ocq5uRc50/O4jV3KKSj
vQEf/H2COghnba2vAwpuWEVix6RlnHn645jE5m23qOygBH2s8/f26mfHt005E4kkzUzMeydfbZOC
SWs0jEF/aSkd9ez9vy7lDPrCxJEjDtXU4CJioxH/BW09RrguXfQr52/i1ffJTSAVJoqKbVXAYfd4
7M1xZxRFNfghGT0jMrhiuUZOjVinMzCfDKQtkmyfhucvar/x6DZdRL5Mm5M13dTjq3ZWPBqVSqOw
b2VLHU1KkAnsW0usr/aAaTwo3dTex3lkf7CyKPmD2rL9BfNs/DmSYUe1zfabvzNxlUzvNghnwDIr
3nCZ8+iHVZm1ibZtcSFzdPn41xuRyDPf59rHcxkNj+Mg9SObWIVUPJ3HBJwuyuatyxx98NUEvoyY
5+mn45L/F7ZdLN7ng5l72wWYzXI9yBRznYxnnLuZCzLa5j6T9+yUB+dd7kW2e2H/8sZvFECzoeFM
LZQt6elvJI2hqW2tQ+Wl9a6cC/3QuYBbpDRvOL8loCvj4NLAeDUjsJGh9ixs/llDidf//cW3OreT
MzdV3YaNSNorUlAwptWTh67k/Fh43VZZd0yWG3BW5D+sYccXwkdc17VYeDrfFnc9i+rWmJz4IFMt
w8Yv8WoTVL963TEUOD1cs2QSn8/fxFtvmA0w9X2+ACbBk4dFImY3RLLpUAtTUfBRc8h8MG6nubXD
zJXNFZLipLjw6K+OGHx5Jq05agZM/fQPjp9coBNCtDm1ITRo+7pcMKMUpqGuXfjG5Km41QE27w9d
tua7f33cVVeGYIMuJElxp8tjYjRW2cPBDZF/B98suknbrJ8bqO8B0Nld1OLb1SI15IV1+dX8zwOv
A4oJmb+C06qAXoh/cMBmhoXQ2f1Egu8BXLp5PXSFuBmLtP95/jlfqyXXC7L/4PW61H9O1RJaGlFX
LAoOfABibqcB2MP2TUEZI5rw/3oxLgw31YW37YTdYDz3uvm+GSe688rSWGTP389rW856Py4VMJM6
n+2sSd8vP6rKAKPNmtLiLJ9Jpt6Rz2BjHwbkH4NNMIDIJItGQdPhIglCgGurHhu86orbbQjA8KgM
3Zi6AoztN7adhXhUWgLuWB1cttRubmyYOTH963ykm20ZS/JnydETvUPsnT6M7BS/wxGHghwJy6D2
lGuICzHV3F0zmWyHQeLK5bbtl/Sb0aPEAL3hAUX3I+SBmTXCtU6lyU3lvXIfkj6Pnhg29lfbnjIA
X2OTfDaNjHSjvF0GTIVSVNhJY7O5biskhoca5tRXHBfO/TIWmIYF7asr4jUxHroNek04eiWpa06T
V9PvSFMjDEekvAeL3gRhKuiG6fqRORWoJx206gDZswFEo8akIgvTnptrdscQrVQ7Fdc2x4NP5Uj4
6moCWuwrXAWIgwa7ayyM1b13RUMXbkzkFPPfOdC6CWWjkM+d/9HXvebRpoff3OUIwARObRDNzvFv
Xsd0k0ZVk9BhzMMVoiVva8p0uXKo1l9YV6kNvL4YFT4K9Rw/aYiZJwtrU1cydWKrCDPOjN3XwZDl
t9wvQY8MJKrAwB8N7ydHVBzg/aSmb+yObOtj2Ro5ubF1bv5KnXYa0DvmMKirZdB/hdVFxs43jWW+
6aMYczoFVe9ar9rEd7lhTjA/SqCCW0ODj8YF5A1PAcBHsdMEP0lSsxbM1qLLSsI5TDvZ1iTNjZtp
4lgKlVVPn4LWBSC1KvD997pG8h5OjmuTpozgB/iiaWPT6T3cO0Pf1v12MDFgEdWc5CRAtLD1d3Ls
HefW0YlurjjwBtC/suZ3rsplQo3fgxvJkTs+ink2vV2QWyCsxk4iP3SCHhwpM4EZenFCsIkVAGzn
DNA277xmKbot+RklUGLGnbONnaL6Dk0OlVnfuRU+oiLp3a0zut5VQFLXsM8mOtHMOU7MtjYRMFZR
Gcqtpt867uYcUcjOheNI/Ct+XxkupG1THC7H8ooM79jaYvwRv0EjN8VXGQ+EMk2dSVmYcrJ57Q5u
j6hnclL83i7NoE0Gf+Y325naCp05ju+GvPO/jB2VKv5MoeS9lPy6W4kKB86RJG7tcY6bGhRHl3li
i8ah+4b+Xg70cGz1p7Wyxv84QT+eDglIchcpzxh1m7zXEm8VfTDnXW2Dx9zmMXe01wnUyU0fd2P+
xNBuswc9dCMAWY9MpznC3rDr0mChSTjVct+mahx2s2iN8S4QcfZ5IpdWHpAq1M7ONVz4NqMu5ZY9
YDtuzUhi4rcyqnMbkbvUzQPHSJfNDEs3PbRRATgrqueIrSN/OQcd0Io6BHW24K0DK5ftCiX1X3qO
qb+H4A1yB7Oz8wM+cDBR+Ra0OKMEZHccecuHtjHNrxoRR7uVQwyCC3a3+uoYVRrvnKltnzIxYS4S
JNrh4IjoNW3xvM0wz/P4p4t7gojgPioowLRD/Dv2hjSgVYX8alNhpSL6jFin6rGNc50/2r27WBsn
HdBSky9i79J8nL/2qneezk87b8wEq8EFewuyGPbY1vG0YzealcBq+5AK4/iBPLSE1K7yt4/h7pEa
wiWN0Rt7mbWUtzYJafWw2B5fLnaacoYITeZ7ZIEzp8vBWQ4MeUb9gdgHRDXNHr9nfl2iWLuA3Hq9
e4MEiyJn3clQyARYebSqzlY3mYybIlzKMqHQlSxEM+fdVdlYKI+6yfqapwBP//n9ck6mCs2ts505
5Xw5DeeQoZmq0PALdHdVDSseBSWu/Mn6nDRktp2/3hsPyfXYh2O1YDkJTn7PvpdTX8YsI2UZL4fa
tTnzuERt2MT/XZO04FLcKy5pb97aQMGNthG/0MFD+nOyOTeEqU27o0JkdEa3Utic8e8sIVlgBRyN
DHlcmb2ba1Iw4AoS2vvJ95KyuUL35X5tMznq/+Ctc1LwOUwhweVQf/xTt2bhlrOrdOgZQfK5WWDb
BKh/d51ql1BX06Wv6I3Fey0h4ROneUnL7GRYZ+1QkhQs+9Cqq/RD0yCIQHwT3KK4URd+4NfVXDpz
a5udZgPbbqzbx8+m6sQb7T4dQ46v9hWqhPy65v+7i9jGh4NTdGHeKGNPPqagHxHnOzsXCCjbNbYn
9SCHVkCv941rjaSRez6hRbMu9qbVOf7u/Fh848zmrMpnVEWWRx/m2V/x4nDYuyb1zl4OYULSw2d8
dPEDHr35SdZqIdVnjMdvDRbyMCFv4mNAE/Qq66Pu0gt7XUVwSDjlp0EGTQ/sdDBg4Qe+7imwRhKc
xkF2blw8FTGyBCATldnummxuPiai7QHaq5R4OFFnxafeXsSXmGVzNUkX9T00ZfUrrZX5bknl6KH0
zylOVaBavqCIjj7KSCwXJuc3PmYk7JwEkLJTADothFUqVqXbLl1YBZN306NkDbtBDTdmXdYh4VGo
6ZasuLA7XI+TJxtRSsOchjhnOzSVTr4dI0Ye6Xc0szyfGBPLKfXnqo4B3f774GAOtjjkUeoDTngy
Z6CbSEE7rNKuqrfnfTr55TfdWvG9344Sna0366uiqbt9nsgG6ggb9NtIROV/8I7pBqNjYs70vVPh
SkCkQub4dR82AdIGOZriRi/Jmgdqprdlu/wWrNwX9vqvF10Od7TXKW1RPaG6d/wJI9IIgjjnmgoG
63XeQ7dV2JX9Lac9yCdJZN9ceNnrn3j8o3KuZdpdM9st9vQnk0aau25fmAvL/KRysZNzI4mFWKp+
xytN3pOgjuJtySwkelW3Er9JjBT3DZXm70bWiz8XbmedD09vJ+DIzYq4uphPJwaqCMUaLjCGfkyw
3ExgS2ivYHFCcxBotWACytIc7tLMXM21AUBo+sbfzt/Ea587TlO2IpBgfdprwamyJQgGTTi8M4a9
sFsB5hWB/9YqyuBmDtxsxB4FQhk8VwsnkKKPfmxIQS021ezLRy92rHljdTHIP1Nr/S1ypwbGo6iN
aTdRt/g2GxHGeHfI9HWm+ny8GnSmyMKR5INdn3+S130M5ljaegG1dhoDOKqOxxPk/VTFQwOqt+BA
lFRLe1X4NOfYX60w7VlMTLE6vc6oWoaVoYSNdhEt/ga/FLVOE5xG3anq2mvrAn6xWYfmAM3o/F2+
noZdtA5rB3KdVkCUHd9k3YHJTIp+Ch327rR4yNnsygppG7LZDzgFpvdDCUiyQP8YWkOqL3znb16e
0qBpedTvhHvyzVEnSyckYTDckqGbSBuyNVg8r/ei28KryDZtNa1tNK65Az9OTqhBkZ9GxoVN6HOz
9WToswul0wc8ndbG6WsgHS+n2IeyhVWo9u/aklC1WwWAWTygRsWGRFSP8z6imPutJnjLuHescSBk
UBXBu4C0qOzKTWwbJEM19vMmkz5QiFwsAFiauZnUZhCcagESlwHIJ1qs1rUdIUDAfZjYDb5vZfwo
bUKi1mwjdqRTKQvktlFFYVuMBqbrIvPlJh8SfoWpR+U7awcI+Jj3ziZTuMx3adzEV9bitdG+HEFu
bL0gTq91XqYUZxMzIokgS5b23UCc1w+/m+rPOhrkBxJDsuzTGMnsuuF40GzcmW0x0ayyPsx+IG+9
wS2DLXVt84Jw7vXuDH0NfiSTowciidMd0zB3VLAGyYfuzorkBI5uedUyyK2q3J8f5M/npZOfl50w
jZJV1MOisq6uL7Y8Y7CQ5Wqugq3AaohTMgVH0V2NZAtKfCotHSZUN4p7YcQNB3BSl4Bs1tPi/RKt
bsxraPdt8sRQpGVx/tbeWHToGWLMYttI6fq0jIw8sW/a1urCflHGNyeJyh2uhObnOLRfAMVc4g6/
sU/1aKrJVeJG0RoAy/GbGJrovzk7zx23lXRdXxEB5vBXlKhudXA7Ltt/CLcDc2aRLF79ftj7AMei
BBHeWBjMAhozpSpW+MIbVNGXS40pMuAkIwmesGHDEdtPIOtDLgK08SsD6zWsW/Ye70G7H4oK78Fp
7Ibi4EERGZCHQ1aWKMuGml7PBlSxrO2GF9w/w5cBxLe5v71Kl3vFIUzkraQVSL3dXJXhHC8Zbfia
GW2GkH5R2oshEO04PtRdHNr/PhhDcSnpoDJcApDzJep4WyKpI2GqaY1z8mYEsl0HD6+IttrGUFdi
cR45guDlAqTsZ6/COg+7aq4lvOIqKx4eZ01bFINVDVk1O6p3PcOi4g8AhEczgvGKjilgSXdjD14G
tBTrAUstLXcyJXf5+1+nwwk9nc64Nx8souufgEicT5OHdeiujWvnoIDOxWQxtCpn4+15O+Jnx9Kg
0gnUBhQcdG4YE+cDx6gdDWGDKkY7wSw7iUhVn9tuzrInq5jUGpnOrk6PMeWYbylOxN9KTBg+WRqu
kkdE/93fNHjjlzojlAusjMYwbzx4zF0q6mba5W3SCfwIpQSuHnKRK9C7ISY3XRQiBSKRXpRzgZWF
qEzQ6XYorJ+m0rtfq1ZGYl+DvJtPCfqEH9opwZHHtQWWqQ2/7LdN5X7YTeGAIiLFySi77zon/nx7
z1/ujSUzQmSEfBmShb3uN0C6miDIueZhiEla28jDuTJR61Z76NI4CQ9GIcs71YUGpo1mfUoTocYP
JoCcr7d/yMX24CvxgWjDQwh3vPXhA4EZm3qUzDjgNSUGHlVR37d9p1WHbBSas+tHBT3DQUHX5PbA
y+Zfbw/w4djNmqwE5+B8e8jSCsncTfUw6WNcnqZQb3nWYM4A6hdW9rmObUwbQMVqIxDzSW7M++LS
Yd5A3EBm0r+1SO/Ph88iaOlx1pF4Yhy9k641QUpMtWB2qYT980wpgHHWOQzw/NaSBvBSAUZhqYga
MRXIXdzSC99FNjYPcTvaj9IkK5EeLBYP6ePj7bHfwPirZQZ2i4wemkzUitY9jiRRSeiiWjugnASx
FHIIoucKUu2PVaiV7n6ifVzuEWq27vJkKBTfHEuKtwjg4AfIQ4NjClmMOt0PYQR1TpWzxOU119ND
PC1eamjNmR8Vfr6L7Ouc9qjfpGFQOBpmGb1a6RIZ6lHHErKv6nezLq3vSRlD1M+0JvpTh0Pm+Q3r
Av6jLbqtQ3blI5smKBP8s1h/CpDnH9katdoQoaUdPFeM9UlVNO3XhOxm+4wZB50NJLGqKAgtZ34d
Sm9G2gniPEL2KiYkh7aRzrHoWhPt/oqu0ER8GvptmVPZuv2RrpzBBTqrAij3HBe0+vnPhChfhtJY
mgUdbhk71AfmRSPHdacnirP2eIyg0MU7DK3DZOMUXgZPHHvbQiGH9XFMW12lCOPklNzSvY5qTYkr
spSJ+3kYevlHaIJ7MUuogbsmxXsgQs4zxdyuxpjTzr6ZsKB86L7Jxmm5cjPCZYGN4IA8AKSnri4G
14iq1FXZsQbNxA9VOcj7mZdC3ztl6t2ROFannohhj8tw9t4bZoSFO6K8jW9yCU8C+Aq7BTzkUmS0
1ihjDZYsiyHVQwbIVznVKrKLPhCqod7TSQ9/1g4qJL5pAdUfSoyF7uIeBOpOhXhYIVQb9y9caShC
GA3ccb+lP2xu/MSL6NIgt0N10zAgNzgXhX0dk0i3qBxc79DqfK6g5PgcW+2DQMP3c57X+evtbXpl
PCQWHSIaojQCzNVpgoAvQHUOGNg3JhLOkdmFD6miZN+caIjlzimpbm1M8fKRALZLwWr5DgaIC/38
ZIyVlcTRlJmHVuCp1HVesphQZMjbGRKyRppKmpFpOAcunIb5X0tGXJh8FYAgS35vr/sITSZqC0l2
81ALqJI9JPgfHTl0TmSRq4M/JTpGCLeX+PLCgghPUYGOiQMH/SKAn73RMJsIlWqaXidKeaLcV3mr
PLR2YmYbidOV70mJ01qUIRfYwxvb9a/IMKt0GvNTsUhi4yEP6UhBVDCPnmRS/AIQUm/A9tfDOSzm
Un/jEXQXLanlW/81nOdEkyaSJgpSy0BxEh3IE4wQ2e21MbROMai2rd2zvlffRkS6Dk7C8sQ7qxHL
KuL2tDAb4Mq2H2HH9ygRNNV7FcUXaOnYNnau2IKMUmlnIn8/ucuwNg1+GjNIOQI4P5/ooJehg7uf
e0A9U38mivXqIJ+a6asmAMHtaq83fplqqKBdVVcUZ1D4004ebeAet8DQW8gwmvqC3gdEvsHuDJWm
dpXdI9kfv0eQF0siuzQw+JWdjD40sVF+tMEHIMupZuIXRrflGIRVtFBIy7j70WN0+l8x9SjnqtZs
O9gJ2iLykdhQcyCMCYSQiirk8+xWze+5yFGdjkSMqQQYE7wM0kmc9LJxEKkYkvh7nAAooHlaD1gP
dJVT+54cqdFXSkvo4HYRflVKPS864ngH8e/d8CMC0I/xca9Gw36JNvi/Avb+m12CKXwxE1xjoEbr
XVaQznCb7rGjjVtQKym3aIOFhpzSQxanTLxtldDcg1NSXjwav/EBP/f0UVpDNPtjUvb3nsq3PqR4
Q6O7pBjpTxIEtDJKNlq4mzy7/RwS9VWHsNERK9UsqeHSM7bU7UZhZE+KmkDtgPe7GCvnGPTtkq4A
TdhpbaSj6KN08zPqP+nsC70ZyBJMAyO4iFLlY8vf3odFhJKspw9KhNB6uUR7+K5hzQyz9/08Ak4I
hqoeftudSzA2pWb3taIf+7sfKrIXkl4XPFsfVV/1osXswRhl8wCrMsz3YFVGVFxSLf5DUqEhiT/Z
NUbNYvIkkPIQMTmJfHqNMkmIGlIKkOA/R6hadJeWOJGHujOijamBYtsRZdQgSFt1kZ4z0Xb1rarq
S59XfpKIwOfxic5IZDAaLcMdsi743Eg64oA9BnozcH2nEqniyKO3mOqij9Dx1+wI5S2ldYA5DRPW
XEB3fs1qCC99hM+O6HqR5E8CqDYSYmL+k4ah9QsfBncxpzQpuUGon3Cb9ob4kSpu9j21Mk6uVoy2
9AXJsY3BeW3/rCTyoQepD85jU3npKwsH79hSEu7l23fxRYkXET+qpi6dZPgQPEKrUoFYGhjp6BUB
ZP0JoIy0cd+c44FsJRn02qMKHRLEk/vWf5Bqm2KeIln8hPAROXuzG4uXpElg/cq6cu/qeoGmxq47
IykylLqy8Wsv7zowa+TCSzJFvr9uQltZVyRGWNcBDUANTwAwugmQ0B8iT/4bYvMrk1Q/3V6gN1bX
+UXHNY7eE4oI1JxIcM4vuspFrkDUbR2otkATxqjC6m7KGrU61GlHko6vk136OqlecTCVEqNjSykm
ucffuLP8TupNu0MjOP8E1qREfWzs7fCd3Qy4XYQT16NLZxc8oJO7nxMwwsXenrSmJs+w6SC6QNFe
EhDi/ZMhvZk+xlS1+w7xk/mDqGIjeafHhoThYzqgReMEik2h4BzMnsyQPzGj35GIrP8soDkJdDxv
kqdMz+sfM+0oZFejngq94/YUdtUhpn/jplH5nChT/1pgZaMEFBYo9Kup1n8CCG7mx5Il/mDnS73C
07Kiuw+70vmPx34cThYAJzQpaL9+E+NABc1Jx+TJM0E1chyL8k8bxyqFZGScUcCNZLnvmrKibgjT
51gAHFLAh824vFZOLvBYaAD3+Jzi4Ws9adO4j41MtPc4cYgYPHyOpEPUePnnfkYh4zgCImt2vRYW
Wzn85aazaeOpFKXgEC+6W+cbwJKmLEc6tUunUA1mDamgqqMlbvW4gLdoKx2xAWn/MUbieWUZll7p
0l4GanA+qNlBS9PRAgxUo6px9aKz4EpFQgZQp2+3d/iygc83OBqVVHDpGBK5oIJ7PlQbRVkexSow
7qZVaNiY1vCo1HbzfHuYy2U0aUuisgvZbinWrQJrl2bRbOd9FBigGLQDnqzhOxAPDv7bOdiZQTbJ
u1bDs+T2sFfiFCj85BAkncD912kn+jUKvZskDvohKg9qNGt3qEwZzxRiumcc5aytG/UCZMunQ1rf
wQGRUU1zzTFzjEaWkWmEwFt1p3sV89R/o/pWtwcvUVLvwW2i+K4wSvT4WkQfvqKZAy1c1VDs8Psm
DPMvTmcDaCxo3jxnJdTSOwu9k8ZHCsuz9nrULVZnvaZ91rwCq9mOfuLPBMBFFZT1BOxJAkFAvCqB
uL8LE9R/dxKX+QeFozHs0K+W7ygPm+3OC3WjDFxpqY9xVuM2ItPcxH8ErpYC7rEoA2J/PEOKIhwq
MIwg2Hh+Vc32jRSfL6HoZMxQy8V/doYf+a5qFEfZ00vEJrVWh76nDRhl+iFHXr3xU1nXHwVmsOI4
IRU2B9DuNTRzsHJ8rSunjVE00omS8CV3gBiGBlbPKGJqIwlQ6RAKRGi2tBlYtl3WxWiF15VePoda
NGEJxzWCfkeJw8mB1scojzyY3q/WozOymy26IP4cedlPqeblU157qri7vcsuiIU8o28yEbyk1GJI
Vc8PkdNYU6ipQxbMRqxbPjcGRgGujQlnZCFLklvYv7XI4QcirrT7bhaK74ksHP28cpGDtdtRnVnA
pP9dloaEW1yPiNFTdyj6RH40QtN58NxWUopSq2Q/yRknsxY7NdSmSr+1TRxdIgsPVMTnYetUIrg9
v5UZ5oL54hWkpwCwhpYXeeL5/NpiNtx+8NLASHVEBbNIN8gwVLPDgK4BPDlMjYNSzpDfcV8a+k6b
bOtzBQS2POqxPRl+A+j/e59j8vA4GK1ePE/LkwBqizCfjGyorCc4obj4svGIdQyJrPFOzwqok3yv
gXBaDcvqnTdE/RP2CHLcu7WRSr+Y0GTnXCvO777NlZfCa+1fhl2gTXl7CS4vElRFUdfhkqRc4q5r
SBO0Tqc0ZRZYU1We5Iy0WxpRQS5V2ztS14s2XoDLa5nxFoY7jAVIEuuy3jDm7TDUTRboRRxrqBpp
Zffk5fm8cUGus3G+LNciJWoGowK01qu2tGhEo95KgwH1pKfUaSuURdvunWx1ub+9hFeGojttLIgR
OkWQRc83EdBWynPWlAcdIM4j4oog3jvbfaEOo2xQTC5KwkwL2sVSyKHmT0N89dyEegQp1U2SIDRj
UT+UwsaKju6/9zwOE30XmzuVxKIHb++mwiaLy5MalSPVkvAzZzu983gD8+cwdWeIkFZvvHhZLriF
BVC4PTuljU9937SoEChadG/ag/Vn0D0BgU8TaABRxxFfGstciK3FTGdH0pDufdXq2s+y6gwbkheF
z8ewszddMS73qs3BeWvKcnJpAJ4vdKNU4G3rvghQ18cKaxg94X0MHUV5UPKWDFxxh9Ha+LhvGf95
HLGARcD70gkELbIGPCVFrqndOJZBqmQensG9pR+7tLMeCqGoJ6jR1l2RVOUOWTHx21QiKf3WxV/Q
M0rrzkPHbWeh6vnUlrMuUNxdlMO9IgcZran4z+mdEW1c2pcRCYRXJFQJ7xxCg3WMFWP+Yc+Dmwd8
O+c49gaSUX25rxuLlrDTFg+9E/cbF+nlEfAQh1jMI7Tln3UGE9aYbhHiYqwqEWTZIVdofS6dHERY
TSvs9nFb3pzzDwKhEtIRSDCXS3stTmjCGUQ2qKuCea69AxHlwauwEXNTi2ir8J6rSJU+VAx1I6C8
mCN9YGaGpYKlEVutJR2kza1VTxjttdL9TH0hpapvZmYgB6P5cHuKFxudoej2Wo6NWjkX7eqUK+4E
TQxnPDz9ZPbbKDrzSDGpeKX3T3XGieYtvNsaYAasC1k5+kw6ahUeieH5yTK5kt22q+qgR/3zYxwW
3QJFhhBYd814LCxtUduJe/7Og3Gi5VgGiKe5G7fbRfuAn2ERQuOgAdCMBH7VTCnyoUaZIG4DHLuV
n6k2uD6YC/sgLQhe1MhG8wHHbMWAQYgxs1CBQ0m3rDeO/OXq0+nj3AD9c+kirOFhkmYPBmqzCHC7
lU+i9eY9i+fea3k0qvwKxJk3HuGLLc12JilYlBt4Ednc58uvDbBiwiTpghDbprtcp7AJWSY9FtE0
P1legb+KQNuaFl2+oTlzualRLaKRCtSHGgDo4/ORB2GY7YxSVpDYItNgyOniVFkk1wRAabgxzYub
iWku+vCcHb40Zd3zwTizioQ/3AVuZxg/gBdod12nVvvG1Me9ByPzfoIavTHo1RkC5ETqDoANkd75
oO1g0CLHGytwKeDsVR02flN7i/9k1m/ENteG4nXy6JVQXgSnez5UmaH9GOleFxhqbO+EGH4gvTf8
Z3ZO9PKvFwQVagf1LWQmCd7WmijQUPKiHnWCyFhxTnKc+vfw3l/jNHZ7UHoUPm6Pd7lBwSYtjyA3
roFK6epCgh+swOHsgTZgCfnTCbMYK+HQtXeuRet3p0+F0cJMw7lSkZb78fbgl+cRIi/EN5WgZ9Gt
W8VXcdp5PYhDQlQtd48xx/4LevTFSeGmeIES+X8YjlOvQaVdgF9r7AuJEDZbWpEHczebT+bcyd3U
0LuyIif7NqItcLg9vctTQTmAzwgI7i1kXe2aJaIb4tpmeh08G1vY00ktRbhvhKh3WqcpD+VkbEGp
lg929ogijEfis4BHAAJALTrfqphzqhOwQ95NIe0gKqZiJ0eMm7O2qX2qcRZ5HC3SzqzyR7seoo05
X54Uhmcz0R1cVOTWfmq1Iz23Xtw/rUzP3im1iyYIG2zv0UTZuM2vLS+iJSR5Njk60LrzmUato4/U
7fJgnLThsczIv8K8QE81LtxX1JJGgJSbAsoXrXkAfIABCL/ot9IPXyO3AOE4szJbeWBHY/U+WjSz
j3NBFwQwlH5v4aq87xEtpYGBothTkqcCb2DPenWxOfJntMp/3N5klwcYLBvF3kU8Dg7BYg35dwMP
OFdUCuQ/cZNWq5dSQj4VBimBZhaIUbldfHA6Q9l7Vev+86dm4dG61OAssMW91faOlbJ0JVYggYpj
+5eho6Jr6ZW4TxJ3yzHogleFIBkfGVAQvfy3fXU+S6vHo4+E0sFyyvHuLAR8nukdzS+LUPddPlhG
u0sr4QZjakASsfB39zIt/5KX6hZ85eLO4pewB7xFIoWgZv2iI//j1IU14EaugsWp9OkTXe7kvewi
/KsK09p4xi8+rweBbeElAkEhXlzjLvK0NMbIsCc84qbmAwiNRzlo5tdszIo7VAnCF7MS7atwdOXu
9r66nCf4YkooOvkYXVpr+WF/NYZZbHyS0lkNGlFZwN9IhEzknN85WfQjK/UtlOy14TQQDIQsXF8c
sfPhEuRe9SqttaBHRQ5P41w/Ys9BW2qkyTOIWvl5e3qXESnVTAjEvATIoYPBWt2TiVeq0lZmLVAp
wLyY3pi+E5GdHCsc7+OdzIdmF3o2eXKaFV9lXEx+p2JVvPH8XnAvFhsoEywD+I0lAVlf11GtWAW+
jGrQ4TVYfu5QgLaf1TrVvkILAYLmjVY87sm4ehMh5tINcGaS9SONwJ44OTfmL7rDoT80oaHh2t2o
OLHjGtMAuJYQbnZd2di9XyLOW6D7HGI1VUZQtXBaSNF+v72ml3uVAvHCZGJRyTTWeplowPS51Y1a
UIEvl6CWHOezBOL1DqPj8M5Q8vSQIKy1z+1pCxWyRAp/v3o4i8A6J8amHQA2Zc077EEMCNyqZize
Dd2PKtc+pfVQbYAl1i/OMsoiHscXA4V08bEwftLNNlZnv9T0+WfqJN/Lyc6f+8RTnig206yN2y3t
n4sH538HpdsJFwqe2Fq/fnRNKAiDOfsRcXxDHwJUbhW6Dbbrkf5Ja1FMy2sYkD6gsORj1YNVnj1Z
Pps4CB/bZGg2Loari0DwROTNm4tK1PlJNSc7i/EQUcFJlNyzzpsfLuslwUm4yEoUg3FsALFsnJS3
+uHqE9OlQ+adaJVc9k3K4a8LySrCtirDfvYVfCV3oVF4R6XNvE+lWUW/0gbIRlojbtAN6nSE6VvS
AGyi+1wnv0R0SD4D+WoCLwQ5bDplcYduIsisos+/ThEGGlHuxhvv45uv1PoXvxm9cS3zPK/dwtKq
m1B5B6/Xmr3zaBs0wyPU+dBKUyJIJnbrwL/IPVzgu3gMWjOz99i5OgdHT5VPgCcJaPp0q9B4QUdg
P9E1f2PBce1wAZ5/P02pKBpF+gIT7Mfvet4NeLDIwfsyzpV7qpJQUfdIr2rRPlYEpUQTZRdlV9Sq
uJ+oe9JSIVHHbklV1HcKAoNfajsxXigNJsOutIB7BLdvlXVEufxejjZZHukzsfvqoh6A+pT9kElg
dEn3guJ3chK4o+yFbW8FrxePwttYMLJQAljICGunsDG3idJyoCHo7vWfdMUpPykK4KsoH8RrE6nm
DmhWyvauk4NUnC6Yhb0liLt+CZffQKK5wJSWEGNNnLGjjourR323MuZfipbQ8GvxRvZbsL/frDJT
t7bpUoNYbdMlqqL0tbxBcALON0RL5gzlmbvTmAXt/U7GvkJZ4Y6+J05d2BRhnlBlzj1HTj8WAG53
2TTJZlcb4fj+9re+MvdF52whxQG2u4gCBg+pySpqZr+g8cKM+3kfpWZ5UtVOImo5GxspxBvJbD13
1MoJBTS4EPRBz+euICIWMt7s94gc3esjmOpnq5o6+v0QQcXO7UJQhrnSEeCLUqS2HwFd/yEsaIQ7
E1cj5K6MtEVoJFTk65Aq6KGUIkZc1DFm5Thx3ShHBEHa7xhgm++jfCrYNFHd31t2b40bV/O15QM3
yOalkMndvAqiItl5FkpAEmRFqey60c6epet0uxEMvD9nofmPLXK2KkgDOuRwGYmg1jFiI7DiQaFc
+o2T/RDeqAa4WloAIZoC8b2cSyJv5vvbW+TiOqD+Qjhq07Uk+kYr6PyLNXMELgyZHrwETfdhmAsY
gG4WoSijbzmxXrx0y1BLUdiiK0O+twqBm2ge51BxGUrvlEd8O0bkyEsJcc2yEVmr7MNcdf3Gml6d
H8nUor64eJctf//rmQsxjzaNzCv3AFmaH7Sm433XqsjjLlLnt5fyImhifgjlLWhTMO58xvOh2pTt
P6GOtXcqu/qaojPr2wmguK2X++o4QP7RheZs0744H6fG2QfxXLibRRjOJ4oh1F08FnafzUn4yQiz
0kcFpf5uD8XwLtYkyDXs0fzSLtBHCXvH+tk3gxlkKLNsrMDFgcGEHT4USGbqBzzVq1im1ZtRD9GV
p3poeB9J+qYDVBcJ1VMitYbS0UY5/srHBUjs2hgCmfQV17yeAfMlO6kAEjWV46AIpIFDw4PHj2Zv
6+Nemxqb9m16HNH1rZ4lqQQ0xTnBjxswegpms4vi2u+rLj/WUlM2lvLa1MjPF/EPqOyA288/sh6q
WW7BW9gL2pIf4wLXutKpmwfhuFuF33WJi6fBQmSFOYGxpwe8Kqq7NOhVEwmVPTQkxFBHhONRHZ+M
Vw6L8djhwvKMitWgBI1ipQc16/v97YOzTnSWH8A0ufJoHQLuW10MVa+GTlhii247zfQErkN5V7ZF
c7eYdj7PckpOI7JuMe3AqQhuD30Zvi1jEwIvZSiO01o4iFy26jUbzuqY9lV1sE2RDkf4GphlE3mH
d41K7nWiEkFjN0bnyTmGZjFiswz81vyTzWUTOBqq+0/NnJufG0lpdtfNSvw9QnIRHVMoNxuv0pVr
9OwXrz5XVJRK1JLb7zGV6T46thzu4ZalsF5NAINITH8cTELz2+t0bVAaTRw0UgY25XI8/rpGbQe/
K3Lhaj94YfJHti3aW1qG3k7Rje/A84ggArFwuD3oBT1l2RhsS9rKXKrQZFb3CWoOlAKVotrHjebF
3xIPQVZf7fowfbBKNEHBogLm2tftYN7ncZd972arTw6Q3KfpZUQvH2HJvsHDz5AlOHMXctjH2z/x
2tZlPQh1yP45pauPUeUpqLaY+GYYCyfAuW86uAN6gxrt7z+DABqvNmYRuHW+ZcN77UICGLGoOC5S
RNbqFdDSRDVzmdc4gxk9+oUqKjN8COuLSyUcL9jmxz/PdDFQ5/u7KKtc4EQajLzyGDD0vssafd+5
Zop/YBX62G+qh2KKf1WqkX5FjXHLIeDKROlooPJDGWLRGVndhGjsJKlFMXZfRHjsaWZf3Is8E3td
UcxjpJlbwulXnlebl3wJF+Dj8M/5Vh8dswmrMGJhCfj0QLhWGd+jt7KpnbJ8obNgGcIk4TkJOC0q
gKWrgWrkYUJ3pCsbGgvSdZapfRxE2D2ObTeiWzMpx0apMz+MaajuxlL0T/Yk4P6XUWHvqFTEu1HT
0/e3v/OVkw4gYkkR+S+29Cp9SaWHpJ7QkDUE/P8s9D7zFaCxd2Ubdh/A+RqPbVp9vj3mtSUnGoDB
tbRZeO5WSz5nuV7ihYKnbVfu8yi3nxwlbjbqaRcbCRA3mShCBcuFQgZ8Pkpam9pYIFXqiyhNnzVt
n6IVlS6QZH3QxMbFcGUw5GfQ9gMPySd+q8D/dWEmKWVBhc4On7VMfGDh2MuGFVTUSagnATxp4w29
Nh430CL3D6GLqtr55Jxa73R1cFy/wqgdHOngHemL2k+qWzZ+k4ybiMeL3QuwamHmsYHB4oN3Oh9w
pkHh6JPOgLoCnUfJY+cnQJMpOnSYyWJFPLZVvLfmGvVmPUIeLIaFofsaPAPvQD2a+lKlt8ZBwZgW
CDB3WWAlIi4DXF3jPxOQTg8vsqg5NAai1rs6qbPHMUnq4Yg7auftlMipt1Q2LvY+cyIRQhQEzLVm
rrsDBiL8ZVkXru9aCuQ3Hcg+cj0wDQ+lrPWjhqxlYFib2noXsR7DEvxQoaDlxAW5uuFyQ9iuIsBw
aNLoQEBONpZmfWkAp9BHbyPhuzhry2BI6lnEH+CF19dbIVUExC0GMxfnsjs3dfCw6Mop2lLWvjYQ
ciAUGLEU4x1fPd61QvLeKIXnDyU4V7O3xw9VZRVfbl8d1/Y9nZzFHJp7lGU834ajXRlqLiVAYt3p
P2gjPmyVyCt/RlDtvm/Qvro93pVvBVkShh/VY+6qdb7cxmKAfVbA6Soz6o2i7KrHHuljbVfpVft6
e7Ar+5H7g7V725PeWsdjhAGUpNh0oSepdU+aIf/MxpjuzDoT916ZF485W3YjvLyyoIsSOr6gwHpI
5FZ3sUQgjeTG8vzKHSDMTRjGZ4BdfQWnztd50LegxZcFefqdIBbo/9LuWFih519wsjIMOQBw+DMK
UpBiigLbC5LzRhQEeBkS+FGOY0vf0hCYWqeBmTt7R3tshzukELdE0a9On2Bu+Tlc3GsUDAJGYSX0
OFxgG+JYDBWkuaWwW8TOV2L5JLj9hS/iRya/xHAUfkg+KDSdT97B8SOfY25RpQwt/USc7Txn3jg8
pshpvM7mrN41neHiUqIJY2Psa7sLgqWJuewS7qxjVxPBlH5wwOCnIRbJFvrLj00CC68s2u6jKNLx
A0bC0xah+60Fdxb2MGUYo+wwQNR02le3XUcHAWe0PPTLNrLkA5I0mfgGdQiBbVEpU1f5cGclOgGu
l793O2Dn/jho/U9l7nDe7UzFmSAVQtE8ug7CW74+he6HMNTH1k/IfspjEtPe3nl91Dc+JixesWdt
4fg14RTrr3Ohxp/SoS8prwMhGXxzsJHbNVEFOtR2hRIwgA6vfMiUqc136QyxMOh1t0veI3o23JWJ
Wo27tiuKz3Zoof4tDTfMNxpjV88EIfai4kdOwWt0vi2kGiZdlU6oVrXSRjMDtcY/dlgVpwYo777T
5+I7+jZoegmvvtfmtNultTd+zBVaM7s8kvWWWciVYwFmAL424QWKIhdYH+HKVHST7idhKf6bm9Fe
nsR0eEgRNl4klqNoo7ZzUZWguvX/QMyEojCbz5egKeumGr1U9/upM30x25MPYFw7ygKo5W5QeqrM
ad3A0SQIaanvJfBqbx/OK5Mm5SAKJjrH+nltlJ4hLd0OUaP7BatyVxuRZMguV70DktTiWRQSWs3t
IS+fF6DxmLFw7OhOAo04n3WF/wrN5drwq7SaH0ezKXb4X+RwRsVW5fdydgDjKTUzCF5vF24IeqwL
MhsanXk6kleppQwckb6mbpocdC39VwEsLlTo99x1mH6axKira95WRtVI+I8PbBR1hWmIj7WbV1+k
RsH73xdxiU3/FxyLN+H5IspBb6OqtnUfEx0v201VIl6FKG0noE0FifH2aJcblSQRYRMkNHgu6Giv
RnNkQl4RGwSNGRX0Ks1fbeFh4ZClmnqck9jr9n2mwBHWsrp61fNR2Xq0LkOthZ+IYjoNBOw/1/mT
15qOiMwRuG/dqg9zPhsf2TRiY6LXNsxiBgjsGAKHpS9//yulGS3cTOsc0lE6VehS2TI09pkBf7mk
6vR59rh0b6/sBUxp2TOLoIKx9CnhwKxGVNsGvaykgD1Ue24VaJMuDr3osKRC/P0F+AKU0dzOCr8p
hua/kEYHaUcZfovyRn+5/VuuHUwY0oik0KsjnVtt3072QzONkE57O8aKsSriu6S31eNiubCxzleG
0tBsoiAACZQFX6VykzQMxYGS4oeplr8zU/cjmXj42EXTp9tzevMfOX+KyXOW2id5IzTTtfgHbm6Y
K6Wt6TtTW36g1FZ/Col/aiICmSBfBBT6BXCCKQ9ZE3XTbkpaB3vyDtrSLrY7LJpipxSHSDSVvbNs
uH2+1sDS//fzvBirEiVSENdpLp5vPFdX1C4fQLPTWG3wIweiEKA9UYwoR+jVfmNRlrd1vSjsOboY
VMMX6OX5aKmFJkrfCcMvcCQx0IGoNTFj8KTN8Qc3kyaciTRqv025Rw8ADZ/xd+HSkJxN/ne+ao5V
tHUMlg++/kVsBKT8gLxTMlr9IvpXrVq0qYpjXpwfEFAwfglMNgKskZSfPdzLDoJFgS0EaIgEr4tS
DeTcdxsLszw9q18BoJ+rm3AdyMNatiUu50WDMsKXYxwgIk6kkffIE6XNLvKUJCbsGPJvdGWLjQ7e
tV26REKg9gCIQl1dRQIJyp5K6BSqH5b5eFLNPn3IU7X9bPWRPFEFxUurmCo/bmZCwFyJ9O+DqlZ3
+ZQMx7Lt8o8gfarvY6XmJ6uy0t+398uVuxddfHYn5Q7SwjWA0TURQC2qTPXtGhMpAxlyNEhaO97Q
d73EUiyqn6BUyHUhYHLyzreldMOqkRHOYnWj26j4jSAl2h5Wxy6a6gb+vDl9qsnc9EVfQn2XzlD6
kICNNkLTK48ADSkIXosW6VIPPv8Zo20OjpO0KsFYEX/Ss6T5z9ST5AtiDfbDBF51Y/Nf23W8Nwg/
8ezwzK5eV23xU65drEcsyNLvSteJDmLMi5PujfV9b7Tgtuhz3t/+ple3HAw2Dh1YTZSDll/191PH
bOqZjMm3efJ+LH2wUz3m8hNQ7PJYunOeIFUQhn9sW7ZfC/oCJqD+xbyF/Fx9NqPJlrs+UgtQAm7/
fiwqDJZu/8Rr3wEEGxwRevdgFJZt+dcvrGbaTbwdmBwpahQIWXsvMOTQ3ENgonnvmHO7sc+vDcjm
o/MFQpy7cZWSJJknRpxMNX/Qqwg/2UYm7zMYewaSlXbS+PowoEFze5LXzhYIxIUqYpN3vDXv/pqk
0jlqbTZS81Vpzh+xmvuCZ+b47fYgV55bQuD/P8jqesnK2K0n+l6+bKFQ7SG0zWjpeVFZoIzZT/+X
ZQQgi9UbnVaqjeffLZxbXv0ScyqUZ43iQBIoxgP7X6JJ2NBe6+It3f3LEsNSx4G2BnsArtaaTKTM
pqaUdUI0nOjFfS3wVJyyzgoEXjz3mBv9ouRRn0rw3Xf/vrDwNaAvUeAAE7Es/F9fz+vTOXM6hFpA
BP8PZ+e14zaSheEnIsAcbklK6lYnt7N9Q8ysx8w58+n3q76yKEJEGxsBY1yqYoUT/gABVMMJtUub
4RkCXbuzUTbnyDngWRJmkmudzQSQhGRy83utE07NDyVXgvFxSjCUprFcaOhgISN1DDUMqTxVmcL3
ukkTqBIvwF4AYgbMe12FTMo4GyObZFVF7eoYzui/NPJSfKiRdTjcXtXrpihjwUjBwg1ZL3zQVzdi
Ra+sxKJJ9RbTnKYHc0jG6QXFtjH0UIFhkfEoB8xcyGkjPaWTjvZ50xYksdmsSiD8NenfQJ+V7mR1
Uf81kht9T29x66pAEJiOLf10MvfVVQGIKcY8OcDjKYROVikxXiFL1D5iWPQLutuyEyBsPRGC2oW8
iCzio9WR6nogJ8ZECQvRa3iOufZ1wMXtLuiz7GSPteVDAe929vZWakKNkLYHH4I801nNsbCMWBsU
rqZiafrim51O0VlvnHo6AEytwH0mKKfPwyL1bh8XknYe23QsXCkCpuiSKUflX+wLElFAlmT0ZL9r
9hfAA6Vk98leJE2ldJJDQ+mOwJvr9DuAZss5NrXVZoeu0pbxFIUxBDii+oTlGTL9e6Lk6kBuDj7a
lSc8foC9K+He5t240LkHeEXwZ4Hus+atdqqUky23MmW8GreIOFAxxrbn4+0jIi6WVaTK347EKKoG
uLuvnW1pq/YDNu4YeZJM3E/lYnzN+/5VTmrp9N6RuFjZAaL7jwXU+hV2nKBpurAy0Q0Y81Mc2kgQ
USj/J6mH4tPtoa53OUPRk+IzihHXb2EEgEFrtdb0cosH344l+chmwopBgn4wS8p4nIx52lnJzUFB
Boo+HwC6tYpCvegWJElc5niWOgoYJoV4agD20UHB+jHO9eneqeU9WdLr+4PAhToGSDJeSa64y4cj
w55GU2sLb7sY/ilvMGJQk2ycUBrLT1aJI97tpd2IrSGi0ukXAEFFdHYuB0QTZ+xT6jteM8/Llyiv
aLID9so+wTduDyCIgycFZb9D0qjaUzBZ8+e2nPeeyyvuisAOUg8XljyiCLjOcyK8I0e06EwirEqx
UhR8hB5OmEwDogQwu2tXUTvtHPbW9LMrI/UlW4RmkBHAI3LVxKx/y6Vp/zSKpOqejHysv6GcgKBm
ZExz6baDNP2qa7t2jk6m2+dYNxrtDMVE+nJ7NcViXZ4+pkHFlOUENHvViVaiWe80FH08S6lH+WTm
Smzj/6eW1OQj/PZAek/TsecKSw9pr8WlV1Kj0O9v/4rrm4ZyAb1HShsIIyPacvlJG9Vs5UCDI6gm
DcRJI4lfW+Q+duKO65tG5MNw2gV4jvLEapQFi8lKWmzdk6dRKT/WQ5VJvi7Mm6uFNHrn0dkcjSoY
WZdQhTFW2xT30j4NTUf3HLxKmzOdozF5WlR02DzLbNEjvL2EW8NRhELsALlWIWd1uYQojQlSF84h
SxfbP007KQ59EMXfS3XXQ2Lja6HcLVyYoWpzj65KXh1OcsLQwiKJbqL/KQiEfa3CeCdO2LhWhDw4
QTcbgz776loBfGyDqmSQRa4kDfeFMj1S1Isg+EzNYt7nqEn8vL2EWzfLxZgicP0zBlYBgthDYeHI
AYcKVEN0QJxoOnaQ7T9S2Qw/LbNiJzhOjtMpmSL5YWin8dvtX7HxIS9+xGrfGEGz6MPMiZwRpTyk
uMxirV41yPaFe1LsW0MheE//FDgDmelqKLCDbU5N0fbgrzQqyjNLcJaWmgtKmpa92oD4y1Y3Dfhn
4HdEPCJHXC1uRdOwcrIK3IQ0ZNqpijLtg260i3ZylLxOfSdWUZA1u3QZ71RzhFALrDbI392yoTKn
AEMmLwZPoa+2lRyEekNfmr2btuYviJ75PyTt0+AmmjruZcRbe5gDQvoNZpe6yGqwgbZ9AZWCwTKE
B4dFK56Vkag3SuXWU+253+HLbn1PHPYYi7SUZ2m1xHoYx8mgJBbQFEtSfFQN7NFVYjkOgAAO5T+3
N+pbEWv9RS26jBS4yFdBj1weF8TSAOf3HFHSdf5bH8e+8+ou7sFoZZn6KV7iWXe5r7DagU1TnIZG
o/RSAMDMuiF6lYJx8G//pq0VwPGROBLiAjwv8UX+OMELKmxhhM4vJB69/5KHzeBVNNOhZRvK6fZQ
W7cgckQsNbtZd9Z0KRtx/jijBurFydj8TKiqnysU1KKde10s4mqRKfuL9ipZJLja1SIH1oxvZQEy
JjIMPLexTJZ/oeiLmGUnaZrbSLn8M8Hve+et3DitAPCALZCiiZra6jnRS23OCQNsb6x0u0A0IqqP
EXGlfsQNbwndeTZxkVHlKvzcNVOGiffYWcrOj9gKsrguHBh7cLEFEfvyc9bLVPbIbjleFSQW4tyD
pCx+YwEbdqt+kT5GUp7H3mRaIbbNIFNCZO6NZfSNuIs/y+Oy/DdnWfkDjC0L2JsKXtB6b1mhiyOv
1nq23EIws+akupfqaAS2olXY8SYNEM/3H02DgFVI8AgrzHVXRIpjrR1qofwzaY5P+x+vh0xefplJ
rewUn6/PAN4hjARkgxYn8dTlorWjNpVD0EU+nYHu0YpRoUG6NeMpiYqdzXl9wTGUzc0GWd6CoLja
nEpnpdUcNiAHh74+paYQa7a14pTOuBeD1NgDwVyfOaqoItimWgosdA3Akcip8EdKJK9wUGsMMat3
7T7ZAzldL6Dw2hQGtqSJyHiIX/HHJVIvcZG1HSQRCVVXSsUpLz4lqmet6px3bwuGogoAD1+kUGuA
mjMNNjZoE43REkRLU/U9IBahUGJr5fH2fbU5KzEQywdWYw3PDwYNA3FnhuYUmMExy8vaQyxPPqgV
0ma3h7reFijaveW9sJ7og2iXC5j00CqTKJU8Vc1Q1EscYz7EUjCDWLJecln/fXu4K1ls0k4ZoDDB
IvV1qEWra0JGSBX1MmB+S8p14tJWQSm5C/BjxUMAgUo03uVOtAUj6L+Q1xqnd7vOkH/YCEHjbmJp
c+c6bWPUkJ+Sfnwe8bxWT+ig4YbjLmWN5czOT77uEtIFIPGiMS96hesCfUAg2dMQkbwpKM1PZjNN
n9Iynty6x5CQnzb4oWOVd2ainVXEWJ/CGMHk27/h+ooXFAE0iHi/SGPXiLJoNkad6hKqp6OJMWUp
EOpRrR6TJi8pg1XqvcW1e0DmN3nMWshUt4ffaNswPqUl5k98BDL5cpdYEWb2wEAR6U9tAQGDneMl
yOL/UjUJywc0o1s3D5PyRzQrzcdIX+IjZd3hF54CDSh3rT8ZaNIey2wYgkPiYKR3+wdev7z8PsA2
KMiRN151Mt9KcolsSfTwHPugp0FKXqBEmANF/QmxidlX2rzZGVSEaJfPPb0zBUliPgtHaN2xy+K2
wSwciXayLONbUJUl71Mz+Gpldf4sm8t9H8ezl0hDtAO437ofhHYF6oo0qghZLz9HDRkYvGaGXKyi
oGyQqJbv5IF91oxir3iyMZRoTBOoorsldt/lUFKkxsWss7KQnInVrDEFqjWV4+SPZZPv7bONo8Zg
RGiwMPG0cVb7DIfmmP/waISqNds/4qrsfNqUvS/3s5wcMjULf6Oa4wTHUUebCka44bjRVOxJNm3N
WggRwmZg9tz2l7N2lCXF2QyeKTZ0ceg5yqTgBhkF1kNrG/np9ubdGozNSysJERuy9NVgZWspQd/n
oe9kvYWVn4xPjjvgrwoaD2HrPdTD1nDiKuMsC3zquqUylKpclw1sjdoZgcJIWfk9l4HkIlLRfXv/
zLgzCO4puxHjrJIcSrh96AB88SSdnDXTrfwuaWMsOCZU3/9iKNp/QutKIIzVyy8WtGOFwpUWeOGU
OFhNLFrotcmQ/ycl5t6bubWC9F/wqkfoiEUUf/5H0AGpvcsxhQ08XQ+H3i8glDcnZJWxRcztvHt/
okSlFiQzAm2A0Ngnl8OlWs0HG6XAUzFOe4rMMfXKDM8DImMt3FnGrfdZBYgq8HqUqGANXQ4Wq4jy
9G0ceIlOJeOB97D7Ghim9EmrlOL3EqR1i2JPrT+TqlpUytGYxcBNsSsUbZbpfz166QE3YDhh4EAw
gUmMqaUvPcYXv25/8M1fKrjJNkJb3Pr66thgpzZHKJCIY5NX6BhkNlxsKai6Q1Jb+kciuF5xwyWq
XqpajmZ/RoXxIPXK4MZB2z8bMcqWMabP3NDYFh7wflzuLMoYe4CCjbebY82/gM0h+7MmLIUtKmfF
bBDMhZZ0aJ3UeoT/4CCWMWoHyp+6j5Yg/s710Bpu1kIaub1QGxEe/FuE1zjwrNSaBhDG+ejoCYC+
os37Y9NLA8h3nsVgmp6hjbxXj4sADzQqzxJcP7iF6zyjMWbqtg5XJxbFZxWtKA9TcEKkNhtPyvR+
URAxnBgIXwDGXT/C+SKr7SjjPJh0XXxsqJ8d4DxE986EYUqtpVWB9YrRf16GrPoWWk5xH7WDed8M
i7WTH4hjuAoHAFUiCkx5HMTfFa4a7YAe/WnJ0wZ1OQu/WxRq9fbu9tfc2E0k+dzbhM4c1LVGAbGP
5ISBGvk9tol36RKFH6RkdJCizCsvByh47PjR7tyhGBYr/XuNYvi6yHAS8Yi3ihb56nooNKm3tRnQ
jVapyjFH/B9LaQVFuSbSfaM2ZNdGcmQnLNi4b+Fu0e9+g6kx7cs7qVMmoepD6lorgXUAHZr6+NNZ
h2Dcv/82IhDECKh8glHktKxLRQ2XuMNJjHxlaZbYA/thftXrcTo3uhwdVCedHvUpXlxkiikLjCm0
hi6M9/QeNmZMxm+SOtsElpRAL2cct06NYp8Z+vEyKqeuJKCkcJL92xOo7d34IsNb7VtdqGoAYaHX
L6/VrGMsoCw6+hGcuKy8r+gjf25MqTsVcZrdDXlbf8/SzhEPa4E1OQTee72pYIpkRvBPX0OJnjro
JjsJz8alBZdF4BzET6KYdrkADSAHXUsAUEhO/FtrQZdoYWQfzHxITqXTTjt35NZ6k9+QmVKShRWy
CqiXWgcBWakYQEwFrd8RKyTu5xoSTERr9C/mRskT5BV1X5ozq8GoqbaIx/cMVrYymevkPDpZYt+X
Bfxar9G6ZWfArfSN6ggIc4MeF3fTajsBq5FyA0UPf9Qi5TR0mnWyYLX6gRGcMDl5AQNrClOh7D4k
AHErjD5f2mZQ/BZZtnOioVU5hBXifaP+4/Z1trXw5DGQluhpEpKuHvEE49LZTrXYL+XSPiaL+a1B
k81v+yDc+cRijuttjl4x0RpOVwDYxTH4I2ijqigvlsElQk36xYy6/N8OY10KCmX36BSK+WpYsP0d
S8o+vHuKNDCogEHz4auvz3IgmXoQBEXoSwWyeNO0oNTfxrDuteEvIkVQ9IBUaM4KcvRqNYEdOX1X
1aFfDsVyMjBnfzAjiEtpW+yJB2y8dtSnNI7mW9tvXb2fA9T4czErO1SCJy0KtaeyXKL3p0bodQvJ
RMovAGNXE4IdFGW1MYd+EQ8h5jdN79SHZMR+vo3lvS7Bxp3DseTzs4J0CdahrzZ0oHRiIhcq18aj
kw+8aHMxxW5cO0PjB5Le7ez+rRGJGYRBrGDOrynDaTHlaqFxzc91GZysaql96Iy/I1MLH8AN7dE+
toYj6UNVQzjN4BZ8eQSaUF6G2jJCv61rye9qRT9wD3VutET2l7S147/4eiKLQPUAOhSkh8vxFsR8
grbUQ98ciXLTgAqMOeNYj7XQXyS1oDAxPZUJBEnZVxulqPEwHHRhC1RXix8HZeNZeWy8BjxO749G
2CNvVrZcWVB6L2dlLR2Uq0LLkC9WFzcMeulODvF/iLDueX+dh/ISgwkXGbAWq6HqOHasYtEzfx7r
9kVTc/OM4fv4mCzSuPNGbFzEtAUwIxJ0AN6m1ROR13YOtj5OfTWq0A1IOySY9LopajcdhmlnCcXv
Xt3FgnEh7HHhH1whLbWhtxeLxpifGnL9FVRL/dCGu/om4h29GgX9KqraCKtc8fAANdGQipvUbyF4
nubExi6jRs5qXGwM+WCVu1ajoMSaTvmnqLHea5BGqAz5T1DYxN5X1r5sNZ+zcpIx9WczGk+gVl/7
IM4/IwDa3ZdTEuzslWsVT9QHqKrrFsOR8K0B0BO9iExT6sRP84bgwuwCndqwGYz+FDj5U0c98U7q
CuvQ63H9Aoaw+NQCwHsMC12PvTKvtX90Y4z/d/v12/jUVPPwdQIoQUFv/fopheo0Wl4m/hIPMphE
CXpJlO5RWTYed7YR3W1g9IhMrFt2wUwQ1WNZwqeegYcC3cd2TyUpQd9iSc3TNFrmgzkS0diTVe8V
gjfODnU0LgNSI6rB69ACRsgMRCLN/Cybk/8KSwofw7E2z7Fd7BTUtuZJyxzUFYUEJElW15zaW0PB
hwaBUTTmmbwkvScWkA/U7LXDiF7/Y2B0yYkgQL+7/R033g7eX/o2CuUWAGhiDf4In/o2kisjYY70
MePfnWG0h3HWBjyGjbq96/NxDwG2NVUqzpR3mAFkevHnfwzYRYsJ7wiEc9rLw5G+7+C2SQw9Lspw
VExq+zUYlspV0bp+/YupwlFTiEqBM60x7yQ7MUo8LLKOSISLjPX4pbXnn7M8TSe7cKz728Nt7R7K
BnSBya0Fl2A10RnIj55MyAMMRvF9aozQo9yMNVbUqb9vD7X1EYVbN6GGiHDWKqJVgVxgsciZr46F
CcesUP4puiz/MCh0UDUzc3ZQWteHnyob5RmIVRT0ecAupxY3S9MOqYT1arykHs465XM7LHvqntcL
eDnKKszAyS4tygw1gkbNlC9DUVBbU4ruwzTSMnjvAnLFgHLjReFDkS5fTkiRmrmNskXARiPrE0qt
P6WlNO8cUOsPWTHs4XWvXzDRrafxQvYGSHhdOtRHQ6lTOSx8WxhllCSprZtCUnuWp6VB+QXfYtcY
Re42YUfLc5bGzU5ccL1l+AkOtQH6+AAr33B4fxzDKsDyR0YQyAfhZre+WujVZ2Nq+3OgOdIpQ6Hm
3QKNWOQI0QzRe4HysY5Sh0Knz2Izokw37ZBWsXJa7MihAaXvSSFs7RwGw5yVxjcQDDH5PybX6lVD
facufMRnOvrM9CueYN41vZsFhrOD9dg6DKgdiGQGPy0Sp8vBQIJ1duiMCCLqEF7pBxUuts/xXhgg
noDLqEfMSMRx3F607VanIUVKEe0e1L7iutWpTZmDm5mDSXt6Uf1Em5zjPKvZoVK7+WRHAd3+QA3+
u31Mru9uXgH6eAAYKFRe6S7JVhrZpa3m/lAOjquNZFIFUJB7TOkTL9Cn+Z5NP/vynA87Rdit7SoU
sQmuSDqA8FwuMr7xixVU3AVdas/PRjL/zgx1yF1kRk0P45PxcHumImVarzY6CEJih8cfcN3leEkG
RjmUGU+2ll+jsui9WxZj8ThFneUhxFy5fdRFO1TRreUVGJQ3sztoy6tBS8RJ6qyLC9/R6Qq1AeEU
kggIruRG+tT3SnpKYyf+qkh9+P76r4VogNAZRhVKlGMv51vEVUeLCGFYqeojT5OK9nmO8AbqUIry
s8IoPdNM5p00eYMTxGNMp51uCFuKeujlqFJhV+bgIJJJcRbFpMKRMt2LM1P7yRURdocQAElxL6Ec
2rmNFWAlhCNvAx55EGKr7ajugZvENlp9duAgGKUJhjKAv/UyEAT2iYyW32I0ilun1nJGVh/tKrUL
ft/eYZuTd3R6fwg1wLxZQ7iNKmwNHV8TP0vN0a+SPK3cCOGCyiWS5UE14uGxHKPlG4hzojASxuF1
NsL+VOuJ4+38mI3bRfR2ePkcug94jl5+iTntcspoaFnnVoSAYrfkPwbxKyYliO9sDO2Juu383kCB
xC8dNT02pr7HKtm4SEWGAzyZIpeImy5/g9IFSJZL/AbQAiOGCANuzG159/6Z4p/EQG8erkjXXY7C
bZlLQUqaHxL8yU91ZIxPuj076BY0KetMnByVrkEg2jxKZhx9DbKkGZFe0ckzb/+WjTCAVrPw82Dh
4UKsFn1KpBmj6DD1F6Wtzv2o2nepko/nogQiJmmBdi67IfNQeui/THCVd66b680OMpGGMA0RQgDK
OZcrMce6UlcDclbLnIOFxhLQmzQpcodeavzbM72+Tt9IJXRecIhCeU78+Z8PctZXU4zDrQeSz4HJ
q1Rfhyqd/aCe8nsJ15Zv+mTK2ft3NfUcFDAgQpOy838vh+3KRpkwbXDwS+nUuxZuj59CSH+CvDX6
eKtytS2m+gl+xd082uWDMrX5zm+4+sYsrCnaarycgEHexL3+mLmUtW3WacrozUoMrCyNAYWiB1Bm
8KUGyXIVezE+RuUcdxTqm6k4UH7N7t+5+vwG2tS0LklDSGhXH3qUgFeoYHuQIDDCczp35cnS6+QQ
JZL1OvaZ4zrzrpnq1Yv9Nih9WcQPhMzgKv1plbYLh6pCyFAqK7ROov4uqPT+0M75NykMhtPtOV6X
ScR4QmkHWiGoinUID0N70JB2HhHWzJ2vZWZW58aJ2nO1LLOvoQZ11znmeCZgsD40fRK84oNq3PWd
0z+Wk6z9rMNuNnY+/tWDLuqJAOto0Yu4ZQ2K5DpJUVtshGm5ZB+LslLdKCw6T2+yyTWcdPRSC1Ey
dcCG9fZyXJ1tMTLyD2/1GYL11c43cP10ehACXpc54aFu6saHPp94s9XsYRg3JykKtMKTR4x5echy
OsQ65nqDZ5mN9Iz8ouxC5lXumjypjqPjSMdGrRtXptu7ExNvjsyQIp8nyl8LzzjmUkhOxSRtY4C2
10y18lSAGvt3VpfyVCp284qJZRPgsy5rO1H/1gKLbwtGgX4ub8nlrNW26hqzZGzil6HxyljT/tfP
Cd3rUnfSvU7f1f1JUsoDgVMYpB3AiasTjLTCVLQTTAo7r/LTMkQAMWOMdT+NYzueSi2vX625xyTz
9i7aHJbYhMyDNv2VnCYa8prTTOkAhTZfToE2mndqMWHmmizxwXkzasnjZmfrbnxVhB3RAQaNAAxr
fWOCvyaRNBExbNMmwW656X1c5DW3hpYFq2AIfmnWGN53SzIcb09345tCI0HP9k2pBV745TelRa4M
MAjQsS3k4h7Gf/pia2P2n1Ip6s7W3bgdqeXyHsJeER2i1aFJ51rriHYHjxAQbZoB2yVsNqr2Mes1
/akow+bL7bltfUrkcin8Et8KYOvl3FQ1RA+nrQfcMCP9ECZzdp9pDnoactEc4iZAMXCKi/cyvdi2
b2gHSmDcEOs7mfvYVoDxDyCxoukYIDN3Hqs2fIDxHf3Ft6MTC0sHjVmaN6sKjsxymhzEwWuQQT3F
SSM/2WOTe7HdBz9uL+XbWl1kCWJa0MlMKrW0StdV6a41MHewwsGTEqV/6aU0ATXLm2J4kFqdyEVY
MW6Os670pltLTvDDCYf0Y6Y7wegmYdLDQKtTaCiBps4+IpvZB01SJcMrRjmyzl3WWo4vZYH+3SEk
f0qKLPxZo/mPA2BHl8GdKQO/G0xGPZYglBMH35OHanWdKWlbydHgcJX2if7Ya117ap0hPbSK0z4A
C9/r2r9ZVKzWUEgqi00hTvoaa2kqc7hoNSFnA5rCxhoE7/j/KJplhptkwRiel25Mf1is5HI3FHme
vyb1nI0+xVNENXsriD/YQ5A7rqEWSHtQgu3mb1M2TehYGEgZu0u/DJ+yQRl3ouaNkwuORHAoOb/c
xKuVog2bmVEgTR4JG5xznOjCX01v1DhTxk4Uumh5xNZOonCVGfF12NfU6MkVidnFb/ojiFTwG2vG
VsEyrZqr19Bx/u3UUt3Z1luDYOVKRV4oCFBruRwkb5dY6VqVkCHKejcqdBMyTJEebh+ejXuIqif4
NpAMgJrWQLOlquxY7iRiUWVY7vikw72+dEI9IJzvlhwN8zRynJ0nZeNi12jgUA4Ubr2kA5dTS/S5
c/KFOCxtmuL3MC/RcgwkS6PfgALcTtC3NUNAdGjbsE+IfldVHHlYWi0JifirKsY2LZ/16rVDeO5b
g/QjuhdJc7Sb0Hy9va4bryb1ZDDtNJRRDF2jvZJ2VMYSOok3lXLXeWFhxq/JjPzjgDkvEmeZkT7K
eho/Zd0o7XzTreUFxQd8EUIvFb7V9gStFyuFw+UhuoKHvpnl8ETPo10EIVAadx6VrX3KBhUse3D8
V/SMQnYmMEvR5FlFYf7gm6uqKyfmXsVxa1LCeRZmDPBe2NmXe2ZxnLox6Md7uOHNmC1X7cMwVdoZ
sQ0kHW9/vK2xhOy7RY+X2ua6ST/xOstzD8y5p8blG9FEuNMqcvOYpE37F2dBqMvzcBHrWGvpjgLJ
SHCNGBA0CurhAdvDm+n0nmdZSXZOwsaXIh3j0qZ7K7CXq2PXj8uIDiknQZMRIG8rPXhIi6ba2Q8b
FzIFRBxB4NMJ2J34FX9cjppedFo+j+y+OqKTMVaKRffQ6HLXGKKyPs+Zae4E/9e1O5z6wAMToaJg
SC189QhQOql5kuwBnbUqlg6cbvk/KFP6EzpO82+8/MBXKElbgbJwplz20zjMT3IttSpsuBKxqXfv
H5H9QjQRNyuB5eUSRHkI0KpIuLopo7jJNFtgA/ryNKKHsjP1ja0KcouXj6SLwvialJyMk5pQ5xiw
9C3Nk9F25pe+TjSocmm2M9TGlWZQpdPpbHLYgVxczsqk7NY3PZZEQPj1o9PnvzrFGJ8lS51ejCWV
7+wa3wI0drUP715OOtRCMARLQSHncTlw3LGMgcYcDWOOnsOs0ggn4rHKXDnX5h2Rja0FJZ8RivI8
GigTXg7WW9CS+xmphcJq0y9pAvlZljTjEZhucn97XhsnRejaEbRSlgGfthpKrw2zkjEkgKMpjc9z
q6jHN/Royw73tWbcw6VtvISMZ4mGFcKwoEEvp5Y6autUioHGbdEPx5AKmSsN9RdTibQ7K3Om+0Le
9d0SJ28VV3Kt8e0IlzBNXANPTUlGwDQeem829DR3Q3qEravPjvkcoulRuaU25N8y/lnTDau6/Kza
abnn27jxSam2AR3hpEDqtMTG/uNG6p1AgbrHOodGmv8v0qX04yw785Npd/Fe4L61xhS96HHSW0X+
abXGZmPYcahH5HUYmN/32mQcoEgNTwmu3L4QmwPQne3phW8t8p+DrjZSpyTKEpokQJVZ4Bi2WPN9
toSwjKPUwrU8iR8ks/iVk/wKtbe/eMFohNJvpXONMM1VKpvKRhuJ0RH30f1yVKojdHsJp9iiPd4+
MVtfEtYHXQmyZp6W1Zds9DCklsTqTtEw3ykFeVcGC8XvElPZGeqNQLPeuUJNi541HIGrgAPPn6Lp
UB/0rMFsD0tTJQ+LpCYPjRKlP0sL7QLXSer6Y92rnpH0d32Vm7Wb600MhyEzTiJ4J4JezF84ISwJ
OXdv/BP1aKreXhPxcde/EyqeYBwJPqe5evvsaVFNYNxo382F9Muaokl1cQWuP7YV9G+0R5RPtwfc
+AiwJbiy+BAszTqMADNedGnCcYKZhlWlnbVPOTXlo9WEy7e/GApuk4Am0ZJZGxhoI/W+ZpB7FKsb
6aNWpOCg0jnn3qoHbSeR3HjeeFxA7rOKBEjrlJt2QZ0Xxtx7tY3+tKTRcGw555/7IpFQxCyquwow
pdtMGPTdnuVGXMbIRGVChYf65SouU+eWgrcx9V6mmdId9qem50Ag2Nkn11JOgCKoKQi4hyNYv+Lq
+uMarCsyjUVnQ0u5mp/NJv1gWfV4GO1QOuihFHwcBydxJxm+U1jpSD1axZ530+bWER5VQl1TVFAv
f4Iza3rLQvAayJxaPbR1X7JJccENzv7tRd0cStT4kdSAwL22wmpDGZpUYrNLndm+w00gRcMzVY7c
Ku8GJ4iFpU0Pi0gIaK+RNLYcZtFCU9BzKis4xAPloi5Sw1MYdb3XkT8jLV7uUWmueZlvowKMRtxQ
OEyuds0SmXIeFVrvDWipH5fcSg/IDi7PNmp0dzSPrflYlXp9TO1Ew16xzErAuMHwGMjZeNTUZDwN
0ogynxX20SEDx+EXoAv2hGU33kMRmIuOE//Dwbr84nVjh0mYKZyqNhxe+nhOeCZK5wwvMPmEEKPj
m3Qa725/+433kC4fCRURHOdpjRbR0UkASsU2a/ppuIdv0vxIk2V+kpclOQ19nhquGvTBY9IgIyBF
vbrnI741a06ZQK1r1DnX79SUdJR1IqIeTZrsU9ba00MTkuOFetz7tYTXxqJK2Q4mZ+saEfsApQJq
UuzFy6WOO7VVS8rz3mCU9lOIX4nbh+OeW8jWuaLnTrVI3CTUJy9HmXS1Qjicy0qv6/agVEXxvzpv
/wuSuttJJK/FtASKi2yDjodQaFkDEPqAPQMxr/eqNrBdxCWll6rovptmVzyrUljQu9RVXw6lGa3X
Asy+XLa4wtf6Y5Hm0Y/be2pz3gIjKApl9F9WoUc5jNGQquJ5MILuqHXSv6jODp9pgJQ7vYiNzcMT
ZKC0QaUVEPLqyBRtqhKbB52XOqUcum3RS/eFmrS6i4b58hI3pfaKycUemGxjggJFTw0QjxvEcFYT
XBKnH8ql7r2J8txPJahtdzI682XKp132+9YU0ZQHsUq9GdGCVcwSIesfcA+T+fSyfqyqaPqCmAmF
CXU0e0FytXyrLtrAHbu2w/gK5cNjGlv1Pfjz4uTo5Ty5dpEk+mHQe+feielA+aFUSofRqKe/2PLA
66DNCWw9mbuYzR8PZ5UpTRWPDmbIEUXYzIliP0uC5NEcmj1u1NZH0LkvqHK9NenFn/8x1CTNZS/V
FQtTQ5qLpyr4N+qr+MG0Smtnm21cFyLHFREBm/pKfquJYykPGY6uCSvmtGZ+UIJO/Xz72GxEp0Ad
hMIwYHbge+LP/5hQPY84Y/YYSXeyOiP2O+bOYwZs/kc1dfZzIqXN79sDbq0gyZdgmBE0wSy+HFCf
jWacS43Tgy7cna53nxVJwusmbvek2DanRoUQPg/2zhRZViNFWVXXIyOhr0ZwCHnNi8MAvaJMnu77
pIh2XrWtKpeIDkUcTMUAZ4fLAedID1WrZi3psAQAHuXo24SC5VnTB5wbGqA1B5wd5O9yb2iPaR9I
zxKv792Q1r38/goXsT/BqqAXkY6tPmtbj82ApyPahmNTv2RBrvk1TvaRa/bJnp/x1he1wWYTm8PJ
QJD/ctqA5jVSWta5ysMo99AeMM5tiXCiq0np9PH29tm6magRULMHtALefVXkmqQmkxaaV16JENSP
OO3T7zWglNcSzlbnj+YyF65KF27nddk6jI6CArwoG8DAXH1a3Wr5mw298/IpwEe2S4Oj1Jfy8fbk
NuIiYcoG9IXp0R1YnQ0t7i0zbhglcbrRD8ZEdqHzQUSec8ODYJo+Bl0WP44l7tSBMezVYbaHpzFB
9k6bcR39S+EkBUh7cRfkMKOLyaggvc3aQVu67n6xuuXcGVp3ciZHok+rBzvn5/rTAurk1BCoA7K7
EjJpxqlOOh04Qaosy49pyOxDgFpf4peTQ2U4D6xRcofSkneuwOv9S7bDvykHE5WB573cv4VtlmUR
RaOHyQ4lmjmXP7Rm89IYHNXb3/ctIrqsBdAw5FSSYIEkpNJ3OdQsZZOWtNRHsKxtjMOIisUHJcZu
1Y3mJv0hN6Z6ClRL+jktSfFCG1M9O3ESPYga+PdKGaRHpG/tT4Uc7EntbS0+rQfkR0nHRH3s8peB
ISm01Ap6SiUBbJ9WxnCpwe65xIGqjTCItA03bpc9xNf1luMwU1oVUDtukLUBbYe5taXj+eU5TprX
brnYMyD11mx/gDlUTA+ZheSkDdXwM1rQyjym2oIZ1e2vcv1O8BuQm6JAxm151SBb8rayYMMNXlQO
9amVs+E5Drvqq0rj+jN9mnfLeIgiJ/8c9Dxwd1DwL5d6saL/c3Yey5UjyRL9ojSDFlsAV5Askl0s
2b2BdYlBQmv59e+g3qYuCCOsesZm1T3Mm4kUER4e7qXmxMC8Yw7shMFRGsgGZzOYLdbBkdrZ2swI
fgesL3bblqHTo5ZsNxl/O+M59ms5RPBZHAuppuKoQWZ3KMTR6LsntwOhv52VSLrCqg2gIMWVT6Wz
Oirlrlo8WFp/aEe4OxbXFHwg9IgJXW7H0gY7i4qK1BqkRG0eJnOs3GuZYmqvuMX8+Y+3B525a0cp
JGjqtZuTIaUbK4PLYFWNB0IojadEX8I4kKOdB+o8pkctyK/fGtT0gLMIMvHp5DG4nR2vQKxjRgyw
CYHjiS5HGN4VN8Hb09o58OuGX/UEqGpCzrgdxWhSYXYT6cSMKPAUSAfdC6+SdXqdJ9v9GFuNdkqq
sDwq9+/OzoLTQHxCzP4K7I80a8bImosmFM7ou3EZX+BwKEc0y709whULZMelBt9x/R2/BbZKTzsO
yDEAj97Aom0h8ebIfvgx0Fvw9lLuDrX+NTQ91/hvM1RaZWEyUpXy9UqJfKIk9T4fhu9GXzgHGOgO
RohWHVUSEm5OGgH77awE+hAriMhl4bS13xht+aMsFifIaiO9KxdhvTM64yUaRvVbEsfLF5yRjprx
9j4gQQpnAtUL7ufNbFHFNjsXpT5f0kXlR9aynFHqTg7WdOdhoMRHBcFGe43C1OaI44iWl02Ww+Cc
5cIzMIZ3gznnJ710+seudlvM+jpwWFS7L7XuHjkM7X1SmKOUhuGgA29v4j29anRpDhRr+iVOzpNI
6wBdAEqr1tSd/nz3QNyENL/GHjxBt5+0lZNw8qLEhLpITL+t5yQYTOz+JqP+45ZC/jrRB3Ug2tC5
zzafLuqoPNcKpD9U19tvytBWn1yZ5HcSatjBTt1ZQHYHTW8Gti60K22ul3zujEIsFXU2spDAyGV9
EpM9evnYun/+fqOyZhGcoz7KnbbZKqMSDsijgCYqCy9ArHUD+tqr/q0D3hb5VYqJzNufbAf5Wtt+
UCtBcA1i45bP0ORmNijru1ok2Jp5ebaU5l+9GEf1VLZT/d3qjLiDPN4XJm1/if2+zm2V9so2tJ+n
FNuQU2QVav/vwc/aOZqQVenAc9e+eIoVt1spmcxIWA63Q1ZM9VmMVlqf+27ElY1Lo/ppmdBJfBoQ
pfa5laP1mGLJ1PtJJosnI8Hh4N1kSpviYJYrHzp9SquDcGTnUK+4CaLw1DiIRzanCqGcyVTiBPQE
MnRgARD56MIbJ7dOn+Mal0WeKfU6zHUPAK4bBwWWvS2paQaWTSC/OhTb29UpbZOM3GLClcR7Fh66
eIgj9ZvSW+oB0rs3kr4yXaBb0VLgbs5Z4maRqEnS2HvYxZclsCesG+mbyzQe3JM7z/iaLLKsa+8u
hIjbSelEWxKhJ4JJWc8PVRPNhLGNA/Ui1qNLrc04b9eg6G/vtPWvbvIY3HcMHlcePHKGTUxkA6q2
NLgNqJHFoz9qU/a3ZZbFAaFlZ7swir1yArkYadC4nRv2RGoyGBBaVAxyg3zptAfZpvq/bpLYZ9EZ
8oxolRXEbqR5pdIaL29P8hcHcDtL1eVmgY2x4nCbDRMPrpHRVD/43YAD9lULacjx9TkMZxrtVBn6
YU1jzMnuK2GcQll2k4frRPszobOXftte+acuZH0p8SA6D2Eo70aUXz+1Io2tU5SORnvWR6kJL85k
Cz40co2e4rK1qvMMGkYfoZmN2b1tiuKU6ZFbHszvdTZKCLFy3Fe4AThlCzekuH11FpERNmbu57ga
Lm5orQXcNR11hUtlKsckap5pR8phYqnrVYde/tc8tt4XHfp3Zvf+7SV/tZvXHYWq2q8+f4KpzauR
mEMaUzIESopm86FDDSr1lNpRHiJwp7PdObRSE/AdaWysH/LmQ/8alhIY0Qzg+lYatLLxIct4OPxo
dl1yc7c9Gy1E1yWcbQihaXvwfry6H34dHMgkjAVNYntoc2CrCi1zAOvadi9VPYzXLOxzv3O06SDM
3xuKdrVVQMQh5t6SP0huE4jpFCtW6+agM42GZKKf8Z5Wj1jX6+29XUWoANT1SABXEujtce0LzWzj
fKBdy2nCklatzvg3T9XwC02ZbYBXJqqKSTI99fNiHEQbu0OjfrpSXKAibEvnujmWiWKMfMDFkuje
aobnVMlwcaYxejet0tV53WReO1V/7EfEp6TBnv+B+jLvzR2VihaTkxYGcULjnNdl2oI2uDWewqw5
knbe26UazFD6M1EQovf8dn1TvTET0507XC/bzANInIPJRYIzN80sWAZLO6jv7Y4HpGsxGkH4tqIG
EslHpgzgK4pQTnkCt702DIxwHKw2KfIdtfPvjkdGyFrSI8J9dDs/Iq5kGpd4tXhPx5eur92Arsjy
rrEiCCbNfOQE8rpCz7fTbVg5MHPIZ7YLqomyBg7PiYA61DXOisCU5iwFPU2+3tvmc55YuRPort3z
7rgiei4Voxv/UmS/sP6JHEevaPXC8Zy0d7BAKGjV5B9qH+i/N/84I1l/LGL3v0x9yYc3q0PuOano
VFA34bk/uZOTPIUxWTOJbfb17Vv4dZbJWBCHSNBR9ybR3JzkaIyLfKkElROhiK+c2epraizG1e5n
9VvXFHTAqnlD1YtL4MUQzvJTVZreOYjX9vYDSTW7AfgF0ZxNrhvO9CEkyKb7ShYuQSrj+dHoNOuL
Esbx18pRss9vT3tvPPxZYCevHkKoaN3uP6QbM5rZGuDvXu+fpzDt0LpfhhbXmzBJgy6ujmgIr8Io
1pkLi2ZBHcQVqPN2xDpKK9Vuam7MthQfaYNU30sZHkRRe9NC2RSOJ190LVrfDoJfy7KMdtX5oztb
922df0haKGhmKkgApkG7vr2Kew/O78OtP+c33EVV4ZMqTtn5KPfngYw115fIugZtm1int4fanRmA
x8pW0qlebqIFp88HO6cA7Qunmd+BSSrvS8LxrxXxXOmJmSvY+/MRQQNWBQouROgyt5NTQtcKyeM7
33Hq8eo6XeuBUVheEZnWSYNWeHAEXrfOsUMQVyTygzNChruZIv1spjnpvKlymHR5MrtWf6+B6Vhn
qtzNBzFWXYJ1Wj3FJ0yZ5/hEhBPZntkU3SdM62bbQ3dCzXxJAd684/qgY77QtEF6ZVZZuhcrmfpX
IluIUGampXcJXm+GN+h58mM08BD2BqQrtYPvtrdFwMm4w9DzX8XYb1ex5cNYpckquvaCbTRw7rnT
U+XiUm4+SFT2tgiYLVCOgsoiaMTtULZTVHZhUtIqpnQ+NUNufgMgS/3RMgUqwNpRhrs3tbWxh8o2
9wgZ4O14Uln0WA0XxtMANwvR636HTMjFMMKjvbg3FMIrkOdQwKPHeTOUGmUGoCMlXjsLY/SZx/pd
Ms80wrRFfJDP7oRXgArkkjQ1QyrdVtIHU1iDMcve7zE4/xmiZl96lTEPvqWI+h7uZX4aK6UMRrOv
o4MjtzNNcnYI8TrVEs7e5o5sWieNy6oAM9DyyrNqs7um0CQ9Wx3T89une3eolSUIL5xi1NbjxVbn
Rq8Lgo04jv43dKV+1qp+oBw1Jgcjrd9mEyrTxYxrDZUvZDG38GKVStqxFR7YqBDlKVk7/w2zOjIF
2JuPyb0BjMpr9irN4P516cxmPp2Jdqkn62b8WnfaOJBrVtm3P188njHqtrDOIEdtvtPstoqJZVzv
o3EX+6If2/sMf4QnxL3VT28Ptf6pV6u3didyh9CPsG2TnrBMtJIMeEV1sYnUtNK96MvQn9N0NH30
p1Wg6fGPUcZVmhiIkXgERIJU6vZkI+HbLFXPoHBbwnc9zwDCt6N2nkP6TAeIZweJ294kSdnIZdj7
a15zO54maXKxkZnye6urT6PRjy+4gRtXtpNd0EfVlHcx+rsHidTOfbmqc3On8MCtxcnbUZfJaE2A
ON6burFPWTE6dy7CM1g8o6gHEXU4vf0p97YolROKUDzfwIKbXZMmcVQiK936Zb8Up9TulWspxu8Q
uY8KCjvrScc2BVdcjMAAtw3va5Wha23R8s7BapZhpX1JjQzx91JRaBWwlUZg+dlpxj9vz3Dn7ly1
b9f+IUan1Ha7olymYd2sMd7U6FPgJML01CkrH8vcWFbzAN1LSlNSwMnrg/zttcQLaqekpeszBMTz
ytGgwRzHbXoMTq2mK19SWqBrEIdhfO4GEGhcUHTfTpT8nPRdGWhL071v3RGxe/Sjv1ez0pwikZT/
AWvhSuJnoQmwPieb9aj0Se/NkoQZ+st4Emat3UW6HnqF2813VmQql7fX/zUra10Fl/8SRNGksI0S
9caRYM5gA6oApvdbURIgpVoeO1cx9MuLOhetce4TN7oHny3VYBTpkPhGNTf/G5yB2OHtH7Sz5fk9
nGrUa9cQYf3nvwfIdexEmsLvkVNP+FgVJs6v2t9AFf8hPl41AyiRr+aycA5uR9Jhc4O1JAAGiFbI
y1KTXXqzrXdQOs1cPiWunh3R3ncuEKqSgAY0xhMfb4vXtpqbFU1yrU+jbH0eeryH5lV7Oeehelky
hNHeXs3d8XhD10IMz/a26RHhTSuaHa317am0/um6qfI7kWkUPCJqClP+x0r87KZV5BA4GnGQVyxc
p5N1n3Vmi8SLEXrG2Cq+DtZz0TrxX4biMnfxYVk7F7bPnFjsTJq12tKZpFMCTer4cZrdH4Y7Ri9/
voiExwjG88iBc6+L/NuW1MIlGxvs0REZsOTVbBFuxI36q7BaXKU6coG3h9s7AVyEa086xEx4HLfD
xeg2zi15hT9FZu/RXeP6Rhl3njUewnM7gRafamU4EAAhB7Q5An3jmvQzSwBlx2ixe47VK+ruzcFN
u7cJV7IljC7YU7wwtxOqlhhPPJWKn1Zo+nMtsC/RIJR5dlUqHlXd4iAe373TiB/hgsPxX3tTbwd0
Y7NNModTRjNLwR0CKBiXnXsSjRoHSzr257lzREDLW7FqrFher+XtJWps4+CX7M18bclCso2iMry9
2x/SOQ3dEhrvt+oUqV8veJNrld14E1WpoK5Rx3576+x9T+wvOHosNK5nm+8ZU+jt4pjvWWeRek4j
2/Qb17X+enuUvQ260tEwBUSTgqDvdlYxuYXqdGnnN/ifn4DDflROVL9UsDwO1m8vOliLoViJrpaH
W14psGIz6jrxloX+tB9jbv93ODblO+COHPApXh7cFDEZYofow9tz3F1JDj1X58ra2tZirSlFXLgD
p5FDrn4pyriCy0EfzNujrN9jE6qTCq8tPuQfSG1s4slugOVkVUA0dBOIK7X/+O9YLyrkIcfppI8t
igAIPl2VfFB8derjg+Br90OuXLv/H36rE99UY2zlLpPM9cqi8j2ZfyHe0Pi0ucXXt2e6+yUtSi2E
6ghV/RLw+e0OVTUpNFWwMxtyh6BUI+XCHkWr0kkIbsJF96m2NefOWY76cHbPIHMkjl7thLdpq0ji
fmH+eIOLKIGgNiuBIRXTl0R4/lzThv8fZrqOBp9wvb83mUli1mtfFuOVucyeXJmHl3lYWz+dPJvS
U9ga4iVZ+u5lUZ3y4On4RWHYbigCOQibAPbQoNYv/tsyW10HacGJgBcptcx3Y60PKnp1S/oZ5oOi
3ZGB2giuaUL+NSa9tHins/SUDTJESgJPIMvvklpxaXSADOmFqduW3jRNyui1ta2J02y0yhcnGcYG
X/ZBNw7Wbm9DWmCQK28REfFtE4+YNb1NMBj1Ue/vT0TkqvQmZUHYrEIX/4+7VQhWfh9tc1vOZaIW
ibbuSeS3zlOWKpSZ4zy+jxfbOMKj9rYh6T/KE1gsYi21eQRHeG/t6II2aF29+GRh+VVBH9V3srk8
u20lDy7pvauFL0pnDI87j+FmJ0RLnuSzoGgLQVo86GhEKp5hzbNCN+c8VH6NCt4Y9GovPyeZ6Xyf
ZoOe1rePwt4lSovdij5DmafL/nY3prGUwkobgLFMKg9L1ZgfLCs/6l99TUTgO5LGrQRemrHoeb8d
RuPrJWHr0PRQyiW9xPif/oiaERV8wc5H9tcKP+YFPkloL2d5EKuZ/GmHTh1TLMLoEoQwoowyTlP+
KAo97AL0c4fZG4W+9J7T5Ms/VV91ue/oeWV7SStCVMUsc5KeJtS8eopbTaWTPKuLLBidrv5jZg57
gxoqWAfQETrpm4DQrqu0ydfOyKnPrefBCStadZX03HXKwXu7c/541tc+MYq2tDytH/S366Neavx2
KlCVtDYND0EL80qIFXpaAiv67b3xWqBgZXri/sk3AxN71UyNmiiBjEPm74ZJUvh2VdG9uyCP8k+c
aOI9xdXE9qIE+dU7+oV680NXlRZ72IzG3ItNC1ODZU7URwcQrPESperjd03bjO/bmaU8VxGO0Ae5
6Q5IskYEkJzXsht9CrfLs8AKntsEoNeAM3COZ7M6OUIrfGvR2h9zKavYq/LSMg9uxb14FmUE0Ly1
hr/SP27HrezMqmNJqt3omfEk2tEMqG/I3CuBRWgTRhSazv5xSH0npSV+mIXrWY1TnjjiR+YgO1uE
ZFIDqgF4W+2hb38L/PZusRe39pGF0L/FctBOau3Ad22HOT16S3cWnO5wCHu83TQubilGjgByUJ2B
tzSsi3dO2un+0A7RmZQPmctMy//By7w/+Mo7M2RQMG7uEyLAbWEViye0XZoFCu1YI0/e99qd0SsK
9t7dfyj1rA7KIAE814D366Px+3lD3U1rnab1W2PIT05FCXXIJu2ENuoRrrK3lOuphpIMAeUVuXVx
nMnMM7K8QUMQAt5L5rc0LV2sCopwhdbgg23Io9hrbynXJSRbIH+mpfF2fsvoWJGGKRk6kLXqG0nS
nY3OhgsQt91BgLk7FAEe/+E1eNUPmo1KbA5x0foy1+Qlcgv90rnVGBR9cUTv2yMAUFWlP4V2GBoR
tjTzOFZKKv9AD0XMSUtpE/ap/8jTpM2Y2GToSpp9icF0XE2B61IhV8a0PUgdfklabkI9UA/od7/E
yuCL3q6tYVdKNSDC6q966/W55LN+BKiIPi1NZSPwnzrck1UqsujqtAO9jZNSVZWXd13mcGPZ0YOt
TtT6gPqsu7FoCMsbtL4+vX3N74Q9OJITiP6q5YOy3v7KQdYlsiBa4zsoKVPPkctJ7/VPbaNm96Fr
RgcA/c4uoEsOQxOQPWKCLbW0VGZIKxb4E+ycDEfvsKTLMozeVdWiHD1g6wJvPsDaFocQyNoGjqX8
7dQI9oZQn0AZqnoKrZM+231AkVtH6Guoi+tUYMfuqWGIobU+i0uCH3LuWcIU5z9eYtrm1hiBrgdM
NzYboQK/seMJeEUZZgyJcbgPpBbPJ9Ptm4eyqKPPb4+3u8bw5dYWHIWyxObSqhQShGkhKdfd3oJS
hgUgMEd3PwAJ/HE8Qi7j6txbKDZwf2yC5nKaVa2zdEyMosy9YiqCz5cqlXNed0cGx69ntQ7FIKu+
IFjNZqO2mMNj3Ww1fq8U09mkO9hThrA/Z+FhL9jrMwHUDgmEqiMvKVS1240z13ZqhGW04okLSubG
IO8ogsvTYmm1R1mgvnv7g/2CQm93Kgu4iogSNK1FnnXuvz0ziK/aJRUy5gaYr/vF4JjleRCk4t7A
GXlOCgP6Nfa2KQGM2RkPZWq4eAcYTtQiMT+SOugjDhpeaBd5ekIpSr9P8nD4kTi5dg7DuEuDZprU
d6wdToYVesx/RSh4yNPbE9m5eEEpebzgVVPaJ7++nUhYitlSUtH4qWGMPwHw87sSnbu7IqfnzLNF
153SSbiXGhvfO9cJlS/A7U10cPL3vt/qKrL2OrNVtt3jMZpOaS1TLhlhaScR2eKstL15GUJNw8/+
0HBhJ/5DZgJcD1IjDT8EXbfTdhup62K91fARNx+LaQRN0LtEXKsMs8osOUvLGN+l3Hx+F0120LFv
VfNQ/uh1CMHPQHhPg27O3Lf9E8aMe2rf8cTqkTFiLmP3lymTA2LVLZE7yOM1NZIjmH9nsYk2oWID
AFI32crCVCRGU9aaje82Dl0/djm/C/W4fRrdNO1p/R5QF357l72GqhBrhF9JCy1H5lXQMtpKUYar
c1qdCbgAtTL72agha15T94qFMPGpG5XAHrT649sjr7Hz5pyu2jSYmlA7UQkLb78zcOBUjRUA3Cwn
w6+KMnl0lmMhht1h6Kniv6QViMLcDlP3bbqEk9v4ilEjKxFac3nntPPsdaGWtl6HMJo8CaQNT9EM
7JrEIvk45rEaKG4q33fOkJXnJpTyvEjdObir9j43/bgrXA7plPLO7W8TLTqVWszZWpJS+6gbtL80
o52e7QiWS6CGYHzB24u+t6tXhSeaQ1BcwlvxdsQ6tBRQMkYUSleccmkYvuwc+7lzU/TnBM+3CTp2
MOjeNH8fdJPSm3W55JYiKbf3qUVxIqkDVxA5GFaoPQ/h9MfqcKzoGoZR6lzNR7eJvaKMyRilOEtY
szvfQS5rvDpsxAmTosXr7Wk8AVoaF6yfjxzAX82UOgTtN6BAYKHE5puZVrE9WxT46YURsd1eDaOJ
EMFYLTAQ98uU9FIsU3Rk37Lu4JuDRF5KQEQSR5ck9K8Nrh4uMslmqmd+T3d1ftF6vX1nNqH6UFhq
eKQK9+o4rYPRArOqe4C9/grUf3td5zbtKq0syYCjRXvO+0k7u3Vhf3x7m766lRiFZngEfFYE/XVp
R6GDiYAOgs04yPdxRYEAqmUFgm0vHnEEDZIgmEFbzkctya+JEgzNPQiCR4pqIkZ3e0JWIcmyFEBk
c+Oo//ZaKX8S1VozQqhQAwjF9NVwWo9/YN29fEbzKHK9aKrcpzBpzPlUZZhlQgUPm5e3l+TVyV1/
Fy8C4CK0Jdb+9nfZTq5OokPTqkk6V/frKlTP9jjEQTQQszVtZQKFqLgkvD3szvdGG5laJj0EpIHb
aMpemc/uSjW38jD9UhSOVMEKjUP68870wD3WojPIKSS19WT9tq+IPuuGzcA4k5JcMkM6qac6U6z7
Yz07n8CNSeqE6Idvb89vZ6etFWGN/hv8zGgpvB03RXCQNhXGXSKKtEXbdGcnLg2vlOpychfVxevK
MTwwySOK+euVRbSXtA2UYo3At4XieoICxduD0m1i949qKOYPddy1B/jO6xuJ4JFIH34NAcWraLiX
yczEyd7bJHL9pB2MK+54/y5LN1zlBM779nK+/oywxdgskLjQuYatf7ucOIS6vW5Qzo/pY858jHXa
c6p10TXRzfAlNEftvhFJ9aeJ8MpRAw35ZQXIPt28o3k1kJma8LkW9NjOUZlPQZnrsR+nU3VwHl5f
tgzFjbRylsiDt9TGzhjMJHbg0fTIfH+T5RT+mJJMfU6Af7/8h7Vcuy9+QZDESrdrKVQ5stQULE1E
tO1PuRZF8mRFMclKoaSjDfEviy/48RRHloa7kyQAXWspqM9vq3qz0OsG+JfDqNThpbKM9MHJc/ui
A84ebJjX54/EEL4fZx6GIQH/7SRRTTOF0AB26Op3LpVB09/FbZbhouu189OOlNLx5tm0H41CWgcV
4dcZFvuGJrV1oyqUALakKCIRPO4FZy5qGi31ckfpUupGfY3Cf1QtX2LDGvNztAzNR9Mplv+5kFUQ
EM76Sf3w9rfeuQwARVfYkNhhvWpvl0GEMh2nkDpqmrc5tjg0lvpqVjj6wXLvjYOeCO1/a5bxypY9
UmGSwstmTxl58xBpoj7PWnwk/bx36fw+yvorfrvMQfCToUI3ByJWn9Kxi8Ot04bQwcuu6s5ofA8/
316+1034K/Md5sIvYJmqjn47YgkAKApENX1K0NpHPDANGYSZZj8VFNn/HriD7wFsVCRznVG/Q3ak
e5e5evySh0V+b0udJrq3f9HuEqB2gHMDqQ034uYHIeQQpyuZo0yz9rMlyux+Tm3179rJ7cDBMvoI
8t47s8RAK1QFvwnlkdsBzb7Lm24BGAtTEV9HqtlBWM3paZVVOkhbdodaQUdIKtxOrypDnb2MlgNF
rKYv7LzYRXYH0aALEnU0r28v4971QLGTtkNwMTDozbmwctEnXeS0AFV2Zgemk/Q/Oxn2HarSxioX
i1uy0sTKmWaL5PL22DvT/NXJyR1BkgZn93ZFl7WDokDjwx9Qq3zs51p5H402naM0zpzfHgpt3Z2T
CW5FKEDwSXq2BTaNFk+MuoEzb2PZ1DyIKXUwSq6p2eIEo5cvjRRMM7Kktlwate8/0gI/gWI7jeg8
Q9ppfFah0n4QqSX+necp/FA2YWh5aBPkajArYT0GrVOrroeb5jxfZtWMhiDO7Fi5VL1Z/agb3ajO
TdN3362imCavWRpLeu0Qt+9nheY0P7Yq44dTT+kPtZuS8ooXkJF5dVtNf2Er05ceSNoapCd69p2Y
Xv1cOE1jUSOonK9jaw/tZV7K5Ovqo1vCNjZai87VMH2JDZ24tdHwpcJmvpWJR7uw8tgmg1tdgVxp
qiLkhIWRKEvzYxgaK3vKLIAo2KRk50StOHu5mFyHwZTFjXXBlxP1FB2n2rN0Fye+hm7okts7hT0E
aFsW0p/Luc1O1FGKJRClGk9nBEKyq1tlI7BaJRzdy/O5jt43Q1R+hS4b/Vs0Rf8VL06zhKyRVy1t
n6jvBcawmI9Y0WKfSbfv8AQ2pIpAhH0/+cLVJvUhTPLK8Lgkku+F2Unx6NhSfYFPVmO+FdvhB7Wp
CDR7JJZQpJQZ5PNWKezkZcAEJjk5A3Q+LzOL+QttADL2NK3rZ/6VOvm8TMugkxGhzGqiOwJSNsj2
sVgE7h6LWvCbelMNp7W7Kv7pFnaEdRq9+5FvTOnUPlcd7YAogKGgdY4QzgJrFLH2JPB+ie9ReCue
YtsOmal00/vIFLl5zh22v88DZXwth0T+O9II+xUCoouLOcr+CvWAZL7kPKj6KVZNagPZlKAiFxoR
WXBWJNQJCuwIHw3FmMdTVNo14pCxOhVeJBs8ViHVzvmlq3Tcuooo/DLki2pCNUAcJ2hGNTHOdl+6
GY05RZU+IkugQnrIB3lfqwrENWahnqPOlMa9MCYgbghCRuq1ei4rzxmQYbmag62IoOtbDV9VsKB7
IUPnJxJJuFxVErSIBe3c8Y62kgRTnEix/zVGtzbPVkj7j5fhmuR4moo09ks/Fel8id1scu6K2VST
ALXK0rzoYcgfE2Ka70cjNgWCEUn53tHq8hlP5KrzMqVp3yWh1F/GMVbQV+/z8R/LotTvayNM4Atu
XFkKIa+zzHvVCUMdahIpJtb00PjPS+ssKiY9ZguLLXaYZmYPU3anWMipPhBrF7pn4yDyYopIoBep
RF15zuamRuykr8PvvWXP6dWow+57GWrFl8nEqgG2+2gAjOE3XJ7naFb/JxMreTcrU8xVZMl68IzJ
buintyPD9oq6cT+0kWC7lnMNlsYap9eJvUjDpdVn78OoQtJ6IiW4n1AMti84BpNJFqVW/K9NqG9A
Bx869AcwnE090dftnW1nuuk1BN7FOQOOAq+RWd5fx8wOAxd6vnFKpRNqd3ATynQ9FMN3YGK990bw
uhcXaw0nGJp8vItMZ/zUDALW7Wyk4d/WxFYJCpxcm7shmuRP0u35b9OorToYcn3kpZzNCUl/vrQS
VI4rcj9zevels4axOGmRTKM7IZdxQhJToGOkFVUdnXRnVNRAN3tl8eBjGMo11Slyn7omDWuvLGmL
9scZ6e1ToxYCJ85FWXAPDqvICVqlLBSvKWQCO14p++RJyh6t9zbu5yGY0yIfrnGYTOGDW5Rjcx8r
dPt70sYX0Y+6aRjuSkdkuEN1LYjePKFYcRXzVNWeLRUx/SPjaMo+kuEaP1RnlJiMVLIpH2EwaEDp
6VI2y/uWnzOeHH0GEEN3fsrfqbVuTxdczCPngcVHoN6aYZ4L362zpHuenUmPH8JFDOGpRiiu/GHp
g5V/jWRWcCfOcy0ifLAtB82Hi2U2rv3NiqPW+Rapc6fFwK5DM6PmiTyu/UVLTaQ1vdFcevGhNszE
/TkTLlaBk85FIy6KDCdVeOYcUgD1JlVr6bISlZNWM322zTgrfqmkVnpBQr+V/yKRrGRepy/O8kOo
w1CbGJtYVX0NIxOd7ofQcbmzfDV2O+VjN/Xq9BlaYoh0mFqq4xO6iXH3I+01qX0RRtJmD4JXRffR
YozC/zU6jvL9uXJWBs+F/GhO3sOc1cbHaZKzUZMXuBCtvTZXRZkEDYhj+TN2F60o0EPvyv4DSudx
+ZBOY21T2nMW/LubvIu+otpmKhXbR+mjp2SsKwNzv2gq30Ug9hBs+txs9Y+Oht4tQLzRD5BIR71K
XkRmtWl0KrVUT3iv6i50KnQZoJ9+YN0UPYCOpLXPDvXLSHhLi7olcjWLERmzT3pplsOXTKfx6ZQo
hTNX/gQgPcXeHDljeO2stJNPXe4O1c88XlaVyFFn6z8Z9TibZ5WzARFHQf8WxRsFxCb5ScmkjZpg
0LHkvpNk0FGghVb+NGhT110b7PVKSvXGUD04JQqzkefm6PXovlVXZfiMFGCFxKBqL7PheEU1ukj5
JNLoqdMZZdY9GstcuY8ys+3Im/O+DSH+6DOCUR5upa71MW9jPgrcNDGmqddNbl9dptRNpmua94Z2
LR2zNe7ScjLpEFdKNzlXFvQ4z8jWYLYUelb4S973SoTRgBvJH469DNFTBcdR8xYzR4EuqofZ8JS+
RzWqFZL6oqbP83O7ynAES5gRmFaZXmIOpY0VLhYo1Obnfip1w69HFK9qTEy72A2wE8ypj6exqtBh
XeDvUeDstL6SSygDrMcQkzfVPnuGAY5I89KryWfZwfz2y6EzxUWH0fjsFlake1op3D4YBq37oixq
N3gZvYB4dSjReEeNDjnporEnalYxzjNBnFr685xN7Veq+ePi94ZQG49cKJzui8q15oCWlh6eR1xr
8QnNC6SNLLvL4J+FGv++MmbRt9xEYsWv3CEqrrO5ZO+wGs2TQJ+q8qETqiIfQ3oA5tMyhPJ54N5j
4aDUfjJXap30Fi21HB4s6n9+V9QZ1Qib/6+fJ/3/cXRey20zSxB+IlQhh1sQYJCoHGz5BmX9tpGB
XaRd7NOfj+fWVkkkwuxMd083zUHURKjMtgpM9dBMGPJhAEQMRTrY82z/Eu3cQ8ctySRSWsVYpkkR
Ce9Ikt6WnGIMMIJUzYOIs2gZqcyTkPhQS2edCR6w1315F/2i5Kmue6O+aR1dP4Xh65q/laUaFCNE
JahTMbMOph9LVXnt0ZRGGStVyaDkz3joFjs6GuKzXbzeimDK5RyqLpdOmVjfzjbZX2Jif9/F9F7u
F1tNKk5D9Ne8V3VTR7lNUr2V7qzz9PA+sbvcD3PQnO0iqIe7jdy2OHVwR1tfHFvZNv13sIustIvB
5CET3XS/L3rXJ62lu9DYRmvPo94sfkZOHgG6Tp8Azoa9NizROJvCLDmIzYV8p8pkyTgETr7VE31Z
yjQ9lY8UY6d9dFVYtS/1MjjD0z7iD5Q33jiN7E/F+g3DvqI7o9SLLrXsKnEQRS3Mya8B2a4J9/Hk
dybg2fDpenPMRHX7Moa75+WVkPHd3FjmbySQOWp560uHrh4e26CffnREc81pJG1aFKkhHBDqqj5M
Y69GjBoZr/vmrVm+A3Yw7NSVRoRXYRax5qPdh//CeC3n3AuV7O+8doz+bZs/V1lJ8byOExZvWRm2
yLZ7Gtz+4ARjV2daJv2boky8+rNcWHBEOsg53ddD8UhegTel89ri9IIHsFtluJu4r1rUzZjSHo/P
pud0u8yVy0krhsYUd5zDE06G1UAXu0zlzX0s2vkQcVBJ/ZAQMPbQipuJ1DRZW5tSUuV4qCw5EH5R
9/OvWPTtC7U8NpDcQ/+p2xZQjzeheitEwC9dQ1YyDxpFL53ZZu1Trpoai7CtJGYwD5edPz/jmHxm
5UBFKdQyu3ZtmwxDNs0W4xjebMlhlkHHKrQu7JeqboKGtsohs26J5/G+1Jvd/wCem38XhRxRHW6O
mO54J6OTtSI9+gqrrqzgu/umSckOKT63rdlkisjOzFlSdpOd0uDVv5ZQLkdLJoNI3Q3F+7sJ495c
Z19Y9QEUeFnuOr2K781LDB+YpUFEr14Vq/PiUwX6ZkzWo4ymrbsL68hc2om79ToWcXV1Nipjvk+u
ce54NYvhAtox9qkvyRS5qtXI+RT7UAjHVg5EPVhJHUoah2Xz8iUi6f7n7Kp2+OkoOxxSrNiG5lP1
VpgcLDP6Tdo2g8SiZPCSAomTXH6XVoe+g8mnqf1Dr1YRHXRCfwd+7dLgYibhmuPWdCq+qyavbQ+9
qOzpJ6aae5yWUV38dKmteG505fbhN0v1ZbdG/YiNLz/lHg2Pey/Mb+itprvElA6d1htPcub2wdaf
irEaPqJqKYBAay7egN/P8ttaI0+l3oTEW4Uy/pRVmGzncpmT77hYzHwKymLzX5Op8YNc7q7/X2E5
OsySZgjiC2WckhrUdKqTaTvnGkTjeK1CmqqUgyJG5SqF/br1DOxn7G8c77FS0zKfFfHnFJmoGIeH
bjZre1a+aJyP3qxiem4d+t2r2Gp9anrdCAQDm3XHndT/+UZu4uRboxqeexpT7+qv/vqvQpo5ZVPH
SnDqxzcvsjYe5/Gwjg0ZeEuA8OWhqjuWzh3sEp2nwo2tFoe5IP5j2zp578iVWy6AGbWbqqYb7IeV
4KiLqtu4yALLj7fTNnsFrdgSdKfeG1R5rke7fra2Xun7cHAXdZ5jpzhWQDLLdVBNcAk3ZwwOpXKN
fd9zdYgbv7ntYX3vDBfI17C5lIPnvXul7GguvKVFUT/F3g/HNgSqLSPAbWotIIm3rZ8OjGD23Ja/
jhA1ZSuboWIk0PTnqgrZEEzDM9oIu3Bz6TriFd2oNxw4M617OcmpyVTkEZrgS/5wip3H9NftrYKu
rVhqHz10V6+0tov/FWjd9hd3EngVFeHk3bHi0USHjdnXe9bzGh8nN4qLU2B6t0unyTRLvhGyqNKt
52HKqKAUN/o//Z/jV/WQjXKz7DQu4/rv2Ex7ma9hqO9qhY+bTjun9MCOiWzV124sxin11wWoyKvr
gANlbIbxaO9IKk4MeQvOk7FlKjWmzkDiEPE78fjoBlarz+SmgKTZ2L1TTFjLmm7Zyt29a5rgfm/6
yE5tsGrnpRlnaY6AXm5w3KDWf3g6cfeDbLDtPNogBeWd2wyLydDeYkRSuHXzdyiwxE8xDLScE6+1
65w2epT+rH2cYC9+afb6vtn1LbGGfSw/7RbMkpkBrSo+xNwjeZZeFZ3W3WOBkqrjsFqBc1JwLIu1
kgdU/I55wFxzW/IhGd31c7HoE3PDx8npWdlfL9FQjIdNeG0F/sagwzualAFmZjbYycyflmltRdFb
6RRDlNZV2VdpOa4gLXFVStaN2qGwDi42+E+1RYZ92rKuPT351R6dW7trpgzcynmmiHc/ETlUfupq
f/iuLL+/i1cXEa7V13Z7EYo+EbPGQIVZ0xr/tWFn6hef9pYm0ZJPf2rAKL6wAPHee96+7dS5UnY5
vjjBjyHZa5l6npoeFp/D6Z9abP8Dg2tnzlHiN49rucWGiSQE+wFC23+x6OOTGLpptzqoxrXrqzVx
sdJqG9VFjN48Yo3pOi9r09rWuZqIYLsGsAFrhsNzeD+wfdJm41An4oiezXuNe2tK0B27zZSGoVVM
DH3/v7dGJdYfUDoh3kzsiPkp8km2zOXqlyr3/TnusnVy5reAIvHXbHSqB0zF+uDidfP2YU+4nOcC
5XuSxxw3DtU/3q6a3USefN6TU6uTzvoYh3b9Nm6kxmzpKk8eHV91t3Ut3zwtUszdZWPTcUk5P73P
3glMmcX9WhVnb/eLF+OOmtfJtuiRlWXLbNwqTJRwCWVLp5ortgq8RZc6Xc0iPW5ryW1bCxM9oWgG
O+TxWdy0kwhZsh155VltmNWkrkAun+vBtqfMb1laoRtbB9wb2nH/vSG4FYem6FSb1tFYAxv2S/WK
MX3RYsJFA33GgRgcpw3m9mURLLUdQWun9ylokZYhRlymA3tM8Jt1NcV/mG30JbKYH1OwBHHqaxfs
IVm6cf1eElfOx3G2PXE/BOVk/TZkBv5LpnopDnNX+ddi6sSfGGC4zZtd+R/rWtQX4xZll9MyBHUa
qIqc2RgI8Z/XAp7l1Tphfj3JWeFOMRSw8Sl3v11fp9HV5riwwLRlhkpx8Wmmu5zNQv89KUYNYVdZ
82fiDfpVhxw93Q5OdJDl5LyPe7X5d70W3YveVWG/hjQF69GyFeTmzq7AdILxnJ86thO6lNI6PFmG
4TH35TRcYkhA96ANPeRDoHtzUpgAMicYp+tzt2qWHy7a5/mCPWv3KLq5GNKoDJbt5Fhzd4716NZ3
/U1AwpAT9CNgVzfSOnFGsBldqP7PDpi+AzlPvXvYFo92XhWKdas+NEuR7W6sf8SEtXZpG0fesxXW
FfOgju0HSQzlkkduon/Tm3bNwV4Y3bKIHr87YGmkf4qkCJ5xNmz6U9lG/scU+4B1Wxg2huyHPQEG
HuPm97rVt1vtmiAPLT183WiP6iDM0PhsC67mZfB7Rjg8LLDeNXZRbelsSvnMiiuppb2KVl4E0UfH
WPmFetxCmZRIKcySm2YN58c1tuiYyli2D7Q1e53Nde1umY5C5aQJ0Pn7WBJm9tnKtucyEYs0v9kM
YF8Yv8bmIDzSlx/FXq9XH0OYgLeB5fKGkid8L23Jy/jXjdBsp32fxCMbY6GBDSBW48mrQx44wGaR
Nm5za6ZLJcdTOcxzTiuH3M71eoJvXZy73xYUZcN9UNbFeeZEeRvN4F5H9xZf5sbriEK4TwrzYiWV
y0oOsU6pBs/EeMi2hPtQrlbwDTgYiAtzfPBg5BiWZ2Uka5Zsf3m/kMm33wUVCxSbHbfr7nT1mNJw
zZ+dV3cWHI6lHkI1Wrz6BHPgNLxL3zv4fVzPWVyUdsNmRc/7yauaqDyy+C4Arzq67nEZ+bmD2Tji
ZnKTn5wgAJ/Yk7WT6BTm2E5BnHwrdavYvIspoLOQ+46OoLA8+JjZUgXm9r5xDqUjRJmCevDyMGmB
gdJzYvobecSx0D5AZFyCZhc2GKpxmzMg9fbGGW05WbsjV83Dymz1NXRmzh1N3yYfQSj35rqNCeMP
vsOuuPROWXlZ0Lj7U9GY/lcjI1ZltoAYVS8mCvHRnxsuG950tXVoxdKZB917/Y8toAP77Ppw+d1t
dRC8dp43Eyq4BKtzjUmEvdu1X2+5IimGN6rwah8sdQj/dG1SOimk2Vg9VMJWD8s8w6PMU7L+dMs6
akAgMdMjBd5E6cSCyb0IgWuzvq/041g02/o2bUsd5xhITEPqe6WAuSGO5q7UbdV9JHvirrfbGuLX
r9T45UWyry4bk7CVezj4v0utN55Y4n2Sb28CjCNfyS4/leriHyyj8qHrHt/AFE9BXWTrqNcxC7VX
iLPsdaTvu7gdXnYe0P3OE6L4iMm589+HsY/koYKC1l+haKY7XAcRwBjb661DP7kafG6bErIlqfkL
/RJfhYrSYcXP5oiVnAtgYus8zJZnPXQ1GoSHG5T4O2y8UGMREdKWbGJ2TbYP9qQytQXbnltW4/3y
1mW2UsdKhjkt9Cbro1SwaZnxvekTSCexzku7T9/OAJ3xKLx++hMudvO0dJvH5h7SVvewuDuLna2j
lThEdSJfIOLZ1IrKKrnsOIe5721QQyY5HpZaGfYWUfJDw6K1ZxBlvV3jOpzfuh7W7Hv217U5CGcZ
KfRhv2cdU8DO/McAnm5Gh8G9m/A+ncuNyO9rbUQggB1ZLLzsOHR373NVTXVKEyMrCB4DnDoz4CWH
ttq8mqsY7YDZYfuoAuUPL4laxn+kh/ukYiHwopr2pTWdF3hCcSatlC/EuT9zaZCRBWfkJ9F+GKeg
Pu9W4Y9ZgrvVjUIqinson4B5oB6SByx0whq9WdJghZBI+c/zmTgyb5hJfQ3NGprbFsr4wiKOfpJN
N+mDwPCw4AQVpF6EUFSg3xTVNSvj0T3flF/4/4torZ+hXPErgzQv/rOZ2DHp6CMLdncJJ3OIQ2d6
rInqnNLKqc1v6F8oQoJDgyLFjZROBT0pPevNgPJ+DLfRO8+ibX6EcULl6BtT/jf3Y9HnzNz8sELY
ixEuu3kmFSvo+bHp4+KPCfvpr19Lmm3VOjV9+hC8+Lg9ykeJacp6nIVn5bSTVnWUtRyWl2BT4uzQ
3xnQxy4Y06piYjqCvQfixHeJXKCvfn/zNpTSr5L5W542razPpFt2zIY2mTgnvLyluLR4xM9pa1f6
OYZ1afLFNSNK67rYFV4lhpEFNGmxCThzqINmnp39p7drCZmYDJrhNO5YBtBEi+uDibT9ulY6+r3K
ymkO5v/Px8ASSJdphNVw4EY5Lf7kbvLTnkzlwGTM3X+DU2AHPVojq51Vb4enLZ6bOuNXNm+ltKTz
lgwEjaTKnbv5mEzSmzETinYQntWDRmjJYQuP0GV+A8xvsxihkGmZNBgLMdxBP+GKSJaYno6xqH07
a8ux3B8KbDefjLcjxaE42f+GOequHWLv9dTZDelxbajDvKGk3KDIXnZoVnjNq4Rlq4OYlNvgTeYB
YYl1ia9tEAvr4glnbHIigQbxwOhZrinzPoO814dtBpunxV3SxtDPLqMpXHXsbmO+cQgAIJcWwBy+
cr8nz2thfeNhEXk1uJJJZXVFnw6b0F+4Lsyce9rrTsg+S0N57f36nNRlM9/58JtcB+f2wHZCl1lY
0npdAtS39cGLFPjYPBY4FoGj4EKAp9jg463mhiOeGFWi03asEvLUOKBQkniGl94a2PzJO7mKR9nW
8JFoS6o4ZTARX/TPzZ4yqHdh6kS0ZNmAHvV1qMm6vW9UxBRkzQF5Dlhwe0eWcPopM0OkmmsQSNHn
SVnEACiBLu+TxGr3q0UI5HWcFRtR0+JC4fm6YoN/LuU6njmm7I/R7e2/gbsTUVHdFKogOWNPEnjn
tDxvVqHbw//9tfK59OZjsbXD8KWHjiZ+awP7cV7KHv27Hli39d3JAV+19nlKY/a29zQiTuaCUwjM
gq+Czk/RbFZvbe13znFZC7gs2pv1HipbVafZ8aHtjFPy0+WMDueiEfFaiOv9RaQGB+gJhnPfXkvI
qPnQ9eXKPxQbXLxnsELc+6ipj/TMCm9cm6y7lDlLXZK9DaIDNFsrb54d5nVrEfVnJRtB8bmr2MC4
1HhCfUr4yTtlln08jHD1JS3TqrrjLgbLSjuGiVuohSM+enCVz8HsBgs1dZMobHHYLVlRz1gQsUXe
yDsLgvpN0jb5H0yDs3j2PS2jv+DuFTKBqIa86QGEdNapygHjQYtI11uq8btdp1mwZzuzs8Y+S3Ep
+gbnuHlv/friOXreM3Sc1GpY82L/F1qGH9wYgt5QanT0695svBTxj81oJJPkWMdVEFFP+909d51o
35pS1r/KFR4Zr5axRLDgJJths3No/sJpOBAMBi6uppzreD7uRixuBlaAEIJ+HNkiXFWIr2eyJPfD
PhGMFxECgkKqD9AUbaMQ30wKtAImjrr/RnizLdU1KFTu9M5m7ve29fKdfPeNRRdXZgGid3Fh1ljn
vCvZLMjIIgzvXP+mPtgqavkB+cXOCRdUGqZcBIN96EbfTE/jjjkE2Bg5c+koKG2yQ3Nw3taReh1P
4fCMmkf6L7bLffoVCtOZ80otj9PZ3qrwrYmFG7Fp1kBha9xaqkd4D2odzDIgnDv7bsKqL0ZraQnM
xdsadgMwS+8okLfO+4Q54ujvl6acPkNF2f/R+XXHCHo78znfvf2wJsv8jtS/aPObJVaVcZnFD6nW
aH2oB9ttLqAssP79/7+KsePO5wbT67yUtYfYQAvT/NjFXsm07TU7d4koGzx367rxWMI24qI1Lc9N
at3GB1cWWLvMGK/89IEyeLIQh/QHTezHcHR6n6Mq4j9/SxUEClQ9tt/DUdd/7L1qyhTRif09zlFY
3ReTJGcO8i5cjs4uxLua9v5vLLrJ5Lg6Neoq1n5NyDWLJT6hXoUtr1lxBr5znLn811tzXB3wjsbI
kWVG+5UZCP35At5dcu0ZsjY3RonVBM7C+T1T0g8DQScqxxKu/G9FGvW+oKRXfIHGCbPYl8CQk+9b
bjYlQ6l+iWge34iqTxApmbnsjuRTu+gKqjrM+hF7elxEpMSUyHYm9ANGJgvheb6p6uvcRa5Omxav
rcwrZ8B7CTR5NQgBUBbtOvgnow2bX6zX5Qc5bhPmJFO8v/WhcJyUs8eDuW6xU7waQUnMIrOEhJQC
DxcPcpqB+GeprSgXOFqqX+s22P5ha6bVfoB+d2TuD1i35a5VdE/xPLgapKrjFCvm1WwvobLCMJum
Xcm7Rlu0DFM7+Q9h4a17jtXVUmVGN4mdU96EnVZxQBaNhK7Jx1hMJlsqJG43fHa/DvHshMdt3xyf
VSgp9nywmjCE59u7T2tDHghEsHLNW4UC8KWoo4SCvYrwvqBPeCs8H8GXlyBb3cBpWDgpZKiOSTJF
T7Qh4xeElzc9xnPbnBfb1eo8Sn415hhd++j444aHmRTiyRra6F9oOroECNd4OMLD+08Tre8XZMEY
pOzHILDBCByjUCl0FKdBhQDiUvggTFaJpfXf1qvMnjaoQ2BHldBtRpeJ9GU2UCCin/06l3LYbBxj
cfMK7LKJITxsRqYU3Q09qC2QfucE3XJek6Sz0Il2kDX5EPQlCjDo/FfJslFwWJQ3/yl2yth9syDP
yAqnc7ZM3CZJRtlmpbEuyvppnXU/vdcter+rRQLf+01UatLY3805BFWevxhn52+o2t57XLpC9xmq
mSLILTrXqxnhUQ+Ossy1nrX2U/QQSZBW4PvrFWOo6a0KArLEeJIpQfsSUP6I5BWPowmJKkV/sXfp
pvb+V9ivQXvHeRZ8q2KtH3cMdN6TWYa4je8BanfkEu0H/v5bcfBtEFeUTHb8DMbvLw9VyMGTiqlK
8Opbw+2PqX0geRx6SnPu3Kp92O2mRiUFlw+wMc3IIWLZxXc06V6VVQ4MSLaHZf+uNgKxjyiiJ/up
qTYqD7Pk9GfYdfPUT4XFIzlQ7Q9L0bVHZyGRBQIRJPbHPvTLnG4WWc7o4Yv9cVRGTf8Fo9FPq+tt
8YnmvnDypVi2BA2jlfwyog0YCPH7B1VCVeT8F3loBfN288bTLSuD/bTeq2j9VJJUB0qRmu8br9QL
7AE2d4ctrL0nYQXrb45dtZMZ4406dxdn/FE2pkV/NOPveR4SW5d3ol1nGE/ZJ4+OWEP/sBcx1DJG
YJ17LpNl+GD27qGkdV0+UQRklFVofL/FHjVf3lYCxt/AsR9+L6v3phi96FCCGfGd8e7hYWzb+FjE
5EzkkbHLj86uRtwiFyRHqIe6okQkN1JQSz3LV6iPJC0UwcEoSWcP8GlG1Ur7EFc/u7Xu5ryNE/Fe
1AVFAcVA8Iw4FiGXw/d76ecgCSgVZdOn6yT9+WHtrfILgJXQXbuuR4xFE0GZDct2vvN8o/eDHmtc
HTHM039B9VjcxLLfdIe1geDOsUTDPNaRYTLdZpHIfm3XbnSRq2mnwjjd6h9N0no/V/Yr3LstdtQd
Q5vLmcapsp1c33jmpQX8+t3Eu7YOYo2YKhgzy/BYr1v0aXCMbh51bdySCbYbvoLditZch1wSamxt
mErqebTzaI8WgJ+qa9ZzsyYjK7SlV17AopvhODhhcx96KI/hxDuO1G7fQfmN6dzflvYT61R2XcnX
SaT70AAyWzylahKZqWKPv7O77s999rrwhK5fnV2GgNu4P8nnWFlulc9BwJMZI8L6wiUOWFSV3oB0
vKte6ykqy4Nc1+C/PoxQHPVE8304/eC81a21WajkQsx9VEK07EFGtB5Hq1+Cr2hbuv/q2tk+8chg
+zwcubz0aZYBwWqSLV2DyPzbkJqsJzeUFlPbsHrXDs3gzxoVnzwqaJwIdceNdoaUW9llJDtbIPCm
a6sHX+wHxFklbfEguvuliNRwmGa3+fALz9kPCjcZ62T6G+VP9s/20qONgjspou4TBY8/okZwuFBu
HQZQxswRz3WwlES51on6vdkN1QYHp/ha2Cgsj2pXsUrBasuvol1tVLRW4OA25XX9nloNzDvNI7ZS
oqxFk4OR9j97hIxIsxanI2/IH3GcmW++OmcA0pkq78wuqGFTvhQ81ojLawugYp6GGEmLHw54XK+e
e65Wxx7O0gn0Uwil0RwWxD5RineKblKMZqbpZicSbWkZ7JAutg/w+hy1hfWKXApRRjkvzce2wdEN
6cbUeodTQjugr1I1omcWuhmZaBUhjizhn7Cy9vdsmaJE8gtL5HToH0aTjoiIl7SaCnEE/J8gDJO9
8pkltnL7leBB9V/jF9Ff9EDRvTcFAMmOoq9Hp1OHSRYna7Xkpadd9xRxDd6jpHb9HBHcellxy1ke
Sdpq/1PSquxHxBjBdjePulufKkfEL/Cd43AQ2+Q+NwoPsrttdPpfA6JvJFe+TXZcb6n1kQDDUKXt
6tVXRCaLJAC+tz5hCCt0xwjVD64IOSlc1Xcvo7Cib4VzbvIfYkNvOTaozn34TNU8IJgHfBSrn/wZ
txhYyUNZlk+slBL94bZjfYi3xbfO7b41Bv3qboa7YCm0PvWz0/fZhLrQv0KGFM9rDP9/1NMggOG9
srCPem4g9y0pW2ILvBo4iKn1zUb/2h0ZLMLjtFe2Pt6ySNgQMSLeUKytEIstpNuQ6xgpyOsmV/1V
zuP2tIZxKY5rsUoIgnCSBZuENmx6G/g+SMBmeRMGgm5wXyqkf6k9JyNm/x3V51MNfjt9Y+vOObf3
srEyg6ytffDifZCvQV8rndqCZgHh/tY66drqNQslQ+4tAKd20nCB0cb9G93FkfXaCCZGBN1jGd/S
PRHF2UfSUlz2INZlvy+HjVKPIwTSsGnsyz81i9EhTTfwzD3PhZcPaqAWQsAKF92x5AjH/L3bcd0O
5LdyY3aOilFN/iFkYR3QJ97WilNDtvLDWVxgHQZV2EV12zVASi6X/kRk3dieCxKvX0uyd9vr5Nfr
QE/dqHs0LuJzx0T9fu9KzwGwqilrtmQlEkpqV9rJfE/FTm6JJPIf4lXZw2lxVjWcxVjbezYsdMIg
TQDBqUMqEgc223NnGSDjZsHYaxFmjU77zVDks1w0OWrOnRrtC1L8ipxVlJbVfdBZcEJVVDU8CbGn
H/oBH7ccIdqQ23U4joy7seCjdHr68ucdvY/Y+vGSuAJWmScCPlxxN+aXWZQIMafOFw+J4LRIS2uv
whTh6FQ8xZtTIxgqdj95rhJibvJ2JZfgIdqYhQ6EdyTeZenKfqDdCLstq3TINNoiXrpCN4/jiQl2
fQlWH31a6bNwnTpF7E4Xyta8MKqN4984AthCdL8sFHKTxMMhQM1UHAMCjdCddPboXFbQCVIfYirJ
RhLY+1R37Z8ogifLCUvj5Y3kvP60gNk9qiEDX4oKs9yPI1IzEulEg5dV62zdh1tXqjr2rWc7+Cxy
uOZWJQKIabkpTpqhJB0+bET8aVBO0JAnYQX60Wik/QrdAPPEiDC3Rp4LZFas8P9VbLfZvhV9cFDB
vj3h8iB0znZ6PR2MWXcIgm0ZuocB8kikdeI2Y9YaYmFTw3XXvNftrjPIV7QYixVap42qth1ngnKq
Y2X8m8ZAq+LR15sAnbZEVaTSVtsPLK6nFzVOC2MjQaf1QSC9D6AsWZRJg76t9cFr195cFE8zYG6/
Fz8D/uSz50XLWz+TFZUPXAgYw2hDaDx10STuPJCSB5CsFU9R/+aw4HJ0PE3KtM0xrkSEjf9ea1Zw
UD9Oh1LbdpPd9vihTama3xFLA14eikW1GDm7DeP4qsnLiUdCZ9PaHxHPJj5FAZGhLBixN0RREg3O
it1M37xZWx1Nl7UI7OvgrjHQmsMm44zuEewgGL3w3o5YwmK3QTWvZLbPMGzRMN/rdot4qUGpvtvC
HsMjADT/V7QcqgfAieVtoe8oUm9J6icAhSDOax147VMUiPVNDZ6tfzReVbqXhejJ5HvYQn3pZm+y
IOuLyv6zw5RNj8OEJVaG+t3H8t5pu+VUuLo9uYj1m78O+VThP1vYekwRBmCQ2rizQ2J4LO1nIhEA
6oSZgzczeX3/GTImT8Cx9XR71M3tkRF7D/RuTfGJT+ntZzYh1rvO68vwHHqdi8g2Mn3ugIjpnC3d
voN7wp/xUrLmpPk+E2x7AWj3sywHaouFsv7fUPr2HzwHER/hzxs+FewwAbXvJRuMDVBTcloVsPZh
xYNmgabtVmTk/+PoTJYj1bEw/EKXCDHDliQHZ3oeynZtiHK5DIhBIMT49P1lbztul+1MkM75RyG9
d9AzW+874tQXaNjJ/45Nh50E2STqaRtB9KfpOvE70zoO7nQ9beP7zEX3wTWyxakXEFu3Q82Rd5A6
TfCFMwaYVs++Lu8nNtZ8L+2+XndUflsRX0s1n7wOughFVFEFadv34B7t0IkXXcBxHvllUEKysHTv
NZLgIQXNdYa9QxuT3LMI1P8G7Iryxwqy9rtqUXAc5RC6JlUUBj/7JWyb1Bv7vwts4huo5mL9JXis
KQwuqXDexfG2PUhkvuuZt7vvfpVLiIgrmSc1/QYm6c3RgyBfWFA9QxUhxh7zVo+5I59N55OpP/oB
2npvi5s/WePZt66egYiqkME1bSKS4bN8Bk22V2GvFySI9baTWz0+m7DF6MHdOZ9bb2oJ57caJJIw
hryrOvY4kd2x5uzRowkei6BekLJbeXQ3uMpE1wfGwPSIYJPVLnd1XHw0cs1lwghJGwPsjU2+UMm3
QRZUfimRFOobM4U9WvYhYCHIopY5lLIszZjcNeucWh4OlSQabb0ysbjMFvwSzuMCu2SOUymWV14u
PZ2kNFIccy6+E0wZQirTG+eOmFN7/ZqgD7I9HzJCUY90arRO49jdxhXBJqkdsg/dLFgNPRQ/1Nom
i1oc1GLS3rY/xqOE8MGh4io7TrB03m23NNGhlpNjHxyiUr9n3Op3QE2IsRcQoL0vr0wPH6+ANA7n
/x/FcirAmtX4Y0S0vVUaKWti67F88ci7mlNRD/rBWr1VHdugBv5rrbkhjdfPwejcjRedFm/0Aild
9GrZVbbnt19tOPRgkHaf/QCyVJhLnH6qDv2AY2RXlTxkTDhV/lHUAhKNmXWOd027gbfIENx5lysE
K+d5BScamwGUdrGlgGbowOXZC2VTnyRclvuorXl7wGSBu2w2wXqp2dG5koUpuLUHUZhkw2XNtOY1
mClL0MTgfpkweeC240CIekc8I4xY6tTmdg7vpk63/c1KgyXWMo9Hcs9+tTwwk8oqkSW4MYs1bkSw
X3KO0XDF7piivxVeSnJb6KSVyafXSDIyn+2qYFFyZyu7dNyXN8INxvduyODkXFpH8PHLBgGaiTgp
DpnliPdZM6IljezHFx9X3iNOePCTdsrqT8tM2asAQgaHW02ldn2v82+wPbapyhBD8iaYCf4KF3QV
6I5JHsq1Xh/7bZ146CvMMcdItCJIK+6mJ2AXH3h7xL57jKLMf1td2VpvsXQzxuEmjN6V6rYPxdyI
ymIrmbomfyG0Q7QELFuTQFqo7Wa4r3lQ632YY4FkL5uD8jbPhxXOiN8JUILC0jMoiS8O3hiJ8a32
mzC/EbXJr99PU2AZKRaXAZbJDlLEdylx7sPyBTAyK0+kShSf2GPEAg7XavhDH8vSgTOibR/aRvj3
dOeU6EeJKnxtqtb64Ktp1x0yueZNXTndnXLz8N9ETfKP0oLxfnQ710/NFun6e2yN9K8nqDMrSONO
vGmHEr4z2uatfYF/93NOHhOB3Ujiqb41byZMXRb0jL+ysBnUKuHsiCObEGStFo3xU1RVlyyc3OUZ
6a17HjVpjQTHoSw4tW1n9SdnAIhneo1G7wCKUKIYn1EMQaXKGEZae19GuDX3DGlZRLoVs3kkAAmX
p8SW/jqUQvx1h3w9D7ldAWrWcOdIBLflEetv94RcLVfAGuTLPHmF17+VyrF+jU2t3d3I3PFgD8LK
Tt1gWXdoPDPz5rT47lKCSqcTvfeA2FYzyWemRLfn68snJ8HgLS5Rr0JkuTFPUOKAPhEZ4C/iFDZj
qI5uma/90Vv7adnnckQeGnXGl48xPaXlp6tiHT8ADCzTndYMl2m3BMfYIs3DjM5vb5POC7SOGJi5
h9U/FplwytOAsUFdyS7nh1KNDAy1k+YJeKwqTogay4dq3abiEfAhKpJyC+Z/5PtzPBW41RcrIaav
HA9eaYcKnK4tt92QhdzQbYs7bNd5pRce1wWg6eQ3ftjt69X1jo2hLP1Q5PRpfDpERxaEZEkN5yzR
joFvAQWk4xrh8kbhwIqYrrMqqpu6G/t/HN356+Yaa9rbtYSq6twBn4yknfnHYgq/IJtf54sK2Xp3
XjkT8jbam7ufnc6v0r6JZHTYiIDETbGA2NcVnyuNKdzAvr82EzRvY2N0tTPbvcGpXr6jIYkqTJYR
XCEDUNa/WqvVfuHZgP7pAEYJBljHzsUoovF5lkqpS533NilNhkLD4zzg1f5FWvdsoMLAsOHuVRkw
xPseg3K9Ig9qPNpTENyZvzno+cLK3lboyzEtA487FuJEPAZIcnvb4VfRS1QeKCbofJTXU5yDlQl8
Woyj4wfEYv3b5RKwecBYqBEhy/zg98TiXhUC4Ss0RHG/YMopkrbuPXWM/A7x7RRsLtR31Hm3NpP5
j9OGq33YIviFpCco5u/Ael/cQM5V/5zSR5WYT9P0xSHSLWjsGUMP2OTUn9IuwwifC4dOgsfN0cm6
YYhNa/ZCnDx+m0Ese3H4G5tsQy5I2UQ2TFKjvsIQz7QGbw13koHvkuUmohJNe/ovowAaMjV7fkzK
RavaGxelxHNLST0vZb0sPjhlpX6mUUSf3ojlgWAkSF0nX3jvY8vjZuyGoYuOehVIWvOgXb6gtWV/
QjwX3OM/L9eHzSA9ObHMQzASOr+NuCiN+MZ3BjiGTyE/NwIvCUJIu653S+Eu9h4DK6bM0ATRxQZ9
qw/1FmM1JIEAjZ9nR86/brPD91F34z08LRB5G7XTm+E9bnjLg+aCGQaxWzvikpKNC2ch1qp8mAfX
E4d1yD2OklyjtC8Qd58tnxsnpS1MP5AQ3n1Fpe39rF1fXbYVPwB0madg9DA9/lDs5r667KWwpdQe
WYcyNJRvVRMoo+O2W5NOI/nf6BVzxDf8guy2SCa2R95q/RfFI/H/QwsTdarsLjgxABCk0CoLN5I1
tOgQSYuUadG7jv8Zs0aNqcz91tl5bVysJ9dsznQz11V7bn1RFrvcakPvBPetml1O1CDxEUpsw4dP
G4Z9g5wc3p10gwbxEoK5ASkID34yh+1yy5ZXxmebFWm4m5AgP6nFawKSCJqS+zxitt1Hgki+RMpp
vXPnKwRjyzkO03nwPP4RK2yr3+WGj+UIMM5jHlW2pZ/JJPLUzstkfCks6wq4ZYF88OlT/CcQkQj+
72V4EUWU/2YTiLcknLM6uCGqra0vXQ2a/WyXvVXetJsutzRD0Y/AtW1tICJsLqGUXfWoq1naCTCN
+t3EMbST17awiLNNA+He5PZUpBVu83tMoNgVWSs9zNrBvNzisYR7Dxk8nKRzmhFJ6hgSTDlUjbek
jr1UPpcmZaW7bhinWycbym8nMp76DIvF/rPAC7UyFU2ftXu8R8V9BLxVH2e1xqj6KECId4aD+gEx
huv85X1qsktTKOeec7LgcFb+bG4VBwKGxpq/z76tgdbcc0UQlbzx4QQf5sJMf0LUSN+CXfLZkK3o
7ZdNDh/RUObTvvBMOz+3CL7TAtstrv2e1sU2GsP4TFlmfhKqmWE9c13sS4es4DREUZ0f3MyLmhsw
17andTvm9OX31wvj1ly9jfEgzENdlfIS8uys8FY9WEM2UXtxHAGBCYyqq3pno6jHk0cg/C97vgof
UaLHb22EjzcJ5rD/nU+Fd+WgJaVjKqAGbxfDIpeJ51f5H9VCyaCeAPukTwO6IuVSWV6UDHi/Sokd
M7E41/RNJrPpw2defcztWjE9eM787dt6fl0k5RsMmaN7iLFo/Za6HJoU8Zh1Eu1Q/Ym0YSGv3NYk
sFkOGepIl920gMSeDplXFiqlvFl8oHhSfyxfDheeiJ4bsZDhc9OVIrs4FB9ciDVZ3Js8Io37gHIW
SyQxQeMzacjdlmLcw5DSkSeSXdiekNyEDYR/skI8DIl2gtFlD1L+J6RcXJxsHnuuwCpsfgEjDdNt
jjyvPgQUjU7EPYr2h8HddykqiB3BLeWQOo/bIfJOmg0IG93QKywhzpI7OymvajVVSru5JX1umg9V
bFwY3LZWTw0sJNCQLSNk/Uvmb3etZIRmnhkD96btnVgxtThVdlh9gIr9HNrOgcyuiL0YDgJxXNb0
uwq7L62dlVlxea6OdTPPDCj72UBPJQJ8BEUBhRUETUyzYtsiKUlfzHQVhDsOtw1J0kOInCrDBoY+
Uz5QKguX5cpFE0UzTzSlNTR0Hsjl3rhra3JfEiLn9O95HurXbGjX5lyv7fowVNl4zxwMWel6zops
cvD62wzdKBZrKxsYwl1rfHBw+jv4qvzpMrQq3n7h/t/uQ2G6gtXfQTnNMKsB3LYIIzmvxPMSEoR0
sIKNLGA+lSgk4oVT6Cwjbvujb5p6PlhQjVy2COnknhyD5oHOX15arj7vmV3Za09ZR6oJGVx9+6Hr
LLxsNsd9wmDb/Opd2dxNxC6rNK8zc2ALizCyAfLcMOiiYKqUIkmf9rLo4DOGByy4KoC2DsN+++6U
h2qi2/w+NWWW3RNoYvJboEK/kDvdiJg/q59+WVXunztM3nyqUGjHpV69aT8gIhwTBVwKMF+GTvPt
zBQMXEaJ4W1KrNJb1HtNxMrfpndRj1nGXhw87UTez5PnL0mrXBUeGOkYfiQhAlVCNmEPXVat6BIh
6O1830yZuCg7uFqFMPpJBPWWiwzhqnrcVQuyczxwjgdKa0gaTHS3rH4aXmEYgBkvwz+HT31LepRI
5t5a0Yo8dFUYfHWmc9HoMyDo/eYtsXjnhuui80Lx3gZ1zuGbFIvS2MOWwEIP4cvtHFTwMW1izZOx
Dl3PRJga0XOCt2g6dwJvf76LkS9iH+Zu3C1lNN2Dl8e8WD1z3UFX+FSvCeaLe0FORbk44ECP5LCU
+jsLRpO/oRwthoPPc5TtjOpJF4pgtzD3V6PGeYuBsHgcM6d7RkY04YdlF4x2ZHXEf715jKqbUBXT
d7Osxd0YTQGhPl3jP1iu7zt/KnKQUEcXKFWSDnZjTK9DO0tBUWE81NMazCQGzFcX2ZoHT4GgCoBL
3eoAQp1xGJ6aCvc8P6zFNhYFSznso7L3nrOrFZaJW3jNnh3Ww508IM3AwVQo8YS4AmncJHJ1f/Ud
3SwNUg+glQaEo9EF9qY+LvuB1bsNyyNjE74GN1hfgo581N9rjgNsmuKoeVyVV7Q3RVbo9t9sgfon
WCgg9xU89XBCnxveoWc3MGO9g7chBlYDBspi3vwG6eAT7D+DjXZGcn8CAnnedYh7JHFXf30FC/ee
9KiXrxIW9DPIts69dyu5EWbDBgw407UNU0BY/9h5vv4TcDhZYrZxeKn4ha6oCOxvWhW4E9nFSvEx
qDBz3ISKlohXU/LXTlBmXRNDlBrlI9pnToK+Je54J4nMgJEAydjbOeVBBaJdc8A5JM75FtilOnJm
6OLMUXJthEPEHOwddITcmsLdvtAUTVtKAXMUnasKCHLneXq59A33175yqrwnnMpR7ktQ94U+R202
/lEwH3ihCFT5dXW0lkQplMs9JyLzVlhyOR900QA764FtnbQNdBZ71FZF87uwOs7cUUgd38hhtp+K
ldjFk817kyf5Wk331hiv4y4meoElwx+Y/Idej9OOvR7rKJzAjHXTJnwYrb9q/9kFkYNJE1e+2bst
XVVEeef4wvhLMuAvJ8hvDaKvzxBCA1KgLEge90xYxGlOVkq5k5VcHhWNAe9Ws27Dq3F5QnhKeeNR
hXbN+MYCL8f3MECajgV2M28WMT3vQD1X735fqMcsr/hroEnHW5I5ekp0qCrrkrg1/gu5hGQQzKXc
uBVY7tFDYjyIdrEU0UNsG40BfEHtO8EblGq49UI3Qqlh5+bRzcJAH2wyKt4powz+8HG7/snLNsHC
PuBbPQhdLcEJia0827SPqp07+DagGeAAwVAGte9uo2YeApy1N7qL64V1eFIR/+waBGt06dU636o8
74fzXGYhDFpETMwOECkCGgF5wALL/wJEBEevDvgAcAlNdE+VOywgIy6uSmxzygRLdEexOrxt65Rn
XloNBQLdUedIAIBSGVk7YpPRCpCXZu8X/EBH1BZ9sLew8jEUgPKJFIOl0yRb62Emd5Ujnvohw4nN
Ean2eF8LazeOaBR25bBtDj6iSOrTPAecL7JWufzbsFsZMneonE2mde4+i3WL1QltnxckwvT5axlM
+duECR7u0o+Nv8/LVv8BquLziopq+BxqIWCHMJWECT4ifQstDytg9EoQl+MuRXTEW9j/rUZiqgnz
iNYsGcsW30eGU3Q9jGqanzY6ZrNEtCh2yTxpqhdSZTb7SDw7hrQs4Gs419nkzDXnmrjGG5M+V6NL
svxzhDu4O5d1SARByzQ/HNna5cs6cLzvcjRshn8AKHkfYuWfD3VL6EoSlYTBpW4RZy9jI6T9YKsm
uEENMJY7cnbyAwnMVX1a28KUF0R3XGgDSlZxjgm1VQnMmcGfEZMfiCgpOMJGan1rE7Bm7yI9qddh
9uJXGxO1d9C8OFfTu7KOY1f2+ZHH83rKj5bmlB676gCrO6IeWpzwfQgaZIbDYiFgmjzeyXh0vOPc
j+g16tJpouOkhjFIZyylhytdi88F++kVofSAQjE4iu6wmDl6trRC9FF6ranTGK3+50pyV5jWaIWf
UaLDNmU4jpGiU92ok7Fz/IZAlAIN86I1nh4LpiRGZIoti/GrZFFbfBSE2IsWctmuYsKit3uZGOLY
vifu1LdFbWQNIEBy+oeZn3Vvb/gn9oRnWDk/tx5OK5Yp6wJE6wa7BRf6jDS38m8yDKpjWrcFgCkn
xxwnuNf+fwb3UfnYSAfgs4edSmy4xuwyr2MrDmPtkIlAPo7r/RtCL7qPeqNn6HjSc9DMyaGzE9zL
odiVWTw+8eVNNWRGq75ieoA/OgQ94Tl0MylOdizWmLHZcdpbdxm3gLfNd35j7wp/ccNX9n5E8cm2
W9rxl60t+4VwALbfQc3gHA3KXo1x8Tvuh83ZNcTJjOcty+38CIgd/+uCritubFfkBJ8Dwlu72R27
bd9TQLTcEjrhlikDFXNwoyb9vunMKxJtRQoDs1XYCFgin5m9QoMx3dhBY3h94rpZDq7CRJB2Oej+
PvBJ9SBvj+Jd2P/MCl9IasB8EeSobw8b0CKgnr94NzYQcAcR4xG85pOleB5p/PZ35I2Rc7Asw0Kp
n/AijhAEi0+yX6QHHz2CcxfIhC9uhLGdPFhe0VTCGBHc51jLHxJWsjc3sNryhJvM+YIsIpiT8Wwm
hnN0nP0K9mbvgmgYFDyXj3m4miry5gp8MtzlYqJwyp+uGdQIhxn4QvTebUIEcPvjYe9S59BnNtvJ
hqt/T9tXeE3xK/Bp8l7FLP3kj4xvDFt8S4rCxi311tCWn6IPhgXRWkcgSl5szaMbUwl5XJiCecLB
BZpnMjoVWOXmgSVUHAsfVo3m/IQ8diBPsgkBFGkfadFht06Q4TUOBV/6bPNRP9QaauKGwYTmdLap
pToj2hHXxuipInrUr4sIX29EcAKmbOi/rem5yTkstu0S1mOLV6TZ6uge66xp7wGgg8+wh5J7tUiB
ifYruB0/0ELWRbDF1mGNcmu5HQMcqmBlY5n3XzGyx3ODeWu9ReYmtqM74xs+TpHW0wN8avYwqqD6
Eq0ZymdE4OgWeQZXIEqcxmwRvUuNiRgnP/ztAvnLM465UqZDkzNRVHyBCoOngxSsH5SxzoWTiV/V
Sn3nqRoX+SqUIeJgUmrGRlDl+ISiqKwvfDDTYzwoVe65flTzJQdmnv1glVt/HP1yvUNPTvT4auvg
o6iQFy6837y2uR4KJLBhvjy0V3UlCFT0LIinwu7ruPLQg/bPUC4QCM9tHiC+wEdQjbdV7C7hQVhN
e9wEGxAeXdETScG3cbHtbup35KHFwX6S3hQdJrJU0ev7pPVju5BjezO7kf4k/bODonDhr07tQjLk
fh5YbE6SUIj9KmOjHmLftB9+uVXvEZGB7EB2tr6um5Tq1lmQ0+0ZayJnnzvol9N82fIsNdGKCrMg
kIl3I0erBbJswxSxCMLvL5GDjLChrLogPmi7LAQIjUcV55W34/OrJry9+cLDqnT7XFtytt6QF9O+
G0u62m5DOjGzPerjIoYzEyxJ9jy39YkdrtJ3g9UPj2Jxu2k/mXkqUSnIwt/bxF9+VCizykM4xGY8
Qq4UlNvGLFxL56DygCRpuAg3S077Me67W9dVnUeOTLjVxyFbHN5iHxUve4fVjH9MvKC+6nwyALGg
x9FxQ85YJOwTDvvkZjcu4Y+VUe8LdxJyD9syTYJBqIU9A5NfcFl5siH2Ihy7BEmruzwyDzrdjkxI
gNyoUv7ZkQi8byat5vKm47sAJkD62t2iBJ3n/YaK6a6Kptx/mE0VV3fzUi6Q0dWwHJGPlt+zZYWC
0i7Jl2Y7m3MDekbYkxO01xd8sPyftpj65R7uN9SHoW6G+LxYOAEhD2ZM4FBrJt/bxH0ShDV44pel
/BEkZAsM13+4AvaQmyOxjQZlhFvBb64eNYtqosi0grzADTYS5M3J7Yehi/OZnLIg9PcdOd8cCYap
62B3YEYkFhHMt7nW/I1aw/+plMZ/HTUS27Gr1HqH7634Zgrpmqvt3aTxvKD/u57lKavPAitbLPmz
0hJ8F/EGiKDQwpWQbK3+R15Z+cWSBYGUMe8dQzCA4ha32ED5NuqzkVYOU48v5azY60zhZk9Vb6vv
2eA/JskBY+G+sgeqX4tmA9SwI5tM+BC0MybLwSFmK+LQ4CLC3vCraHoVnbNcjb+2dtteCNEgf4Fp
/B9mKcXhE9JvTAjDEJ/cAfUWYT3b+iqq3r+KGVYUgQFP19PgFvJEpVb+yNoEARUYjPPn2h/Yk66p
Y2pHPBgxCp62LZlEZrLDm85U+nvsZyySjsZWTx5tj3cpAn1YTwI3QverqwmhPVwLwv741WLGc8u7
e8StnJnLYtrqB0RxEIjL6D3zkWkY4kfxoPzEE24pkDyUvry/OYP3FDVuvyeUTsWJdrPmGMs4pyaq
AQg5L1LWNqTf5oDb+jgVUM101T1ZZXl9T0gNR7GaKqbcwAXyTfualfG6xE7ZORIQi3vhbKHaCx2T
Weu3+OgSjzhZ9Jm428294k377enYfPehym4J/hGommeDHmToevuaI89mw2wfVNt+iwr7iRxopE86
rrsn1BFQ3ANf82kgCgwCnx3xt0D/XqXIeAl2JjmW+PUt6+xqb1Vu8MOXpe1dSwZ3ceOViwNa0xGD
uMv8uvIvXHVjfiSPyCuOuCj5Cvgvp1Mk25qbyXfD4TZDEj1Ay68Zj+DQRu8FM4o+5YIYa7ttrX++
yKrttLVj6RwWOW7q6qZpnlC8gsV6s2X+CBKCXGQaZvtpGmL27ohv0e6hmIT5S5B98Y99ZrkvkTY+
ebPC9tfWdverimz3jUMvvi/HxnzE+CTHfW7FERb5xsOtNTvvOYPkL3/b5jnJyUEwrGmbpN2cHOyb
ClUTirhSeFznYjVDWrFn4GqPIlT/phuJZc68zH+okdlbHKFy/Mu+DHtZz6X9p0Sj+Xsa3fBTdBN9
EbYk7IhlO/dfamdEGKXo8OWaqoL5Qj5W4O5qgAklPqHEmuxGqTya9w2wl7eTmJf1AZTLetmycvvt
CK11SkG1/wlMzmNOKRGbEsGz+nElx4AIAwJboL6RIz14OUB4whDjMCq1dnlv9egxk9jkat7HVlCD
nMEFpYMuoxFCHQYCuaoz//NWWT9S7puhcuYKI6kq8waEcxmNyzs/nBd5SxaneDMTc4E11RlFstMC
dCkieLbZD1trl8VuHNxHW2yTujn44jPA5/CEeqcodhVyVApIW1rkycLKxhOMCDb+treid5pUQzu1
mAEPgJlkEY31RNgIJU9LcWi58dANoMXb4Y7Sco8nDBzTb4hie0ZuL/DKkSaC+6wbYa6XKxXRQvJi
tajxF82bY5tjgazgmggw1OxcJRxwMvhwgySHIR47E1/oHF0KXPuHIZQEPiDPsZxjbS/0K2UAkC7q
8C5ofo0B0VlomvnZTzoYrtG5Db/R2mvznZcE6EDczXZ3ZpZSt3I2NgEby9z9WwNL3DpgNED5EOR3
buV04yFaY5TVFS+sewtMuMnUd7uYU9flxr63VyQT+60prebQ1WP0zm5ALZvQxC0mEEvcpeW6EeHX
S20Ii2ECnA9NtDF2Z26k9JVbzsvUn3E0pJ50rjSv5Wdva7DWP6ZlSv/xbea9A0mk9nhpegJuEkL+
yMifeljExJObCvYttZEzHAPQSVKUnv82F52Cb4gcsH3Zl1jI4YO67zXYmoV0xmqY0xKz65SQRtb7
9NA7wb8Gjd9Fr4P4uQqL8sSe2Ak4fUAfkpF0wavnCMk+kbBr/GI3+VQ9zlY0Fpdy6AKMfJj4eR01
ptdeKYktSufm2FD7SqCoF9fsn9a2fZVAOoTfKW0fVB4YD0gn8tAHGoKU77KeHJ2E9vahPs2hD6KF
H03oJDOW/1ISF/xtAjKRiXCJ54cq1lm+892BEzYreX8PfoFU4VBrf/WT1e3UPWm78PcW+Szkxy7i
PRjc4csQQ46ixmEMPUbBJP5J2ozqe25bdY+ZieruIRP2uLd0JhBK1xgU+QNyCf5JSvc5mo18Jf4E
PorIPP3WeT0FndiBpr8kdPUqmSho/Kc9JbKU2AmIDBLPokdTBwXTAactWXa9J39iXkHSf51Jwjp5
c3A7MwDjUSrG8G9DhO1E3hTZOUnNKhgmpDBxCLS1mGcc9xo/XQztet56xg1Wr4XJgGye4DsYkHgP
Uuts59QZt4dydXiH+hyDC0qk+B1NeXFydEkaj25mrMjSJ5B7z/eBJITAcoNgZ4nCK81WoLaw3b5q
H0TTOX8VmoDuJiYwsiGjfBDfNHtY7m7NWxfLaBsYeRSo1e+9aGnMMXaybdrVGm5zv9KkI46o7tb7
IFpGbCtLbi9pU/ndnzrPy88MIeObF8QLQW+L5mX6ps1QNEeyn8YhCRqRC8Q24/hU0heRnaSuqvIG
rQMzNSI7cxN5yiZECvn4+9KW0XtEtD7zyzQtyF6aiZRpe5v+lI3LtL6ZAfVe7bFyIoj0X7fICwEz
ieXChuhTtQIHY6riwbJs/82Ka7zAVuXV1zZPMO6RBIMArUSjA/TEQE7XMYB+Z/Xim41Dsetw2sF2
DtNwCKbW/xzzLsBe7mzua7AhKKQxIRd7CU+NUoNsDQfu2WM75R0qfPJGMVqkyJFDTJcd/sBEQIiW
e3sNgZm8icjbJG84WtMCDGw/k880ctrA1O+mENH3PToQQ14ZJBDJ1gIThFPu+FlxvxfjXNWvOUkj
GTHXC+Qj2sl42pO3i+8gC6oFOi6L1ubEhVzmKXCIV59cFzXdvnMm94vsX12eOlEgxi5C496SZj9V
6YiCn9Pdow+Ch81yP2ydB68Zu220dxt7q5EoYW9L3RAtR4pqhzEVB6O6XahL+dWgh/galbZaqL/I
e2uGdSIlA+818ETe2R9kz9fP0aRX/nxUXncxURSaHuVLVa/nXgTXEh1A+J+Ws3VF8aaKiDDFqQNz
JwKbXo0wWt6aaVw++g2xuxXJCgnysE0XXS5gzK4nSrJw0Xe/1ejwnMtCBwG+MGasa6wANqsjnUz6
0Z4cHpAZSd3r2rmKukLFp4RmCPsyIY0zeiqyxbFgBCg5rQMCI3KlDCWIL8TP5c5vPxjAzGeqv+4L
TvG/np076yGQhFPfWbhLwIrXOJIcryS8AwY2bvTo1QX2gxEDR7/fnAJbpSxWd01zJJg33ChjTSCp
Qjk9WJ7/PDb+yE1Wczl1eEjHpHR6q2KeDPQ5mMo4TmVbhAwpJMS4+3Ax0+8tXN1fdrG2TjrAytLR
NfURj3VOoV3KJ72CHreYalxkR81l9YUrAFnizHwWM/btW+aV9Yx/2TEH7YLp5xwJWOyh78kDx86r
HtF+sqJC3RZvE12hKL7H3JUpdFAEMJ+BeaSsVNWHRd5HvyOycg0PHRzvR1sMwUL4jLWc/+tZTNiG
YJnC2ueWEYqgjkn3hJj/1xfxPPdtTRNN5DbiVtMj8uXahQQFbgTcyZThTSCau3f/5gbTKTY05Gvk
FMz5c+fD6NDqIoH72oaMBmAYYRC6jOQC/gYaH6PHXhfteAeV7TDDK51nr/a4iC11ys27wWtUNjht
+qJN/ovn/3F2Jr1yG82a/isXd/0RzTnJi+5enGJNZ5AlS7KGDWHJEud55q/vJ9UbkUUUcWx4YViA
sjKZGRkZ8Q6GMeXkdh7YmviJvoKLbjhbPTn9RyupWJQUCL1Q+PY/9Oraj7kRRzKBAoalwkz+9J95
hsyo9gbsX7vRfdJaFbCiArqVWkiZ2af/QJ5sXVX46bGw9dA4qFyej2qCCc8lBsM87dhCbfgZ6dJX
jb9FqAhVSM+h35yxNDVA3MUo2wOYpAmlKQuQy2kc2tG4jF2QPs9g7L5OfjJdHQoH3n//1//6v//7
+/g/wY/i7f+3BP2vvMveFhGVr//z31sWQya9b5J501RdbeV1OJDTCGIdTx/YHUCXkKSlnOc+3R9l
yzYJqTwTUCMIE9dZWQAG8VRjGcTrSdFprqLC+FPp2voN74zx8f5I0kNrYXxKnAB1bqoGbx+LBV0u
5hCHQYGmFpaytRI9DXOnn7lMh4Op4AthZcbftT0gcI7BxlNjdd/vDy6nsRpcfkNNmFi92nSll4NX
YR8k8PDxjsjr+FqqEX6VSHWcmqCFIWj2IRo8SXq8P+jN2tL1o/PHcCqAOt1dfcF5Koc2tEC9zU1X
/qUaCGPnZaX8gRx+9FpPRSbmWqbhGOj74F+2+ow0y8YWfwMIZmXZnHLh5h5U1dYbfVyVXjsrU6Om
olnCRJnQVlcmX6av9yUa+IhNCvt97cbpy2hUP82sz968fiDekiYu9BrLqK5M2VLNtgA2oRaATm7z
MFIR+EMnqp7ogcPOvD/WjQEckzEdTCBdfPYcqLrL/QHDFsOVzDUPArVRtKQn/SExChoWoIQfMMTo
X3u45Xiu/FzEFR2u3HK8uGwDhM4YrwaNf0bzUTma3Zy9e/Ws8PXUXZoUKqUNc/WpsiqYuc0dEk7s
yA5+EbsnCKMo47Yq4ifGYO/4It5ueKS1BdxeVxd0hNZHXFPgwWYqGLxU7ZqDbtk0cyvkiczBmf96
9dRgV+oW+12whubqg/WyNJBF2E3MeWp/jMuOhoMozZ8tAoVn8Krha+OkMHE+B8tHeYADpsup/3YV
KPgBcEGColMQ473MQUFGDoTqwO2958e4sYpsCyzskGgyYcesvhoaB60kLiA4gw7oBUMXTgDVmQPc
tW7HYHJ7KJRo5b8uO385K92HmQKHSJ5ls3pQ9Ei9+gAIayU2dwLUxgEziBnEQqC2RP/V9yp1QIZj
yFRqcAwwdHlgD8EYn0NrQHFtruLXRynGc1XTti2XpVzFXrw+hrR32Yo5LsjncTACz8Qz7Nw28c/7
O3FzDXXXQGrEUQUX9nINIfnjnSMghic1bfm5C/xjXWBQH49B/W8mZUCnVFlC2zJWQwWk9KYWjUSp
QUcnD6WAq+VDu0D4Qey4Rt7e1vg7I+tJXw2AIp62y1kBJQd04yMpjBZODph5QDXnFJCP05DHLvTn
UNfA9VpdoQsyg0t+nFyDB++/WFpHdVxTcxzDWRu0Fzze83pE50H3lQoPJNjmFCvri+oM8U5A/vV3
LTME+MsqJha2SvdX11bpiRpkbUFDzDjkcx5+Vmo6OA/tiLVRCcrsDzVMk7dRXZtPNMeaZ8zw1D+4
cucjrXbnChRH/JiSsv8BLDt3eN+DzaK7n1ziSKO4q0B/2bmw5Mm893NX30dRgKkmtmMcEvoVQR7S
gfVHrA8wujgi164esqmN0BpGKOT+N/mVd94bWV/uDJRRoLgMjNwg3gjgAWW5zPnDpnB2qDS7f3Il
JIAiwU+/NupnNcrCS9X5O79i69AR/Pletgxcjvzz38Ix5CEzNkD3wPRDW9KP0BhvgPtfEQmvdoaS
h+pmvggocMKBAdv26tBRcok7qHvmwW+/WmA0zzRlctq66MiWiAjdX92twQxpLArSA/qDvsp53DJp
Tal/S9sxD7RDoZnlsyLi+mwNY0ot3oR1tjM/bWstHSoFZCS6LfS1m7ELx5osAg9OBFwatH3xIgCB
7ZdXQbp+nXD7Aoyi2yfkAoe3JTcFHS48AY6URuKPiu7aTxOo78qDP6OeKorl5/trIq+G1QeAVKwh
n+JQ6+MKWX7rXC5/gYQWqDiIlU4F3t6k9Xa8P8rGKnAtuSS0XFC6qq62tT+PdF+RPTg0k4qkrolA
irD0B7j30+n+SBuhlfCtcbHrrLhhr/ZuOhg9aDtyP7pD9XUOc/9a0t05UEaRLQg7P/eNFqIF6SrP
OIfUrw+qJNTEOpuaN1F1tcWyEeZnNITWwVUK5V1rq3Ar1KksnqFcp5/vT3VjO1tYHJu8FNhY2voB
DUISDnDFWACFpQuAgU8tdTrQ1HMFsQzrs5213fiKNjcjnxCDbotu3nKvYKKDmKdFSR/QWvNYDQna
f2XrPNe64+4MJf+q1bZkKFfTSWt4Oa8tnHHpaTAG8rmMU0ELKG2iDonSKEQEHFO142Cq+gvOWMpO
hNicoaM7tgXmxrI0eVp+i3yAOOsYdSYU0SBdnKhzgiIp0USH1VFcXv316EygR84ZdgRyo8uhbAUt
eeilJLmzr743qzKmbwDu+AKrMnHB4fWVvhOMNmfn2rwqufM14axmZxmtRgxkw6hB0FZHBVGxF5RN
rNiLoJa//rnCKvIJbcfWDTLg5fxaHk6owbGUKKvYII3IcwR+3ce6BN55fym35kXkclzdxA5WGKt5
JchoF+CPrQOEMwuDIdSHlRSP2g7w4c4G2bqg5Qng8UBJB67nalpw9VW765gWJk8iOJRO0VvABERx
QVhfQcM4RHI4Hdx84J02DT/quuqvePnUj3OnkZy/fuY2dxnNc4KqZa3CTZPiCiUGdDIx3RWXDgbU
aXSbj90AKfZfjOS66GGB7+G2kMHot5PB6w2DUn4B2aKOoQD0MKSOdHCvOOLtrPHW2RfyfYarGn1f
Z3VZNGMNRKsBTlEC972ix0iXDfcqr6aH84hwtHKFmuj8i+PI+wL+LZGbGoWxnF8g0HmcEM4GUZwG
MG2BYWShrX2ZzOxSzq6/8+LdnCPtI2GSYqFnufpwBRwHR5/QbfKjonsnIjM+4MEzX1DUSJ5hCWI5
gVbh65+JxG5DQqs00jp7NccZCTrwdUi3p2BVtaMkjYITbIX+xmXsb1YURl/u75qtaTrCYW+yQ22i
3XJVUUIz/REdj4M9Wc3HcUZovC6As8Y4kv41hE763A3K9M/9QbfCAXVlFEVdnnOmtQoHap2LyhxQ
SoAKM3rFpEwHO1UgCNAtPr96KOqe1GSoCsoi0GpFcdmWTDN6B9B/NS+kWvlMWTk5pZXf79yIG7Oi
TA7NSRW8GclxlkvZQV+ClNWgFOuq6ikBWUkvJLWRv3Z+3p+U/JtWdy80PzYl+RPVGHX10UbV95uk
1JqDAazkTY1p9QjXM8ej8/44co/fjGPwCIYqpzKlVSh1RJUnMdK24F1q98JZKc722Nj4jhsITs22
+Gj0YBZKrkNMEETy7f7wMmKthxeqDbCERplNUWi5oE6dd1YgDE68ag3vha/Of4LqRrLU6fNTNeXK
TsV14ywIvE6pkFPjMpx1BO3AJoowoaXozAHMo6wQPwq1CQ4R7X0ETKQ9JRDIP189SWI28i+GYagq
D4nlJJE+RrQfrPahdxGnK1CJ+MOmO31CDxJNE16UO9/016qtVpVLkf3pGBZnUKyCt5sOE23SBmG1
Lkm+WWEmvssQ/00VUDrhTtXos2vhGEJhmiF9gOYKPmRUIG3v/sRvV9sStktGYZBl4Sy+Oi6QOZBv
iiiUqraiv8M0Mf1JSwIHVAgIT0glWOJhgmBjPtwf9nZTWYJjyvyhhSDaIE/xb9ekjb5w5GCqhH8h
jmNJLqVMsJm8wmf5wSaMdma5OZzmyB6Tq7lcmsvhkCzUoC4BcpIagB/A8ZjXOoUXPyojpOywQGbu
1fOTK4rPFyR4jTkuB3RsqUpcDA30H4W2ZGxk7fu5M+1rbPkDBppFuzPDje+IoRtjCu4R0tbVRWlU
fZThsgT1082aS2SUqNdj7eApvp9cwlDxr7Oi6H/cn6WMPMtNTE2feM4Th1ccz6vlLCnQFrSROKp4
eoBuqkdMBhMyHqGV5T92WFX/xG2DfwAko53zcxvl5cg2mQHvcRv41XJkE2Whqa4sLkz0S4+0nsW1
Nhz9GZ2fYqdluLF3qOBqBlU5SrkEweVQiq/HZWiaQBxKNBvrcZqPcKsBO8/l+8LHyfv+mm7OjC9I
XQl0nWmtbpUkE6EyR0BPoDjnp4IMEpi/r5yQzkl3FnHr82kUeFzbpe2kitUmjfURjkcm9WNmCIB9
rQRHE90dFL6Nv2j86mcEjaRNwqjsZHUyqCz3DfkVQzouaSQrutqsyTDhTJTVLRQQ6ksKLkWniMLH
zpG4/XC8Pygfsy8JNTdnsNfQJIH43R6aJkZSB1KAhwhNeUKpE8UhnGF2llOTO2E9LSEfZ3SedLLj
1XGo1RKR5NZoaTpV5ps45QUZxjmmZqZRRbi2+PVZLRvIAraaXaoqQ6o0cttj2wcGsh5D9aIiqvbx
/na6/cY2+n06pTw6z9wgq+0E8jqAgsc3brIUdYieIPs5SNrxjE6Q/altYWJe4hF2oQeOG5Dl/dE3
PoHLO5Osj3/gbazCvCvsEV5uRWO/mb8GyB/TeMFkeoLSRAg83R/sNk8iCmm0aTk3lqGv28/SFBdB
RNwpVKDdFwy5ENkR83DxMyxzKayJaxFkiEl2bRsfLaAIr68HCw4R4/MrbATZV+cppUSqIvDUHZwk
/ocHUfOCQ7uPkGxivrs/1dsDxEgkZFBIubuZ7zImdRXWfIkF3kYfcxjHVdieI9qdOxt6YxQyMB6Y
MjWgJ7H6epXiIqOt+izo7EL7xfznUdGRSr0/l9uAJ2QJUs4GegvbZTmXAs1alKRH5FmlnNcUGv3V
1uLPxjDP538xkk2GZ/Cyo2q2ymR7RMtgrwwYuwJGxs80EI8Z4sPofRjp9f5QG3uR2jmPEA2Vajrr
6w8UOtjS2FI7Bt/HBpZEZ53MUR9eNJ16/UNmNMmHbIK314i++tQM9usryajPARnSASjYdDpX5x6B
Xuo7GTAqzAvzZ9rh87EY0KVM1NE83p/r1gf8BVpwf32+dUMQDZi+E50+IMdTQZNKIJPBfY/fona4
15mQy7aMsLjjMiMJZFERlF7tSMfHpEqbYFtWxmy8R++u/FQqtv5JV8D3PvSt43pZkRevvq4YFeQa
D0qN2tn6YyLXM45pYPaHESjlE8ZKpacNrvUvzgEGd9QBJZ6ARu7yHAwTxtCqiUQ7jEN0QWcDrVZj
rg94+b2+SMVUeE8SP2isUhFcDqXpMJYBWQN7EliWCERajzjhWQ+BgRzL6zeHrKVIEAEdcGt15vS6
wRSoN/pD5TfTeXZRxg5pFJ/Sfvx2f6StaEUjjmtGwqtoTi8nZbdG5s4pbhtVXXbXtuaFnDsg/e+P
srXZuVANC24tqpjWKlqVhk/pL4Z7WTnYhqDKjxR0bVWXuS36ncvzZigmQVbNSxiTLxAmqyxpRmep
sTu8XVWrF2fsUaZLNXTUGGAhHe/P6uZcyaFYOZsiKZmuubq5FIy84RUhd5TkWXAB/hwgQdSGb/Fk
a764vQklNcaxo9iZ4cawNlku9kJ0Ebhm1lGSVjb7oMQLkyuArLr9jG2idk6zRP+B5KpTIAJlVa89
ZzwYfh90tfktpHCyIBxntOwKyGk6BjuocrSnKRr6y/1l3fiCdPJcZmgAoVFvoEgRTyAdzYRDifDm
I4hllDkFfm4AwM2dc3aT58lZAZ2kXctaAphY7n4fcElkjIk05kxHrNmQdjUNBHiALyjnstftr+Rh
yftRNDvH7uamWw282jpougCrN8P50LbacOIdiHpRZEHV1Oa4fERtPfRQ8oKBj/nwM43lbOdAbu4h
LgMOPh0UKtPLiSOyN7e1i9WJGmJC9RCpyFp6QZjmzz4SATEUjQplkAmJi50rfntgw0J3ii4aGedy
4FpoSLDitEWXL+n/QvWj+lvHhugMFUZ4lSrmc4IJ5OsPquyRUw3k+gMItlrtoVRcLfcLOVtA/AdK
Vk323LV5Pnyf+1x524dNrFDBLerv97fyTXQFVsQrmOotBRQDeN1ytnYxm9WEAs4B+QVlhk3SgYrH
sVh8eP04JJ0G6aYLmHTde+O60Cunhj9tU4aSjjpT7T+FIbyVnc+3NSFCK5ULjhwGjKsJRe0szNRP
VKmJjHlrgf/C3PR7/dmNCCB+H2V1LMMEjXaEP9QDciDtWdg+Ku6hK1WIxKtLInwhknV6JJAzadCs
rgt0pKqsD3VAN3ahfwmVSXund4JuF3gi7/5H2tj6gqQW13pb9p7XODqMchw3T331gOIbantoVqIK
PkzXuledS4Cz7kOPOPvOB9uIcOQrtk37QEN8015lEqoIhYLJlobEXFZ/p/LyN4qI85uBmPAEBT/3
rFl6y7kCUfn70936iLascFFNoN6/3iqY3QVtlrBLusyeztDSMWKMYfnpaO3sXE5bu5KsHdgblRH7
Bizr0uupAwuJEArgxblQi8oTFBV2YqaMEos0mq1CsRAIn4C96Kw7h8JE8rOacXEDXj2hHimqq/S7
PVXS7nKoJn2noba1gLIiIsGdgtfxKka7I5Zx2Hzph9rKs2MRdtMJ56/pDK9xrw66OZQggKik6xbP
yWWcUiuYUDSb9EMFKfFItESYEIMydCfFHkR2cxW5/agrUhqkVbEcKolA62ci1Q8NnphXSAzmtcQ9
5XGEufjHYBnB+f423Dp1fDIio06mRntrOR7OCXHb2kzNMOofCXTFS9TCmktwyPVaDCMwr56LnTG3
5siT51fZnJrKGjJQAngP8pGwP7mtepi1Kom9qRqyHA49PoyIUOfP92d52xlhc7pcbaBnCC7wZZfT
tAobQ4DJJTDHbhc9pNEvyevR1U4J8skI16EaRpxzTlFooUYH31A7+YUKzez+D9mKN8ybJzywL5o0
q3iaCA2fqDAC/xY7+lsFQxYVjIY9nCmnDd/zorWgLiFL3ze1sQeHux2b80+AxciPcj61pOUalEpg
j/3kY9dVxJXXmeaYoJP3oLsnuEmNV5nhcGyzRjnen/Jt9GFYS2MvmxKTtX7oQtinriUvdrzVzaOY
Yv8lQfvucn+U2yMqBwDtzUuam0JdTy5x5gkjuREsrW8ReALMtJB7OY1l9enVIwmTKCDf1ORo62QC
X3SKdKPQYSca+tFN5vA8OG511ubB3pnU7eGkkS6Bu44NGOMGZBbYkaXkTQQ030VW3cgL1MNVBVmq
3PFPAGIVpAaaPaDS7emk7wwolPcuj1HaIMtt0gnI3J0FiA/uZnQxK7xta2zmLmML87aJwBG/dj1l
OYnnPO9Eek3r9cz7JGnwn0ImK5w7uL5jTWQoeHg8Z+Brdjbj7RlYDia30W8twrLzw2GQCCJRtwhR
Ow1aEUFneOpsDVj1wtsXBSE+w9V7p96zEYJ0YF+IKYA9l4nOKtIWqtVaAb1POu6xeMHGsD8oofk5
VyzcikpkTxEmxT52RMK0qnE8tjK93wmDt5/W5sKEUCXZJQQAud9+m30RuU7YqtrkTbXiPirDFJyn
VPiXJKtmFIamvZTu9lAyHn1oaCwMSAVmOV6KhCMSQO6Ek47uvlBxHjFDCw0vMLu9YsPthxUqQUbX
dJtnMUSM5VCoyYwzWhmDZ5V1j6ph37QfIxfNdq1rkw7K8Gh9xXilfgpwY9/ZVLfLyth8VJDNJpWV
NcUqnTT0VMdi8Byswl8GGDSXnIIsuld6cw5VrdvJlG+XVeaNNIJJfxwwjMZyrjjmjIodiQFDxIrg
7cbjA3IaGJ2q9ef7Z/NXy3OZ1AkJcOXqpLUme17LodKwdqnYB5OHdSwyjUMGnuihNrFKBepndH/1
aGa9tVHa+QNU7oTWf0xz5EEKRONRgMHuw5Bm9k7v9PZCEToBWCVpllfZGgWIeFSnAiNGRcVXMR1E
zic8GEM+/bw/d3kVr6YOj8uSiQolgJs4CE8c1y3NRF0haFAQguquHgD9VNFZw3cUbJoBwAGmlOMh
19kaD9mEbt79n7DxoSm6yNEp1iEGITf9b+fVdH20YxOHTW2pyTMpQntRa0t9BDBv7DyENoeinwYF
h5gP8nc5VBMbZCGNNnj6rLR4oeWhZh7CpkHxWRhDt/P42QiGFIt5cBkg4eR7bzWzsOdLqEiWoIQ0
KPmh0zX40mjqPBpQVg99q8FbN6boDEvYedPMdfA2mLU9vufWF4bGSofIAcYNI2g9ZzQEda0Y8RfS
tOdJN/CJiajc5dmMXiFusChd6oqXpvD7yWK6D/e/7ubwnCuCh8V+Xj94zbTxw4TA4WlaYqFBqdFQ
Tnpo0U5sjeglgo8HZN2h8lBiE6uIV+OtHb4BjWVJCpKvw9U3aG2gHd1Yj17QZ+W3EsfCs+F31sPQ
Vd3Okd2IkFw87GU4oVRF1qSWQOucVp+HEZmUBCkNHJQvwwjIG6mbCNUbvT3fX9qt3QzwiM4tnUyN
5Gn5ZWNMMRNTsL2q3h0/2AzgwXBsn+Iy2kNybEUjWRyR6RJYr/VObjsV48gIrGNilHpxDXMHuSWM
0DAeuD8nGWpX8YgaBfc2nFcYtmvKq0invgwKbriiMpwnzFGto18gQ1R07fy+tRC9Rm7LPd4fdGMh
ubhlPUYiK/Rf6ITfIhA6p2IIEgT17KAcMBHDK8grDWkSVDeIf+2EhV+IuPUc6bEDN4JFIvkHy+82
ATzOcnXCshn08aChd567GP7NuSpOc9Vr83Hwo7ZAdzmbviHKYKEtj9wqgr+VlKMZqJAOD60aIwea
4GrxBnx2O53piWrBaeiQkp/R2vjaqQKDWaTb+EbYxtjzO0ULFP/BqoPeOaLUPraPsR4VL0w8SFFm
1l/NGWWvGOQ7pEcuTAd9VXbKw6JOhdUhyocq5nu1GB6DAblFPLTEY2pipfDqrwgdjtcmIFmLgon8
yr99RYT9+iZNU5Mnbud+dloRPBcIFHwx9H7eSXM3NgwMegfGKGAC6COroZqhQmcp7EyvMjLnPTIx
2VOrWvnFHhE6vD+rjQMhG1lUZWySk5tstmtC+GQdQ9EIH59Irh1Pa+fwMU5p0MG71J91zI925rcR
yUgu6XOykrTQzNWXM2a9Fj6SZF6W2/m7SERXbCxIwuoBZHzb7mEMt+b4+3CrA5Gn8klNXcOb8bty
L60TILimzpglPrgNV1VPhxQnGrNUj/cXd+s7IpGJZgCvT0qkqxwzQjoVuUGKvMM0ql8SqjWfKzWo
PqZJNr+9P5S8Z1aHng4LLwQTWBWontUcGw3Vk4AWnVdNs3qkiIiZd2f8xGQHE69R0Q8FBjA/q4YG
xf2BNxaXgQXQTT6mBilneSysGB2t3m80L2kFOjyDrnwANfWz6NT+zdiCq7QnLd9Z143941L4oeJL
350Yt5rs4JRIJwvG7P3a4aJAoOQlAwQYPzQ6Lk355IjT/VlufElo4qoEjNBtoUC7nGWDLJjbzQiY
DmghfdHUtnkzmTEWvrTydt6XWwsqSdx8TYI4Za7lUEoKPSxD8gHZ0VZFHbStB6d9J9pc0Adpdf2g
147zdihhC71+jlAbDQMNJjIpS676bwEuqij9GCSRXu37WAi1qKR+qFKlRl7NzeqdZGZrQdmsFBRl
tkwkWA5WC71NIprrXp77ziejmAqMJSJMI2wnmnZyxK2zYcnrEIQ+YJE14ibBvq/FAkbzhOvXDT5w
Wv/Up46FWhcPUcoxMhLQ9NKPqAJ0O6D5jQTVBfBDrkF1mNFXCSKxdY6r2sTawCqV/jqJNLgIH635
QzUF4MTaVDf/zHzD/pD1Vvczb6hP3f+uW9OnUilR9HQm+SHLpcYXVFhDUxmenWTItKeNFY9ns0it
v9OkVq8WpuPHEOSf10w80nYG35o+9RrQTpJReoNfMPSxGwt7MBALC/P0OAkjqBC71Kv3iQuU1iz8
5AnDANvjudofocLv4b22NhrPWxQYpKoQl+ly9gld91pBdQhEp5EjhNuqD1HpmhcFeY5/ESRgCEv0
PPnBTYIeakkcCvTKvWwI0XMMne6c4fF6zUqcTu5/060IyBCAnnjAk1mujo8e5BoyZ7Hh4VdvBIeB
8smPfACS/IC3y/DUY9f8+iGRWuD8UGMEl4w2zXIhA6so0QqrZ+LS0L/t4Ewe8e3EvIb/O/5d+uiW
3Z/jbSB00LVCXULqJEmJn+WACIzXNkKBs5dqevwZvAYqV76iPSQqdk4ZfokPyDCPO9H3192xvEgh
Gxt0caTYA6WR1WkZdRUP6KSfUAAN1MIb+1F7GkzL/3uAVf4+9afwuQ0aFLGnMrcvbRYPLwmOx+ep
d9V/7i/A7dYlCyRtoKcP3e2mr9qjcopIhELlDzOADyo04m85eMGXMq/yT/eHuj2mZIESzMSVyqto
nT7oBr3huI5nr0Nt+zhmunsM8as9llljfXD9LjuqQ1Q/cLuKS5ON/vH+8LfbWSahRAg6rORKa9h5
AFPaphyGKgYiijmqDQkSeTGoBpIzva6e+96tdz70xu7SDImcoAwGCt1Z3XYOLOkew8LJ0yQto0/t
+mh0invEpmX+hgdSdU508e7+NG8jMQrOVOkdblkyzXXpGJMybewqJArrJoo+ppn+tvGd4k8ioXLR
hhDNUR7/nkMyvBMutnYSwQ+sMChs3qCryQYZpp1umKhYr6J/1I568KSkYPuTNgl2LvZbrL3jkLkA
rcDvh520Lqw2bVeng4XBhQEoFEDtEKMwn2Ak6NR+8YbNMzykWMx6sT6MV6EF058RedcH5FbxQm3T
5EWvRHC5v/BbH5umJdV6YFhkAKtDjbtYjJkBoSSaIRtgCuoARse4KTj42FtgroTQ8DV3LXTf7g+8
9cVJpajWwJcDQa0vY1hcYOYVj8PsNWU5PGMYpP+FW2t6dRoj+2caa/VUIHhw0hJz2NnfW0eK8AVC
XOd9TIl7ObJWoI/lV+gmU+9v34yNVjBXTfmELlb7WIeBvxNBtrYYh5gzZYHFpfO1HC8DqDuICHtK
6KPdaUSV+kDqh1HE6BQ7F4P8WqsQTaxiNem4E6/WFd0iw4hXOmQikTu272hQmAjOt8PHV3866jXy
TUVdinx4dWYqRAAnp4kn3DuzsTrgVyiuVY5gjqYk5QnJTapITdTiLgrLQ9nZNxsblkwN9i85Mk+r
NQ6Ycm7VN1SrvDmYS9yzqupqlYP+psOa7IlyefcwamPx+ihMOsHdLsFK7J3VJ7Ro+VtRlEsF1QZP
V9PEcgNf6JPaWx+dJNLP9xf4F15g/R1B65K/IHtgcesut4yBmq2eYO7o0ShNDog/J0esKqfTPFj2
u9Loiq8ays/ehGfKcVRxRTzWtWqf8dBMPkRdiW49ipLmwa14FO38tI3dTLudaEsVHzf2dUGSVI4+
ZtNOnl0I/W3iKvNV9F31Huhb/i3AFe6oTsipJkMdfi55NX6PsfxREY00ixOOl9Fxxj/guSUWXdQk
HnZ2x0bln+IJfSv5Cjap/q/iGYTwchZGP3qDVTRI65TDkHoRMjtfGtVQxEko+KQ+2qhkfB/A/geH
IsjVZ7SZUSLYWamNOMMJ1FQadzRlAREtP2IWUxwOC+r/Vo9LJe56SXDqUHh+kp32+Yiai/E4Ybd2
sfFIRvDczb9301RGxwKtMq8SSv4CLtY8R6LMnpN6wISvSxRrZ2tv5DdEQRIpNClls0D++e9v274S
8L3U0Yv9YqREP5vRkz4V2RN3pfsVaXfkdQvU3lnKfCof1Hby/7q/UBsnWpIHaBaAtjeIyMtfYCHW
h2OkyuGKLKz9AuyyH/E16D/aqUPzpm8R3j7i1ue8/h6AccWQkrYIcGV1D8Rtpfd07PHqU7oSu9Ea
m+gfYW0oUKh14A8YvYtMv756svTHNRO6FSg2Y/3otXwNc6xoUD0ch+rya6BM4SWm61mdHbwCooeg
wS3qEaeb6dWVRaqJhG0qJwQxjttylQEhmtgi5VSG6qSs8MFxcWoxkiqFxewr8wXHeqPYCxYyLq7i
GCgzqeRKj560Z3XJQ//UoUwn6NcXNqp3mj8kWAx25ZPbT98MMEinWO3ejm7Sn0d0Vg40gLv39xf8
Nl5RnoBgxz0P6gQ5vOW8TSOeh5BKrQfSTP9EsciCTWch4NTkaHnfH2sj+oBrUUljJQqD5u7qyIcu
7x115rDM+tAUTxkBKveMNBRfzK5u6pdsnibn5Jr1ZOILD8nx0PhocONZkxV7dO7bXAAwiPhF6CK/
RRdzOfEhMpA2gYyBNTth5aGptPA8Y5mzc3pvo9xyGPnnv8WPdijhljhG5wFvcwKcSZ3uqSlxNsDT
o/nbjXvzdH+RtwbkwFI5AjdAQ2y1p9rY7qwxS3q86KBMOgWOQViZQqLCAfHBB26zkyFvrSOIefk5
KSigZrecICabGoCEpveMvg5eirnJP+jWuHfl34ZhShWoZRhIN5ElaqtlBDPnDnnW9VgJVM0JMmZi
P7hY0LylU1W/nS3Xf1slivFSlEHm2b1qvr2/qhvHhLHJbkhQLYk3Wc6S0kZoDjHjh1mTe3hv4TTe
Ns3LNE/V8f5Qt5k/VS8DyAeBiMxpzX5AzLrTZ0g0HrZOCRYpZax8ijNdPAaahrU37XicQHLd/8HL
INmrut2K9smaG6Uh9IfoV920AyoFq4FAb5lohLnFAUcQ/0kMTfKUq61dIXyEYu0vS8XPIV7JB98s
u7/aqvueha3xoYnm9JiU4YjAYC+e6RG1f95fnK19ABkXyKzkl8I2X36HIhxNLIWynlZ2V1LRRmTo
T8UuwvOklIaBb7Qj0LvrBySMYkN9j6i7tZN8bu138gBUUgliPJNWv8B3ctOvXX7BYOHA+hD6GYDd
2Gl2qr9bxxiOJ9B/+Kbw6VfhKcFar9dxmfMURe0/VoWa4DSJCet0due5OvW0ja/3l3ZzYhTO7F8c
jduufdSYOAnkHGQu5k/qqPtvDJtHyv1Rtg4SAiFoMBE0YPiswgV07rwoQuJhnrbqsVV84UVZjzlY
obwev0PRAlQ8FRO05ni+L/eKH4VE21AgmNE78bkYBtezQzU8+oFb7uRKW7NCOIgaCaUoBl1tiq7Q
ijQy3M4DUYrSa9e1Rz3UMTYPw72KzNbGEMR1KbKoU4BaL2Db1k5pEd8nDM6edLWNPYy/c8yeY1u6
XAyvBvqTFYD1kjgVwPfre5LGRl52+BF5PiQitL6z+lyPVeBp2Lid7u+NjcinqyTZYCx4oJAELj8Y
ACgjpp7We61wkJz1Z/cQ5EoMeKRvLnrg8khQTOCaQ+LvHOqNFyXKRIQ8sEiy/rQWrA518E20gTrP
VMLmY55MIvIw5RQPWgQw71KVrvYFmWkcsFU81KZDOFBO5RVq5tJgHVMqdnOHWxk32CUoISN695dm
Y4NJ/CoVTqq6UrdkuTTF5JQNzbTBM3E6OM9V+qXEHgi9cHsnwG5EgcVAq7jT+DzhhxA05QxuYPRQ
EcGyxGitZqfad/uq4QkKt5G0ARwUHYnlhDoMuIdOYRvr86ye3b6veflqyrE2URJ01Fx9o6AnuDPo
1u0Gl9KmM8B7CsrdaofptAU6o8GotIvtsDjMyoQRsIFm6MEZcv2bUmYqOhZqa3gxL80BqxfDfJcb
ZflnWU0oUhM5uoQsyg+eYp6dZ07M+On+l95aGFD0sutGRDHXAjwJdoS2WaKcEmuK/SHFlPVoRJ1y
DBKX0ko8Cg8zbXsnKm8NKnGAdFWp39wocqKqj/+q8HvPYTNf4rD4mgJzOrbYk14xD8Pv1Yf+eX+i
MiYuHz90JrgFLMKLRohe7TQ/bmbYNgqZhhvkX+yi/5wgkHmOyjZ/Vtrev0aaQCprqounxE9+3B98
o1tDdsxxBP8ofVDW5NrSGfxWs+X9CqWg8bKmLt5Ekwjch6mYrHNUtOkh89XhNEZaOVzqFLjQ0OSA
XWmi7zGcNmK6fIPRrwHyKjGZy8OAz2Ua9KnGN8+a9EqIHd8Mgf53K+rp0R6r5nx/8ltxFm0OrF9k
hgcEajVcgnOiUuE9Mc9W+xOnH/jLbVZaR2uo8GXHwTR6CpCIezNbpbtznWxN1aHuQ0ubhhFZynLs
2VDjAkvt1tOqyT27oYpTtIXOyYPr1tmxroadzomcy3qXoQXMZSKvFpg/y/GSrAw1t2M8UtPxmGZ4
Hit2XZwSS3Q7b4StZYVMS9kXGDz/sco34nyekgwzVS8S+hAdG8fCh45iKPZdTXPhodL+QPUZD1Ng
2vqn+5904wBLHqME9QJSvPVp0YMiyQLG7nLFPnVKKx3IsA9+cfi/1cHM4/ZxtCvneH/YjTMMeIem
J8FDVhBWXzO0qpSjXcOADSI7vySqOmBZplBDiHxl/HMUxlCde10x3k9g2dFVaMy9F8vGqoMGoQhs
y6YcMt7LD2xj5ufMit94itMmJ3dK34uyx9561ruTWrrlFfH90Gu4vHdO0cbOAhchIa5EeTSCVkVv
PxK1O7Rp6ylx5HzFm9Y8p5Ne0qTK96QM9c1JQpMlBUBRGNrTcpK5Ojv+rOK7M4zC+lZjYPxIZ0o/
133aX+e2C70wsMOD0KL8rw5LRBsyBDCNWTXxQEocvw8eoCcM134cDS8PgCMSWHPUnUGeN5+r0gjx
TMrtPwZ/jgwE1+f+awabe2A95+GxS6PqQJiwnP/H3Hk1x42lZ/ivbM09xsihyrsXABrdTTYzKVK6
QVEShZzjwa/3A87YHjZptsdX3q3amlmJRDrhO+/3BhdQitS91Gx2sUhOZWt8+JT4Jq7gHyrWY16m
bcdE2nZTTx6VVN1L83SW48omkJiqrUtvXUjkVs7LBZhrc+Lw88GyBHuJow9LE9Tl44Gskm4Yt1bX
+z1xVV9ZOe8arYo6yK+wE4xYffh83nxQZYGArdqOdb1/ZzkyNKkdU0f2vtnVnKLRKw6qW5Sn/FM+
GqIQiHgudGy4pR0NUavpwrGMpd6Xm4GAjTIrEgLk6k6c1Tbpnp8/00drAZTadRfD4ZMu9dsxSupr
auTjwslO0sVDa+ttebP0IZLyYeq0iwk8ShB51I9kW3K63kwZEX2f38IHghl4Fxgp0LnEYBxQ8+09
SGQtjKOmoK9UjGbG2B/nWPwi6i48mEsJ36WNtPYLLiF6cWHFQl0jwccIx5Be+ZHVIntRkmL68flN
fbA0U+PSDqJwh+t4vEDFnZM3uUaKMVTL6VCkxFePvdEHRVSKTdJ2auzipnPKuOyDq6InXtlLDrUV
/ai3byJWM4fsSanxx7ozHx00ZmQONqF+J9eqLlyaJs55Fg/V339Y+sZQVgGwNPbco+22tdsR3iq+
2GNqy52XoRY6ZBUNHM8hCWWDtzRUDXaqE9P3o6dd7QChPQMPsiW9fVpNTpTYDBfyykvDeTQadeYg
oYcpsoA2qgO5L4fAnKP5xGVfYcej6gLWCTXU2mslpvHoFCOXSpvZqgQrP2NuXWhKRyb9qDn5dwGG
fps6rZa5OTLv3SD00nSVjI6CH05po8J0jwmatbHG9RVcv3FlRLaAh1lPNJm7VFL08vk4/GAxeD07
rs1vPs1xJaQYWTzVzoTRVVuqJBDruZOIa1PDmaMgtnFoTy0IH12QZZw2IwdrltajnRkGWw2ojrOW
bNVw/Smj8/M2r5OzoscQwfv86T4YAUwucIp1CDDkj0bAMNudHbPd+2GYGo9daz5U9VJc2CQK+3Mz
1kHSRKcqgA82DXzuqPRe0W8G/NtRJ2hU6lltNb6oJOJh0ryzyBOXc/xnzWZ6bJzp/wCDI0lGRr4e
FFYo4O0VSUfWl74vWoCseMrQT6RLv4vtmSZuljj4pS2KFF9YkT4VZ9PS6FLqlq2qPn/+rj/4sKi8
Mcimz73W1EfvOqH7EBZt0/hKAcFYWK3mSpHFOhYTaBd8fq2P3jF2PDTB8T+hxDsaRE4OIMB0bvw4
bcfbSMnFQyaPhcul7W251PEJJO+DcYR0kpwIHJcoA45daC0dqAMOCifCXGlusPsjKXSW03jG3rJP
r5o6pMKzx/GU+OaDimB1rEFoSCGND9nR7qnlSmqoHa2xBPbNJsYTwldsDsefv80PvhzWksDX9BY0
7EyPludEdhLLyerOz7OhQmKui7OU1HcvdrLm779IOl80Eaip1msePdBSib4YtaH3ndJoGjfKIHZl
VWTf8gZe0BRZAQqHaPO3n88h2hGZFv1FXM+Ong/CtFypNk7MYdku16Mg5RarUAkuoJKeWPs/GJhY
hKxOWX9s7UeXsrMMO/+mpoQb+vjXVBTtRkll+YAEyLotK/WUGPij69Ft4Hi3VhEg52+n/pCXbYvl
de83s271GzbWdNnxjp1zSir1bu4G49T69l4QRvMB8RnCY9RStEiPnhFhZJKPYgSkU3PsDiYLk4dg
AgcvUjcZlSr1m07WHpTEWrK9MgLqBpFo+m00yhSaeiOHGmZdlaF+b43ZareRbKQvdmi0IijwsKQe
mNq0uFmYj6thhBZeR10Z/Yz7uicOTnIq+JuL/ZhXdlF4Tliq0dbOaQSeKBvfzXlmAjs4TCJ45qDP
R6sqR7d5MJKWx4T3cpOyRfmz1spuXuvLLjXGH7yHh88H6vtLIsgHlljd3dCiHDuixAsMyKysDL9J
O3s8h5TE8U3Pya53wQjaJZAyypyzASrPqcrw3UpD95TeC0dXdhAaaUerd5eScidEZPhdisfEJlqT
7pOQAfB35+J6HRZSzgM02snAeDtgOzskQ6EhhgZnk0m4Aitxb5Jy7SBmu/j++et8Nzm4FooXGImr
mNc5NlfBp6O0BvzZ/VQLw62t1dZT22rXgxSHm6oY2Ab/9vXWShMOMOdFGaj27bOpVtESask7BFAq
pMFtzND5FcfJSPh2zhC+c7QS34PPL/rueLxycGnt032GIfsO6SCoulUIh+KicoQ3upx2/lKnhd+2
yeAL6DqeQdbQlRpppxJi1iHxpszlyihRVj0aAw7n4LePW5EwPHRJavpd3EgPYwRRbZdineGpUX0y
jPK1VDu+Gt8SO1NKK8bn0cvt1CGXyYNHduLgy+p2fawfGgLKJ5eqI72RbUSObqhGKsfzRsXm2ohT
6UqpDPuWMJnil9oUWB9wxULz0cgsK8mzHOJ9lraUvQ7RYRdyFivYVITxfDakiKZctZehS1phX6Wu
LGHE5/H90m9mlYmvn3/F98gzDQ/ZhO4DbrZSy47OqHpsULCRkebXUSIfkAqok+vMRlFxm23autNs
D8aGo119PhgtXpmWMNrUlebE6skl0axi9/kdvUeX1jtapfCgWRxVj5vqcqfHLfBkhW2YnkwbPmrW
BYkWLdIGF0aVhseycCYpO5gJLvnw+YvOeQd7yIj4PG9JZbPzWrLaW1eGA1+6Jqbclb/Msi4HCTKE
zEu6NL0uGznHM10zxVfwbqN2e9zqs01FyMm9UC1csPJMJx2DgOZ+nyyTkxAzYCiIexDq//j8md+P
aIw7sFBHv4olC0j02xEt8gbFlShrH/Wf6YlKzXdt0cN3WKZTna73axMKJNo5HIVo5b/TrDYtupAI
RxJftdvhazzqJgIuUyGYB28/V+YweGKd+HCE0eXijLCWChiyvH04MumiYmXB+mqfTht2eDiyeZtt
KIzQdI5l60uNLbtxuhibBQLHrhRh6MVWlfxB+Pq3N1nz3Wv2/I+qFm2C3/vRv/7rqn4p7/r25aW/
eK7/ff3R//qrb3/wXxfJj7bqql/98d9680P8/j+v7z/3z2/+ZVP2SS9uhpdW3L4QON2/XiB6qda/
+b/9w3+8vP6We1G//PO3H9VQ9utvi5Kq/O3PP9r//OdvqNL+MuDW3//nH14+F/zcXV6NL2Xy/O5H
Xp67/p+/KebvdJkpN2i3rQK/dfufXl7/RPt9deJc+blIIdZC9rd/lFXbx//8TTd/B1chDATDRGxC
XgmzHfYC6x8ZvyP0wYYEwQCVPbvSb//56Nd/rKx/fBVexZ///o9yKK4rdPwdd/NHDfDfSzDzYcWY
AQ3XIAmgjePu2Nzlo7nWRF4lSdkXdPHhjwGdfO4yZEAqco11wsM1ykGBkMbNrRy3y7Q1ZqXpXYeU
2siNpcmKXVyGY86nRq9soi5ur9rYKno/Hkrze0e4LBYf1iJd1ko8ip2ch5HqD3XXqOzgKovymkkY
eTrKHtzVCQ7q0rBzB1Xb6rXTqdsyzpIHeh5KtalJLYmDqWgoOI0xsW8ts0vvVOzmsBBvNYQaQyPP
/JrZTEyA1tS+WMoVC0/oD6Ze2BCA6nagdKGbzcXUgRuF2dUQdRJAOa6Dyg54qZzczEmUy6qWLNNX
B7P1QnrFxZkaGxFSLwvsh8+nPivpaAs3KtO89KTSqeR9o5Dt6oVRs9juGM1QXYQeOwed/IgD3Gj4
y7OiCqLhIwybE7UsIza4SU7deenIAUcToalXBgTg3svR+drcsZX1wcyy/ZRGkSK5hmqO0a5xamv0
myWdn+CQNbdayad0EXOgWxfENjyhz9ULWlNO+1REhv4VGY3xxYrm6VvWOM1VaCYjrbnZnArPaLVY
CmrYOuiq5vRSqx0vGQf2SmyxQ2fZ1Xru9rVjVx4Jx1+cqDuv4tSFP1a4pZIEjiS7TS1dWeFTMV9j
C30ewtgKRUTDV99xF2XDSqgn+y5tkw3NbZGoQZLPz3Zc3sjKoRqB0uzlcYkzc6dWS3+5pInvoAJV
Dcnr1cLayFrxfZHUBztk8zCKwauV5soQBQvscKEY/dYslqt5GO7l0DmLJeVL3r2k9XTdRF9yM3nR
SbFII/kpGcpDMSZuudhXQ7++Yrz5kpATDXnHk65tw5gmSZaPbpleInbetnpzQynqksXXuZpTbptC
eArmiZN1Vs0Zp91hdmdTDYoWVMQO422f1YfFhjujahk+CU6zSUMHl6aoV+8hmWl3Zr5UP1K522sk
uGDeNM9+bNGUp3mo3IejlSOrUDbjJFt3nEZIIYBD2i6uxLa+GRUhPQEWJRy5hl9q1l6YdnpN46E+
L40u9capm+47YZPGngVDOJzF0dheWiMYYGS50djse4ck08TvpvZWV+UN3Fh/0Z1HR3mWBXp1G1jL
JzLYm+RHGmEbJRSP7NWbouVDWoarhtdCzd2FJGEME5ZNovZ3ZkEIzbBa5tVuKlduv3wz9fEmXPo7
zZoCKSXtLEKJWWu+hFXMlF7mphFg5efJVnTVOZLHOunrzozWrAkS2zy3Y6wJkNGTOXkeJQPiFilo
UuOA1sZ3uphov3JnaNmw0bkXvW53VV/dDdJDnP9Qh/BcA+eIxJNqkjbqND+sNPbk5DwJ8wA7JPIj
dokS/YhNi9uKMUrspZJ25fg11kFHo9Cz4rvJUe6buay2se58lyTnmaF2PoLnq1U8uqDOhS9lN5Oj
D17SNvdWk4+ePM0IxQvNs+z6pphBPcwSizlzYqEqn8y+P4wYqNjCdLxsToOir9V9b65A9rLVpX72
5yTcpJ1xNSTS1gynF2MQMaXioKo3uNTjGKUJFAgRKeK6vcrQD/kYXyyyFm5DI8t9hmMRKImRnc/5
QEeWXz0141dLqhTXTscLkZqX2pI90qjaVuA1HpKkbZcNe2Ox7+Bj44U5BTCN3WW5kpPkDB+yoMol
r9IZvfiaXFLTfXdi2+2UZXDrLDESV2vyEl7UKAivs8yzbGzNYAmZrt2TNirfmmLeWWWR3pU0h3Wo
yXqh3dRWciUXB7JsDnhubesxv58r69IqW91woWONtVc37Z2VjreqNO11u98o3bUkusVLotvJHA9t
k52V/fM4luxB3dDeUYteRCz6UhR9EVp7q05nztQGY2s99HXmI85yi9ArsT+ap0xD3D3N59FysDgC
tFIRuUqaXIEoHShwD7khdjoB1eR/BaK5icnGqkzpYCBUcfLLNTaATHKcfgGAqyLxurJw9TGyIJer
rpz21qay5CVzBaZsHe2eVg3SpoZYhbusW+ZFTxWtBYMa/upmY5/a2S6ZrPC8LJ32uSCR3ZdHe2fV
zZU1mpm7EF/hZeP4AMzruHEDycZdjIhSOjMLr5sQC7Tbpa8Pfa5vjSR12VeX/irpjUMX/mhz+aBM
LTFtVdCPxYbOhYewf9MOBdQPdbtkw/cmMQ6yMK8VGhKqtgT6NAdGnbPyfl/UvbOUV9Z8ZRM+v3TX
cqH6k3yu4xBgap2v1PHOqYowc9Hkx8/a0tMCkaYW26Csu8rC2R3yljONPD0ndXfQLf1p6VpXX4an
IlHOCa41XU1ffMGJg6j5oOl71ta5Daxi30zlZojMexTV6qM9KREE4INUYhKU1VfFsC62lVY8DK3x
1V5alWn2A52Qn8r996UdgqmTqu9gnn5nfRnliYIFcgZCPhcxrb3phB5oucPO21ZPsdSuIj35WkCx
88Vy7Sj7YnDcTk6ZZJUvVbHXy93G5jSmFQurYPKcmO0zti188O4KK90LtZ93DYu5olSL35s6J7no
EDmSP0STs4sseSONjmfIyVMrWXyv7BBNjXIj5fx68UXGKkTyZujolzC+OVo1RrqR+sBoHeBafd6V
tsFMNTJ3XPKd0J6g7tnn7TLvoURcgLb9MtjWMmXJ6H+obk82liGmXbXupRlVon2ltI96Ubjsj184
FJ5F+EcstnBu+vDajqzHOc32jeMERZi78/zdJmbP1av5vJHrTWoMHmkj20ZLzlInuk+HmqRoAn+K
JQ0GvU88Cr/GFeW0aVP5ESSM0p88qrTetW13OfSKm0jMpKrfo5VkRGtGAH32Z4TO2zOM5KKzh7Op
zmhPxWbjlnhKT0K5N8yGuRliS66tx1W7Mw6RFu41i/2g8Myl3VFuxZcpz2bKfp8520EZ5euIWLJU
G9xE2SzpzyoklBkGjx+ZlQdewJo7Pxem6eYjDyjuOK0FwFZek33TyKvw7fJrHXHudcStDQNeE9+0
PnGTZXbNZbzhZLshMw+44KtRjtRrqpvOyWVjo8yKD3nPVmCWHh7qWBz+HEySOFjgs1E5EBV51tGc
SlLC9QgXxu7IszotMJIyMAplo9QmEOh87QAGQJP2tCx2e9tkX66+mOQNpcnXpX6M006g/k6Kq0RS
2KNUdzJ1QFhiP7LKzXPRsVpUl1MxWDZ2Rb3KJzPP7BgEhTCraJeozT5VZdQ/PKg4T2yAs8a4m1Q5
fDRq9uM4RX/V7VpDoSJVvNyUNliybyIOBHoncFMYgzr6Oaq6v4jBbake18zbdXOdNbBibmReqk0Z
ji4afoZnz14nLw9QqTeLFumB3d5M1N03SSpMf0xG0k9rTPBqI3L7RruoM/XL2LxIOl6p1dUon2NJ
uAEJ9h2cMKdUD/L6uz3PQAQHa3xG2Coc2w87g+GlbAsT196X0Bj3WXEF0eLM6Kvzjv7cE6yIbYcK
Mke9AeaAe2QRsuirm17X73KHYquP9mbfbZV8Gl6gDLPu9LXfYF5aGanGZ86J1qlwBY44YWScZ9xy
TCyOEE9ao1ADl9cJ4s0SYsGXZFo1uLLtOWoKswV7x1jIUDkVslesXrsrC5PKyS+zZjeB8OC55MUN
9wed4tnqtobkuEnqlTOpFJP1szNbdK3yvTGwyy0YOrgkhbGL52SoWn3tDSUHp8XqvieK482q9rMf
xummLDCbbth/Qj0QUXimWy+6Lb417ZkmqMkRdxbjOZyUCwHZORGDcVPOa0bYeSKpLyi03a6SfKyB
FzekFCodjhCyyiRnBoXhslvd2C2ZxKE23az1jmrGbodLwBCrwYQZUDLzoYxiH8/fp3ze5al2kcbt
Fg7CtsuN7di+RHK5MaAemeEPPIKvem0KIm3y0lz3sGXzoqo8j6w8MFv6AnEZKONtZ+2K4pZ7dVzK
ZK+IjS8mmw5n1RvVKTieYWOslhcoZ9yBgHA9yoJl/KUlHCpUcd925sUYyQebxfJSL4YtTun+MLXX
BAF5aZE2rq2lG9xyNWgb0o0w42dlkNxGXg1pWiVTXW1Meq/VFFc4MJaXULrTFsOtLeNgYXY7i7HY
Ram1m+kY7jMzQiC6SFeONVD6yC4uVE+5dZvbI24vskejxbckqYFcnrfPWlm7wFPXZZSQpnimpO01
LBprM6LcpSkBb+SszFufrNULrW5dvPcjTzEFJ/H21xIpriQKNm2/MPAJxLrhMqT8KTsfSmKirXhq
k14A7XnaXGyaRu+2Y8xBM6EB5KbD9C22Wc/Vst0tlIoFx+JIfs6ylGVAy+VNq5qDix50djV0Xsz0
gvOHaBXHnxTZJiZmPMtVToGcbg5qyxzsk2SXGEO3cww0U62R3xV4kDcY9jCBbQ6pnj4r+Ku1eaCs
+4bsiJ9W1mUupjHtmTIt/blqDZqXR5X0gsVii9JbOkCj+AG5aaupksHnn7fOpMUb046F3zRws7VV
2a9LtiBLnIXGbuaDZDcbq83L7TgEijmN7oB8wljkvT44ftbZF4PePpZC7IqsdIWN1nRp4ohdTiLF
rnsuonFrNfiRCqVxNu2Se0QXG1XZbvooza4bLcVBR6Van1wCOvK68MvW3Ar70Ic6WjGTXD/qVL2U
zX1S39TddohrczOGletUe1MMv5Zkv367IVjslXme6gkFjNqmYnEpeeYvsYNcEdMnu/uaNM0IN30I
+18EY4fqTkxTmroQwdowgHNrF26aLYPtq2EtmyDHAxHgw+LwQ2KC3YzZqdCvhqrgLJWrtBD9rFQK
v4jzyrmUB/JfWSyU+WJQ7SHZF9SsT2GozNEuMghC2JqVqSRe3zT11VjMteRXS64cwrJh98HWEYyX
FmEtbWZFWNd0uzkXoGTiha7A/NO0cLLYtr0hjV5b2X3Io+IdvYbatWvlN1TYA5kI/mAc2up1CYLG
7UhWJvOY2fDzFZb7Wwjl/4g7vsEqP8Ux/z8ilCt98t/+EwZ8j1COz/n355bX9Qfe+Qpqrj/yB0Kp
ab8bqA/QpGqQapDpA3f+iVDKv8O0WjFz+lBo0ldT6j8RSlv+HeImVraIOl4xSlD1PxFKS/+dvjWC
C7r7AIv84N9BKFd0/r/hSZrg9KIg0yk44awSAu2I3CYxopeskxVcwbqJzo/NJLEkLEbcakbzdVBY
BOxg6JCPu1Ui5/1BGgvFevzLC/sIJz1u4q63gVxyNTAGxMXP9y3OXlLSdY6gVgMZx3AonGfd2VcA
IOEalhN+S5ZFhRZk1fnT0JgqJ58WytUmNTNOk0PdhFdrwpi+DyNenafHUXdmZq2EiwDZYqyhll5G
1yfuecX+//rqQIcNTaFRinU531Fbn+kveuQ0XUibMittY8ckZMtaKbb4xPeXlSnX53T2KDazML7t
1kBVCZXMvpCpz9NGV86j0cR9nMXbcq04tE8Rud+1LdZb497ktcW5OgCtt/6XWwNg5mVLioYMAd9S
S5jkT4so3cwxKbddv9ykkJP3ZafS95QUZZcsRovF19Cc4uIcN1pfbwR+Fcr4NbLkmLGZUbCxyhOX
oS+OlFEoh+ULnv35tdFIUxA2dpKvLbEFdrAIvc8/0PGYer02Foorm14GhD9qfrZhsih2aPF9TG2R
XVzEIp2lPpWDbLQJYrPR/uVu1QynbO0/ev20jPC5W43tieA+mlQgJshd7FrblFGkbQppdhrgRdXe
dXYKU7yfinYvl/bkttOg306DoPQZ5uLGykLnbzsjrD6S9NbXriTMAdU8GqbmYrfGAs93o9ZSTxfR
ktIWRZTWRC4JSpbqR31ZpWdtqorBW8w5f66VRdE8s24iujL/tS7+b6Y5qxagp8qcWf0w0NW/HZeT
bpZLCJN1Yze64Nw0dk0AGSG8iIYsKjhw5eHXBJaoF011fpnooXgYpaS5Hw05yE2M11x1FPXXVp+l
w5wmhk/FGO8auNGPn9/p+3H7ui7SVoKKimfi0Rfsk5QWgTw5G1wzBg4ptIu8xpzBgVDmq3mYX8LN
1e8wUTllk/V+8NAwWrnNvCcdmf6xK2fVLCGN4S4J7EWWAxJxRexVgwN+jbOy/DUpOvVRGfLlV+bE
826u7Ph81uckyGyrP5G2/uoT9maJ4w5wzVo9kNBm4oT39nsNaZTKs4jmoEmgL7lZM5tM1Ypl7dBr
+XJbFk4pzlRW6KtFYOS0d8amG9we113H721luelQvyXnZSMp4yNaP78qI0MKupb4wzVWrh0DTRbK
QSIQSmwqtZj7bVdWFqizlecAuWKmSfb5t33nnYG7uc4ew+xciTu4+719qjSH5J0o2RjoRt/vxmEa
dkoJ9DXFU+KPTaUFWqaJyi3V9Mc8jtLOpg93ao0+7mWvNwGdB/GYws7EP7y9CZZkdD7VPASqWc8L
1Iymyt1RTpULp7ceygK88fPH/uBjsrkStkxoC31PqMRvr6gN7VwrwsEYTMcyW9YqpFvAmve4LZa2
3yQLTZ+ung/NUtUHpyaeQRAad2aovXWDj9DPTp3zL+MCiCSEmn6pMVrZWKNxHisC1B83h2JngAiM
bgwDQ/cSQqGAMSXrBN9AOS5ZiF9CZUhlxN6LYeJx4BxdMR2gKxyDvoPA6Le63G/MauiedClqzrFL
MHahM6CbkqJ6Vy9kfnRFZd1NXX0j9LYOnDga3DxUzVudbY+zsjG5TabZVyF5hH7NCuqfePPrm307
jRAisuata9+q5zieRg7iTDSvU2A3bfJLU/MUdHUa6K/l4iYOY3WnMmH2g6EWt5Y0/XDKijNfRTOm
ixoTI6tUSAdkS8V9ZZv9lVoh+u9pDsKnDRfxuFQzZzS6sFfp3D9YkZTtxza8kLQU1TWGcDk8nBEn
aADMEzXQ+0G8TiMctGihm1hsHD2Y2tuNnZbKGISDLA5dJg2bURurKyo5sQ81PT0xht9fD2cU6jiC
3XH6wdrj7RA2BvQKaWjMgTrP5ZPWSz8pOhIiv9rpuxwl/ako6A+uB+ceXSf7AFxm/eh6bT3CZMmG
KcDAQ39AaJS9SMtsnRsGbsX21BgnFtx34nmoCrQooZvA9pOxqDx6oVaWljijRyKo28rwBs2K6PxW
xd2UZCirxWhdErWk3zWDNG7wmCBsZCAEKuPkKyvXg9VH98C5JLH186kIr/ezjjsjndDGRwUv2ONZ
N9GelroknAMn1zJiHh3lC0rm0nVyc8BknMAGgF/lpacP4mpqeSqx/aPLYyhAJcfsZ+4fLV5VU+gx
oY8Y08nZ/CBLtfKNdImtpMOb3/QdMvNZ6n8CY9dnUNisE7yud2r39bugguJ/1yMX1cvbgYdOuVxN
RaeAIOgORGtwjPtWrxsvx+t98NOlu3fG0rruoRMm9BTgFFrjlSYMO/NSWwOgGepQcs0077f0yKOH
z1eYd29nZTLi6gNNm0KX/7y9PTMfEgytGi0wKQV2rZ6qV1VUAZqrTfM0GdoPG0LHbcysCsq8k+8+
v/r7kgWuDP9lT5XRpjBF314+6Zpq0RwQ9xSkRbqVqqF6mDBgmy7TjlmF4yk4hxfRMYVtnXV1SqOx
aneKAu3EndOu/9ulPze0GnvAW0fo4ByfaqNwGWTAJ511YqLVOPZS4YZy1V/AkptgavSHQSpPRbB+
8BFoIZFxtJoVrqSkt2+hWPRwXuXTQRZ1NOpSZ1R+9YaxbEVhWlt9nIofllMqu95O+f8qSa1PFTbr
KHyzz6AQwOgNyR6cZBhRR8NgjidTjUfTDPpQExH6p2VJvSyZknIvVLk5ays5LfYiwcHSz/grh1ga
q+law4y9wxChKdfBGxanPC1f1abH97WSijkTrZ/lWEGXmAJVIHG7QZitOTlL3mCcD4BbTnT+xiXe
IOysZk/wYkq/rMxC2yZjh2cSwLC5n0t5VDyY+bbYOTQAnQBTEU4PhAfLll8vsXGXJFNKdzoZlnDb
TSoQPVpNTG5PjPNjqiOqYVzAFE6yq5EL3LK3X7itULLUSg8eQtJfuFvREggmaQPkEJMPr7lhGcFJ
jLWuhwnlwAYneteSPSvTjWwjRC/67ZRE3ZVS8pNeDQOt9jUhaMV9fqfvhyIaSQKIVVYtTCGOz/9W
ZfZ5QqMqkAB//CwXxr4f5MdGzZ0LNRH5zm4U8d3AI0KYahJ8fvF3m+aq4qDCxIoC1OudkTQpZnGY
JYkVgCRLt1kZjQSrORh1KhwewFWbE/5Or+XT2+EFY2+Vj2DtiDrmOEgegKEzlVizgtgqh++1pM3b
nDMvanJdPoSapFebUDemHXuq7dmRI2+yGTcOhBj0C6W+uKwWK/ONaDXMLJB+FCJppE2J1tQtosV+
iq1adyfRUV8JOhWfv613Xs1Ql9nqQZRhMLPxH2+sMS0DSR4SOSgZ4Zda6zj3SqnBAIuU6EuB56qb
z1JceGEi+oMjjJCgR9H79VxboEfY/ASYm0XliZr11dLp7UslqwA5Ji6O7HdIM4/GOpAJsj8IC2FL
UII/se8JtwEGf0hMPaweZz2Wqz2t5Bq1hTqa1QbWgHnoF8066w06ha4kSXhedUPaXjhCjUJIhZKY
zqfGGSE3tcloHGp1iv8vNw7l/dWnAlOnY/05I0EtzVGiiWPP8CYbrH7KTTaYznVJwvjXsm9gQYRK
jmSYTratbFJFmb4NXZlE61ZNcxs8XYkhWoPku5IVERIeztWqXVsr7k6hpRdbuiSfuvH3qze7lYoE
Fntwar9jF9ep7tFRK8qCvlLGDCnSlP4ZR4YrJdeim1KZV52zLX3T2066idS4u7erPIVHNpeXac/E
PjEuP7id9WiKoRB5NhC8jyquXhs5dVDzB6aFVCkKNfo86pycVabRXWD3SF+mi60zu5qcswp61WWu
oBLlH/aWKqJTfpfvl16NFdckVQerYoQMRyWGyKsUHutMhZNU21wLYcLLRT3dQowJVxhCPdfIKgj6
voH1ZLbDw5zNuU9jfdwsg+gwCkHFRtY79LRuzE+U7R+sQJyAbNpyaOZRzL5ugH/BW1eWqdXKzRK0
4SjpFxXwteuYYVJfS7R6Ky/Xkth6lITUbw04V3JgS0KbvyXkK5DhXBQYwcazVSkX4GdgyaFh1vhO
QIkVnkQub3G2qKWGzMFq1tY5MR5VkC8JZeZ/UHZmS3IiWxb9IsyYh1cIYso5U/MLJpVUOOBM7oAD
X98rbr+0sq6VrB/KrKwGBUGA+/Fz9l674tTyp1v9X354wIy3apLmCAvAu1sdD0i4CHV1jmimmGYK
F799GcbHtb5li6lA7w+eSx1hlvKDxT159lQdnj1maieEnX9yI//Dw8JVsKRDRLuhc/k6757DkF+P
GC6eQ4EE9VLbXffYTfwaByAue+pPnpNPm6cZpbt+XqzbREdJ289xu3ZHMS72eZrMiMuVtYKTSZn4
RKzfLGkNE9SMeE/D5I7UgQ9RsNzkhaL+NrrjsS/r6UfVr/VX2Ubhpz+8W7fW8++LK0dY/E7sWzfb
2vvjhKoBcDQqTI74KpwnSNfeQ6iw/ySdbL4vkUZn1oxD7trVxmCjSH5VpfnBDzEcdr2J1wmE4R8q
hv+yDdETY2rACnfrjL3vUdTI492GeQtigVndK2ga9xXPa0pbeT+46GJPoZTzl4Rd6ZF1YbtZwYPU
Uk6Y73yVp93u/D9c0+2XfX+XQDjRecQGHfAD/b4FLdobV5tQrSOD1vDzVrfVgUFR/0BNv+TC6q2P
vv6zheefKw0tX5415mJMDigpfv/UJqiXuQVNycNT+ican+556mR0qolNODmibe8SLuJLper6btB2
+Lfxmu8iWPY6DTsS75p4Ug8WmTMd0oHuLnB1+GglYDQbnIoi7ZAtnvp2cXKrtuRl74biQ7+49Qc2
mntt7Sr6w110/tM0+L/30ednvb3IEZM1GBbvu+6NxLfOlvifSDIkbx4Bw6joGBt8qJMbwt9aiJRJ
JyYS5YFFGEEnEVTJZW0n7SHj4siZSpTDewrU1wyfOrcvy4PbMU/PV73Y7uMG8Nyktr2s6tvqAIda
GEec9m5TOltq1y+ZiocfoCZsXwp8GoxeuuZTvyJlLmexZOMQdB1GGmca8jmRVO81EAdMZbwmTTpR
H8/Ubr55bmanof8sIlNlUGTXb0EXa9D8TeXQ1WygeYOHKk2+9IszZmGLHBOdmbUffGe1EmQEQX8T
DPtSXgrfNo+RS7RWtgVe8cKtI568rlXzS82VV+MaXUnkk0tZElRFlVOcXfS76tC6k9Z8QWtuLlQI
DSY6W/1dua6Bd8aXI3hoQ4PEeMDE2ehIJNzg4R99sdQ3G6zuvaxfLb2CckluGq0oGJ2sRqnOWcHb
rDukCCMaAR8vFXZwOJS7ZZDR9oWdEC8792z27YZ2p+jCWZ11MC4XLfdJHb24Rv1XlJGf2xg1nhKN
uOnq9MzY8maXIgRsFI/2QYytXZzMNA3OyWu0fOXmsRyq5naj4F/aGW8jfCSnD6Of7Yi6+E+nk380
4HkgWc7JVaBc58j63gw9jKHqBEt63jqVc63tpjtakeJ9cUbIH3t7SwNZ5XB02MSvfu81F86PzuUP
i7D/bnnhA8hFvk1aQiYcvO+/v+i2r3a0kXuRb/UwXWRTlNeuDuxcxtVjOZvu4pXhW6ytim5qqe7a
VQXnLUqsE0ORJC+nLaQPVOlf/35Z709P/3tV1DiQf5hNvOefDiOr/7iXRa621vySzTpk6xyp52Uu
5ZeglP3x3z/vH7ULKxwnNTZYpOdEZr3HtQ/NIrpQLVEeJ2tyX5uiuSpbyK+QGVwiQ0fejdLvHvcZ
1Ize26pLbbHcjllOhW6zcQLGFrXYP4Wbal9Joa7fgnbQJhui8MFuZ9aIsdkjlNp4nnwbatuf1jeo
cP/4JTlsQsihamarYM/8/ZdEwhsMWF2LfHDmPSTVIFLxBd58KLNYTbOfhpsQ1wJxuD7Z0tvfRp4/
OF7zbidHEzjmYS1jxN6NQWF5wH0fMv6UVf8VSaoBXIpeehJd42VOp+3vZdNQdy8dSul0jFXXA5oY
pk+q8++sIijbUxGZQFxHrVWHnBrQ8otobyqo3kXll+5D1H0R4W5Y+CY9dCead7GTloNd1Wdtyknn
fb0WMl/mpd8vZSy76Tkpik2hpouD6+18nRxcWzlB3qmyR5K5L+2PYair4QgGv9nzgpPEj2geO3le
wZI12H8VhaP0FZ6jsHJ2/1rvhatSJ1bb/d7QGjs0Jb8XTTv1kwVCTh9owqgfmFlDfskZL9WRrc9p
r93edRuzdMZ6h7j1gkeCPZHXxnaFKKNedvPdJ5XDPfprjZ+6p+9nTnN4GzChdOnKC2Oxcs1CxrZ+
LvEgAjYaE4ndwbVt1E4rnMR0kVVszs5Qye4aycTfHmrVztDWzD6cjG2KB9dlad/sYb/da/e16BMK
ok17Cgl3If2/WIDi5yBI5iGb6qo9eGtnJcwba3xEduud6YuNb743dda56GENZl4dNEFKTJ9+MlY7
rJkXNBp8f2L79QHln/s1rqzkWdflDfHh9A3OnWZH3VV0ev/QIco3OUJW+Wz106Io2pflYe3MRPK1
x3fsTdjps1zroE6LPrJUXsxWuObasjv3yL/FZR2Q6NulMxIuuHuqRfgcFBFwuvgml3NU2b2hIB3b
fF/JcPiAxnDWz1HUd8sJ5aFR+dYL62dTc3a9lAF7Zr7t2g9zzHbjR6uEYniES9dhN2ldhQ+OmKcV
Y4lPlwxhobrrh2Hrc7n52HZ8txEIJCCWVyT1Aa8bn9FoSifzqq37mNR0l+6JFCLLKkLwqhDe18Ts
cdCf0krhJzkNdW0WiBONw79smpk8UPrRxbG2qrg+9vsgXzu2WQDZXUX0TLs03bN2JgwZdTxbUNxW
x+2wQvDoumaOygfYjy52gX2tXrFjVj76yrhY713t7cObtQ/hjRWobXOpFPjqlIjuzTqtXYCTwo/n
iPEY5p36ft/wpee84C3f2htWedrdRoqTE0LmMDT0218N5owqtY0t/Gs7LCHDFP778ZwsMlkzp7JQ
ULrV6KDEo9Pp51Y8NHNmaMjuTzx6iPdb42/4x4RUx9Iat+gYxgohlXbi4dxCN2JR59TCIc8k34zr
6zBrHbJBRBWpe35ItJ3csfVCAguKzCKukjfVMUZ+ZkEhEq+bkA8elv02ioHevHwg+Fmxe8VaH0ow
6qS1OeybDwOUKpwzJaUsclBVYEPbhNdkG0QjPy1GPchMutIJssrfkrdWz75z7doteJt0ZX4Gau5Z
3vqlTbKEIEJNpI5sxbktfKZsFt1HnY5qV199d5BBhsmoG/NFD06XWo7E/8B2iph3gj5vLrZbz3Nu
jKo+NWaOfxm81p/8RnVjFljB1CLWRRZwh9ep9dO5NXEA3qzrKJnnRXeZX2FogOnV1j+K3jYTcvde
fwoZ96oT4g2z08+z9v2wlJYfnyRZKiJ3ZDk1z4InZspmIlaml0jwRY+IXagYV7epdF5HKx6MpJF/
1QCC2nxKUKQjdQh2/8UGnHI1fkHFJ/3dMUzbbkJn4dfim9U2qHjcuWKd6AOknimDdTXlYxDifddl
pFNSRXnV6WRDSi+XyZ6yQMbTC/DA6eOuVTFlemmm+iEBWjLkE/0C92Piaf9v7m7Q3bUcsNBuUiR9
sjaoTRlap/3eGK1/eZ7StJv3JZa5F02TfbGsHS3yXgkVvpZBYhUH8nfgZa2Ejo+nlYp4yWu5lph5
hja4eSg774IPb71YdS3nSzOP/ZumD4DaPpza7WHFUDLzUOKWOpKEi8C3BGzWHMZookiLbY0pcAQ/
lwf00lBuLwJdKT2kKUpbECji4AXgWBqQebgiJhsrUVHOhOn6XcwDLHTpXz3ltt3VojrNAoJtufcA
qKbT5ra+SUMyYT80Ua+rt4IQpfgyS5OoK+psEF0dtSkV2zR/GBI53DF+Ll+2hnc038LaeW5EG35Z
pqhfTyBU8a5uvV7fIk8LkesWA9bT1OwG18oegTNstM8SK1DNYoMdpxUM2Ihd7DA1SlD7QXVBEgUI
Cbe2MxVXLI2tYY+u3M9ingvEtHtSeXc8Bxo4SiCnV7NExZ5BzTZxigpPKhb9FYOGs3pD/MLsYO2P
qzMkv0Qd3/ys5OyJlP7woDF2+XuV1cLhT8HaMFzWJVjv9mUx8yG+rV6p2kt2wYmKAGPUhqc4NW1F
8y2Z6X1vBkkdufYk2h5rOKU40vhH3lku/pKkiaqdq3K7EQOJEfLTNniyvjP0vbeLigk5yxoX/gpJ
DGF4rUgA9LJY+l1wKcId9Yd1M5olc4eGHfWw/dggLsRj03ouxQ8l1t0W9RzVljqCn7rLPbAz1YbO
Hca+ndFnCQfsfhhiZrO7xD02VPFGg2ylwXwtmpWNsGMSQlVQ0fDy9B6+IjualiwEZ5x8aKUw9iM4
4FrczeUc/kC7lgyMvN0JTppSXU0volQt/sNx+i4mH3tPMHt8Gqf8HX9mGw35QnrlksWEqkDRgUwB
/8PbbxTNddxeMczsUy53a/05r5H9PXLkS8nbwnWNs4PvxtppMM2eXE7h0EOjsXvbeyk2wLjZrcuN
pI8JlPNg1TaezbBsrAe3s+iXR8m6WHxGYrfnZmna5bj6PeaEKpbRoR2XrUiLLY6vUzRbFhwYyb2x
nbb8WNF9TelvNvPZ+FqUD3j8kRy4dLXazBl6gB41ST7RhZ7Meun70p1e97WDLBXto/8r6sTqHKn5
LPtltxR5R7zvYXFsPTG9+AmDqHxpNE8qJQXVUbcLymGti/qmX9/LHtvMlFzZV30IsnXRdlCcHGc5
d3YXLUdWjVDnCrDBlkVJgmE8wikan3GTxaQ54ot/GUfPqJTrt85TYEaCHlnI8XEbQ3sdGBRwwWCI
/UvUkaPDVSgIOEk8WedZxfv0ncan/dCH2rKAHfW2TMsY9/5z2YZzcbIBPDHWdDy8Njpw2iX1BhLO
Muqf5Fj11rqDtqomGhBai+BUDH7Y5hZj0frCFwyL136u3QsCtGJ/wIJuxBOGy0Ah63Ms+9RsrvM3
TSfPXNdBgpj2bQT4i/RbN4+mlQFlq5Puk1/ZU3TuKidseUcr73vDqWPOiFjyUb6tclePxoITkPWD
X45nXzcKN9XoRP2Bl73HxZqUWVvOmOCIUkxFKOT30mmjjzKJO6zI4RzaqevL0X1OOs2azhxNlxhB
1+hrU/tl/DwMXa2OQ9GwDsVDLZZzNeKK+2IzKivPgenE0zS37njHCk4fBkMbKPS4TZqrZ/wBdRsj
QrxG62jqY4PZJSAFaJ/Nfe3zot5jNtXUwoNfyQvgR5zTLpOGZzFCS8BgoGK8QKvqmWuD+zX3JLP7
4m6shKmRQ6NvOvV6DikwdGURSLKxplae177yyKNoqZDEornyZcQhrBrJ63P6Td45LgfNwxJsYZT7
0WDuXafgEMEe7DgPpbGXgu6LF3+fyLoL8mKz+591gZuForEdLkXnkKUha1roZ9tugtfRG93+LHwE
YzkHlgLyRCdarOijXe5AjVYgtv5kuJI1ChuTbW29/yBx0uIcUonyit40mbJ1qLmF1siWjfUvnjIb
hdOIzbKzLAw0fZwbZ8PA3Uzl+Kv0FwZfq7SM91hboXcu3L394RE+GuarGWKEUmCRRNZZ7fhrVdRv
l76Sc38KRBdx0IckX6am76shtyzyIyA/4K9LO3+b+2MMWy719aj9bGkKbb223bTP12a/6WKD1lcf
bm+DycYWR1tWm3L4xLxyfIM7RMpfAOBKpgNBqB5rc7za+IA4iqV2XNUaG4tfBVmtvek09WtV5ZNA
GYj5pPzbNKpq7sZ5bDTjRkhq0w0lndv+AH/UqhNjsKbLG2CAQFXGM97iHmTE0eqe93l+Lk0Xx8eJ
NAhgHrqpTkPl2/Uda+/0YjhKhPlUt8HPsTOOVR5sqPZvyeK3d6R6duQ2ujCy59HpGUACLf+eYDN6
rFYq77SVaj2WfW3iD8mE1u8Q7wPzCg2Lxc3p6IPHCddNd7nWTqFOlTWUMp9jf/+wlPOwXJgoFfft
EKowq11H+bA0PFcfHWfkPKvKSsZ5WM/RklbJHtXHquR5OJBZJL7P2MdxmTpKJSRI8P94jcuXbqNY
IDOJXf8nKRPVp9lvFwgp5bC+0bcTr4roob94KpomF1RIXWqCYtgvlPKTeCyHsavwNC7yp3aEPvuE
1HvpFlrUBxGYgu3gR0avLwW1hX1w3X5CJN2Kts8CZ3TcE5YHTJANBVx0L/bOje9hqHA5/aZxRldu
Qs9ARcxEstA15U2dQpn65LVhMpBBtdULlQeORcIC3eDVR9NFYAnAQNaJaiS2AgyAW7TPVEHNfefH
1nwvIis8J9Rx7oO3zdFM9dwm1bNl3Mk99Iu1rKlbueaVDFcaBp5f6u3Us7VEH5ny4PVKUCNizCit
ZML6uY7e09CQFrHif/bQK4L0OPPGJF89dKB5gZycTYCiZb8kbhPQQXetBOZJIVT5UZQj5YAry4ES
s42uItnUdrDHvvQztWm7yCmvnf4Km6uKDgoFCcsTg7xzHK17TFuYLhCOvMV/1P3eY1qsUCYRRent
5ujrRNzZm7C/G6J0rGym0rneIoXMdVt7PJU0Har7W1sKyoGpnC0fY1eGr8lGhx/8lkGtMris+kE0
6OkusIulP+2DFz5RY8EM9IVj7ooIw3Xu97Mjj6KTt64vKsowwvuymCjbS/h5KXK/SrEdNvGMmZPW
Mxk+9TY2F2DbibwLhsSmTZ50Mw3nqihelC6s+IgFNLgoExEsUBfF8k3s9BeOIwP/7TAzCRifRJ/I
/kMyzlby6MkowT9GHUevHf01u2RsvqqkY7OixqJq6Jj5Hjp8kpxrSrlM6TxERfccEzETXlTdFe4l
2oh5zqytY0sZHS3G87rflkxLjn1H9cF5+RI3c6BECtnE/gSWY93yyVD5wF8Zhv041I1jUj00xfe6
hsB1XFuOU4wcEN4TTlDUb+wxYXhm9OzOZ54qe8a9Qtfszgoqz37iJkc/hNWFRRYCMQZ7Pw5r/eSs
N4xHu+/OX61DUz6T9obvvBjIt8o7MnrIa5FVcIqa3qsv+2puZ0Q9yWvtd42TOsxNoLPtzvqlMuAv
srVfNdugLFEOJIKHNQO/lGSmo3lwgI2HwbWKsELuoai225AxUOmqR5aGPgDYgqM+9sRRoZFjawrW
eXqc5h3RO7oaTPpub1XABxaDwT8W8XiJFKfhp07azae1b+rv3tIE2FPHWmCFr8N4ySRha+Nl0RXJ
7UIb8YXR1JRNXrjw8Um8fdg7WTJX4NC9XjnozAzw+rnIu7XHnUujirDhZFisQzULz8lIPB6KNCod
IbCu1vUDTp2CtB4VDfd2qzi3F+My+NeAfeMr3k28/IMw/o+Ehl+Zt3XRDQ++R1Pk6A5VSdKTzQk/
Bd6Bs3+jO7neJcnq7y9Dk6BKjzpsKpmmIf/FtFGt7ngwQYQQ3bNEXz2t2i/OBoAftFDf+3j04Wdl
xbTN5uKUff/QCKuNP6nJrRF6hEJdZdcMGJepZAGeLppWYEhIDaHNaEQllvUB68uqe/lricIIa5Qf
139zru+7E2GAe/EYrBsj2K433o+lW22FrN2JH0XCH5tyaW58gqnF9UBya4rUlYH1ggLQVyc6RxU0
i7igaFulsR+c3Y63Az8KdbgXWd5LR6/HoTouk19o4WYXeGtb2+cayBYeYghFz2II4A2sNIwlB0Mz
U+/uM+ClvVvuVEvmZyojIdjPtqSYMKpuo0ktvtGWzX1TceAeGaqnTL416IIqan8htNkvsZydH/QG
kbHIIsaCZu/OweK8tZF2prsv2940LqemrSqedzG4X2u1huIQomccDuusrSabCxgPHPDxdlBrWVpf
ha396jCE+m9a3SZ6SbwKxEgQG0u9emxOYa6Qh3RHtUfxyhpZePJATyLxr/a8u/JW6sZrllhxKx68
zqzqYKQqrYNVccJJ+a3NJSjYvw5RHw/oyyfiuNOVw/qb3uhnXONpXNvrIEb7YfL66s14AwcyHW8g
gLw+2bIJrtVJuSpuDlEVU2FuAT7nexcgdXHAzM4pklONeC4HQnjTQcM7SWljRA+w5arxyng61Efh
2Z15HBIVqUcbjCRe6XlbONI4YzN9J34LQ/8WG3XqBUpxOdjWtzYER4Tg0pQnKkR41E0zDA9oU7fk
UiBLrakYrC04JksNp4QgETXy6k+Lf+tZwJigubcHpxG5dfRkdw0unAkUtOD/WrfwMz3MAde517e0
Wqp2HM9843rAQx+7Oi/wWS3XUVqB9Ubcrr1fJ9eZ8Y/LJkwuoH/q5VDGdkELotKxdV9pwnqPgTHg
ZQtWtP1u6ShRvSFYqLRxqo5UEu3sniwAj6DjrKSV7tMwCvtCXTnRTd1d9WSompyzIWETAbuTUIPj
Mo/1t1GjnHkETmHkdQ364Yvf1NEP1MCuyEQ3CYzQcoTNRcLAy1Lgx8hsZWuODKqptztMnlN30qUX
ZEqxp4MOICA638b+5vdvu3m7xxXff97tkL3JlF7tHnTQx0yXw51vyLLmNwefvtnXZB/jz1G33iTy
BR2oQ8uBcKNjqbe8oRr+QfSP+GH3c/mtWGq9nWPLFGhwwrb6SYtvvvhmdqKjsgvAAH0ywiESST2/
YRfCcU7Bh/va8MvQ8iWkFu1E2RJDUJTkN/hjoC5u7USfx8befzaVmtRFD0Fv0Hq0dn3kfR7CU1nR
IT84y+RBvGkaE931ya37SWPYiAdndZceakghILYvyv5Fk9UvvkRj3YffmN1uxT2nRx9UWO3MzrHp
mi5+HdAkAc1ao3X5FbpbApy5KmHCOsZHuFrzJHrP+wg3IGu8ij44xZz2j3UYyQfdLMz/GA833/tE
IDcKNtEdiAqPTrIygFnE7ikvvVlDTtwMPmYkeZnWOJhV6k2i/hgKFZtWKW59IR9FFJr+uDOT/ras
OCuecQpVN3Th0kR3lJLzIWTPIXCiqwCS0WczAf75ogjPgVjan4OrA3Gw/KGbfgK8mRH4GBgI6a7K
xb4RBDnXb1A7QM71VpM8CBpXL0XXhAMzMvQeWcIY5LM/jtV2D3poTs4rtdaBLYodwdBp83+0PLCf
dOHMQ257tTwnNXDJazVPjPe9qnQ9WrsQww43Aq78ew32ugHFLNrhGARduN/VVSLEntEf9wvESsqQ
7c2wjKQOPfzkNF1vh81xrb/ZjTlPkQeuCY1HrWi/dTtPz+OOya/mJU4IBa8gbN93ykOytI407LNI
Nn2StbK1ByhIk/6gu44Xtu0q+qiVGEAv9VPtJoe6IqwFcNA6lOmqGh7hIvZAc1gVN4Bw7MXgikUt
DUiMNJMriC5gcZUddlbKgq0OwVZ73qlubXSnNqrJ6FD3jL/BLvJ2fTFqh08QtACDPjJ/659Qi0xB
KmY1NXfzMng2LAtOkScJN+gJ21hYpLCfXDKHplLNOf9ApzWu4b9irExgt/bVPzfOaH02IwtXOrR7
Yw6s0UXBsctlUaO3bOPPQ9HxWgpmzim9AO9iSRP0GcZRL8xm7ZWPFXkO9XHZ9GROPiMRSI2F04Ga
ivHa8YLFN6JaWA76UizrMmfS32h06rBB52JmyOGn1t9IfKJ3aNWMiZDEH0gj7efDHhJbR1TsOraZ
CqqKk4Zq+xfcjk579Kx9ib6vTqg/jCx9X4CazFWOgxCOtFNN3oNwg15nMl73TxuMMeeKHlg0jBQW
D8qj8mwrh7Mt9CWeB9EeQKrFzjmowBjSZuBeDWK6vU5Ts7QHcs4Hc2pbGZ+0YDKX2VLJ5DShY+Y4
1Vc3DKEu1k+6jfq/wPcY5qkMLaPMK6LibNAXq6zjkFcyu45UffBM7N8t47AzibXol6UlzmwKuUgL
oBuim/07qlV8dnoJwl+chAgDmuKtDzhxSBNfMWAhISn6mnlbtKiennR9i/5bnbnOmSrFt7ao6zxJ
8JZbhnqThbICQ3xVtwPQg412284H44BRIuVkOwpZwPJd+U9e2tZZZBb1shEX00txb0cVJKigStSv
tfFb+DMLDM8rlZukbYEd/9iwEs/HrhVxfW4X+jd01hijHsRuTPckIhudUs/3DE8RElaYSZIZIDOE
St0zPqRPCL/X/bsub/jQNJJr8CaVV1SgBifkCwA/97NTzUzTU8ujf50payvsQ8iZFerdFtOIcULp
caaCWpCP88odb9eguOp1sMtcj6H9reqWG5ZpM+vyB5fSf5Fy4FoG2g5GAbEj9IjfdRBlY3Nmc+Yk
7wt6SpqeymFagvlqW9WCf7Avf5Z2sTKpdiINACh0jmsfctqed++6heDxBVlv1xlE9bnplcy6ZRIf
B95ZCviy/OrYMsh93ScttD+pP/67EOV2cb+p1MBQANJM3MBFEk9G7u8XL9uNvFqmJcce+ycwFbe6
iChKGOss3kVqyRCli1b6pgzv/iAhid7rMfHi3pSWxA0yHebv3302Q6o99pt+Py6Bq5/mAIlaMfmO
C1CQEJpjyI61og5n+l2fINyZ4qDCcAtPbWQ874i5AYRD5bYhdK+hswOU7jGtfU7ZSORI/PZZdiiy
qzs2uvJFm9Z8qCPX7I9OVcd1Sr1qyNtzyCBnOFTMBfOMEJ5ZG9Giy305LOooFsB6sNXLmAELQ5og
V8XaDo+l3MTnKvBvHu0R8M1qLcjDSY4wHyvM2SQo79NPDzlTRkO3+4wIdn5m0KFyO67XElnLAo6s
1FMUdinSUrBXAvJ4zo8UVi+UKPv4XdRFGB/siSkcCFK3/r6DZuu3lGLb6r7QdMYZrv3AijIR9M3P
FpjoS+lsnv08A+VhEo6cbnkVpVr2k+Mju2KFLvpvwQrOJtO9sb6hXEFdbpfCn2ll+6anySotGtpe
Uzhgtsfxax3CtPiT4v4fuqHbzw7+2b0BIm62xt8fOZ9eL913EKqVBAfIGhunDXaki8vtz71JOgcT
7csP4ha/LuEI5ZaE8mNX7g8QYhk3t/7yZCqu+d9fhH9IcW9PIwh5IAAkcEVo8H+/LEHPxKV1uB4R
oQyPbGb2p0TU0wnO2P7WM7o/jTwNsLgSgqaWufA+BaEBa4doN3NdsTSpa1rvD3K592JcLopXg3vk
RkhxQIv8flGTO8A+xqR/tORQXlXSz7eTwlhfoLruqeHQeQlQ3PzJhXB7835fFQKsfCHqNNywMUkb
v39sGE0UTnCtjnqgqV0pTeXZ+OoRLT1yEvzOTNA4Pb9Zo6yuo7985o/pnmTc7ecyjOwj4KzkOWjg
S+6qoVb695/qv10deA/WWvjw/GDvHiAHMXTDFNQ5ssI+mabTOq3Ih3sYXDkvfzIK3b7q77cCFw4y
NzwGPBkoPn6/FYIhs/DmkkXbmvwfsx79EvftpvOJjJif7katNlYgnyp/2B663qYjLoeI6XSx5//f
rw1tnU2Gdr9vg+R/5w2a6mkwvi3WY1GZ6bXh6E67qUqSLIaX/fPfP+uf20LsIoQkscq9mY/fL800
J2fUFWI/etHAwTxCHgog0GMm2GOsYuFpxJc55sQ/Uwz84bP/ocVEoU8cyn+EkTj33+dL6DUumDrx
zM+VL15NywAgdpfWS2MtdU4mpSX+8EC57vsfGS89HW0XyxWuB/v9a+bMAt7pQG7VPNeSXxDAEVTE
xe7zyWup6QmwXi5QzOwF8V8zAgzvnP5EA4sjPkci+9LFPhVJZ8/9fyTdU/BsW02jM8faaVM2lAM8
NUwCvLygVjwUUnLkqyDD6ysyMmn9yU3y/h4GMPmZScSk3qCExgT6+1M7NSTXeqPgAI/U+QfnHVIt
SBYMPrD8d3djGZivYzyismw31rQ2ApEeNAndDBiSAyWhHaSzB25Nj6X9MM+W922NyvoPCVv/7SJv
hQd+Rf5C6/3uItGHty1j7tPc95Fz3GQ1bx/t3oqg6E2ro6+Y3+bp+78/2f+wTXNreERdh5ondGPc
F79/KvIlW/kQf05DP48XOj8DlZkfvFKjFfnOwPzBC4vlrDaGJ6npbgdGE3nlmWH0n+x+/zEn/9/F
JbQ9QFasLzfbKPafdxVQSQZPbzN+OhWOjbyOzO71rtfafQiaco/uh9Btq7udM1/zyBtROCcceDXR
Of/D3Hn0yK1k2/qvPNw5G2TQBQd3QqarzFJ5J00I2aBn0Jtffz+eBvodle6TcGav0YMDCVWppInY
sfda3+LshJfYZ4oRBrji7R1OxmC8RvDKEAMNWWtdRm3RulmKjj8x245l3Mg794b5CgBsz5ZdczUJ
lrOwVomZnESn4+sgRcABFbajbaxnkbYfSkQO/jl3WOfOGdTI+NpdabDtuon+Trg6E3yElM6cYM5g
g1PmALrCB504Y10jvu/eXFAyy0cFgjq7rduKhu7cLetFj2ngXWyndewb0SNkSl1SWK4Vj1oREbqA
H682iIJmox29Zx+Pd7ybgtKd7pC2JXNE+xJnBEEh3vEPj8f7pcBjuzU3wwaWfkri96vsUvQV/cbZ
PGI8MGMYA4FOQ/qe2MyU6UO0shu8f1HjmnLE+JTYBoLAQpIPGqdDcTFnOaH5acx2/EMp8H7XYx0W
tg+GaUNBIJ9/V59g8yT8blHLcS36ZNf3SmNMzXlb1eZU/cMCwkb6bkkEvoEXBcAIRxvqD//dvlcv
mVF2Xk9gWZz4zSYAs+rbuG7yH6Vt6GVPPEuFlCtDHXY/EHr8Qi5RKs8DDUJ1u4wYUo75oFzzk5ID
5+3ZRWx0T/8tuQnKDbeqAjU6lxxNkvWxBoE9PzVJ2hT7hjJ53mvdtebelcw4du5kUu53CyykD3FN
vx0jy18XvAYCdrOasRqjgauf7f15UsUxzidDKH7Mza2XIVXzcuo6p1iffQv5dzg1DhRSB6CJdQpy
sg+I+zbX3TYefQusWH7v65guirJ8QHaKrhyFXdUvxh5OW/lJlMo6mpYXe+fCWlDhYtIiIbjJ8S1h
tIdoQu1vd7dIuFuX8Tm11ZGJWEmCd7IMMJo5FXT7wTbG+LljaH/06LsXESD++utsm2N1QIPUSnTJ
unkKWoEhpWmM4YeuSz/UazAVX9k16PiUgT2Ub4xpRBP1SWo9LXOaxRHlkN2+6txVV4rjUwkd1B0f
7Fp7bGtxXG+w6Xj+ZrOyssTXWOQBMw/Dk7SrYLqamB7aO6bU3du2WQVhg8I0ga4+WXBanUQWoScL
+4dVCJNWbNov30khcR7tIm/9bzlRsnNoJI0H1XeI4zzD2T0p0kQ7K2MIwcNyDYi2IJuqm2Yv9CXe
0j1ym6JBgBUPB8cvK+ar7UxfkeEPpxikPwP8Upma0NPyMgcAatdNzb/CNW22Ua44/hWZqaPHgXWN
TGuoPsqZPnDol6Ogn+Xp+BMb5FpvZVtiZMeaBPK9yJDenNScLeIF8yyOY7H249mx2vTKH41V7tH1
SXzUjOtYz4ZMy1MB7agkq0t23+dsZO5YWopzZAPNwQgRwDF3QLjWT5eGDSg5zDB/iXrg/Fuf6Ev4
1SUZtLqQGr00Z3rsPoas1CeXs7aT9EufVZnGajzBgLMIcS6jvLUIS+Rk5K8Raza3IalcBynxuFRi
x/hS3YkU8Tt9HbfId4Y9Zd3eAJqrI9vrykcTqbMbWtWcXuSYE5nM8db9vmaCRj/OFEkYRh0vtyU/
nu1qllV5S48cIQxs3TuiC9rPnP69YOtMLTwBZffFyVdXHCijOOv4OM4j7TgzHFmn1D4D4oRMUZgR
QSSqkvJpSog422cthHXPyq18X/UjcjujrJ4CL1uuKmQE39CUNFdeLslnx0OROweS3M3gqiKwDT1L
W6C5xCcj9c7gHLtGgMoXGTIptK9T4Qbs0mOFELh3O41SB38sxTdshfNoNMkL7dih/aB6PT+YFglA
4Vhq6xpJpwGBuveb6prGJbxIf/X9+GESaxJcsrHL3B3KFh5S2a7iY2WZdNS6FANhSEONy10hW8RT
Zilz3rWUsbC783lmeAWprmXmHed3RlEky2mZaW0hZMsEpGtFpwMLDz6FsHDjnqvhrlvETKBYhYJN
zuPHTndd6XSZ9lAvU5tOtFHdo9pv3hyaZH5Yr677kI4zsT22VPVl3dzzoUmJYO/8HO1I2Mz59Doh
B6jPUo4gurECvJXUpFW0LEa17iqdkSFNtHVB3IprzoQ9rI6KVoYyZYRtizzMNkj2vBW0BCYtYMtY
VfqxyDG8nIKyAdn+l4UmDhTRF6JY9YvK0AUCbQMaHVVMEyueioJnewvje57SNFUMhOLstW7BDME7
c+div6L8OZDxU0I0LvMGhx1JevGhSrJ0RW0psuW+d8o22EO6d+4qrRhxVE5SP3Sx54pdawLJv5gr
Wulom+X0YQmUJqV/L5yvBLvhuRzL1ddXAJnXt8kj/IYIJJ7UFJqX9woUO0dugmQp29HCx5UoyH4P
k3FigF8velFRndvisMS0QkluCNy9wR/Uka99BLmJ6TZfPRKTUKjWKaAPRPP+/ZTPLD9V0sefypJZ
fTSAKGL5kQFCx35y8Zgs2fq8QvYiscBpxSN1W5VF3kgn4gpS2KZnJ4qIODq3rXdzwhSR9pUwRDib
DlEuiTD94sKsaX7JZqalrOPznDy4qsu/tdNq3Rdm3SQnr4LAyYK1JdeoObbcV4u5ig5lCyXoDH/B
wFfpKbYjpmuvVl7h0h/R89V7Rp3ezlwY9ajCmvVrqxMx7lpZoUpnmWLa7MAkhO+xBM5611SmOhgB
wqVoXclVIcmVUilEyG2ZB0PbJYdTpgDiWIzY/CZ7lt4hcfrEO2S1JZso6UT9HccbCP4B2LSF9hVN
BHKbwpNIEv09FqYzXO65x1054AxbRTpvPey6+SoZwpq0fAWAdW+ZXf80egCzn3Qn7Rm99TBad7NY
pfccezx6Ed5fNjVQTvS2gpGga99FgLHLslg9iAwzDw7wcT62VA8dCzlWrTBA1MYV6Wl9+npY1V3B
3O8m6BAA7bi0wyd7yQ1yJXJljP4hZZXgZyYrgIGnjGLf+jPeUHMWZsdu2rTx1ZgaRXpJSsd6tqYl
KK9o2+P/ol3ff83RaVV4L5rYvJdm6ez9IQCHhxgpaZGAkZkZWrp57d2UyKKkQsx2sPwEt8ciAWGh
b803h0dQMjwrlHrIWZW/ov3OUi6i7XjHqcPDgXy3Sg9LOg8vfmLGX11rJTKINKt5n+Sl/pxzUFwP
TVrW330lEfm1vJklWULor7AsEEJKLFe1VCxOOb2waUp9E7UHexc+DLdfoxFj5xBOUzNffI48TIOt
dZxOhtGC5QHJ7XMaBuh1IwpwPc/gemNmt8bc+Id+qL3HPs9KdfCcjHWs8OyOnzeD4tlfl6lj+wnW
67HO4XMCA6quCsGRgBdv4K71lULVWrvetY5hSUamxPBwiEmCRCeQSqx+chZIn42sz0Dz6n5Z7zHz
aaCDHaFeZDbMDhmkebkwZ/cC0iwsQIrf5lY1MlxSLZxjNud+y3Pe0dRfTR9tZy95DgKlH0kSFgo5
2tA9j3opVipG14lKsXWIEt6zNFKLZhxeZv2M7ozWWRWuQTM3B54U3iBlc+Qr83UZrxnnNJ8BXOE8
sGZzdG8NhspTJNPFulkR1LH0rJaedxXhZMl11VdDG5K6FX9yR+V+b1hO3HCcMre+VMso7jDDMeDB
/Nzn3sWoSFLbZZoctLNMQX3u8pLF+houhtYb4jTTe/aD1NmLyXLiG176VaKbG+d90LNofTCYwX+w
9FK5l0FTzN87tTIw/CTAPM+y4ibttqM0MpJEjmVkmyjLDiJr3Wuq5HXZBblJyIid1fLNUHNisjgh
gQgrwDDylKg8wQG8pKtBuQEMaL8YqHur0GdcE9wkMeeInSWsVUYkHTXrbe56c03CQTzIPVV1v54o
0ONu2CX1gO8f9IO1ywTqhj16SQDv41xQKCoSgbI3jYTEPRRjTc5FJQyDgATh9B9AShvluaSh+Xk1
B0EbeGjSr7HHvY5w1wz9dW0hk700pV14tyCPvPFH58bjuM+R8Y9XVbY690aWOu6Riqpj1UfhNg/h
gvZjyyhygo9W4lSnOUnJGeC3OHicOqA3d2mXSEYQo6jMvU/TotxnhBYOkeNmvbpOHRVkD4U3ER7m
sXqNV5MsVPLkY8bc7JDaVvs0z0wCVFb0JB9KaLHFAXeImt6sUWmO4ySnETkRM5S69oskHo8M8Wr1
UIDHxh7QjLY1MPTxuuXgeWWcITGcC8loNrGwXSLFtKj6G1QqCPmN6Q4+K6GGmHHre9V3yNh9eHdT
ZE/MrggAol/66iROfY/6Ea/7miANoLxMyzdzUSnhUb8/r//aQ6LSR8diSd8jo/Q9p4SICRd5gBqO
SNXqGyAQnzQGvilkZmzudDr/Cc67Nc7+3rGBHMKcAI6IBNgBcetdZzzg8F0QCjMcM9IIXzo7TSN2
guxhSvrhwLQiHqKgmt7gzAwfqHf/5Bv/3z6eBgBwMVpHdCrfncoH6dFhbplKmOmEfGmoDRAXneO0
z5OTdC+B1akfRU/iYlKn3bVhGz9+f7nff/42saE/gpibC4Fxfeue/A25Q/t0aVvMUkfaNbUMcXDR
haEeu0L+1O+heDT7VdbjpsZDU09t2ex+/w9435bYuiDMZyh2LLrSwnl3ATTVhAnkfQEXhpocybU6
G6k2XwO+OmEow/jRZS/+Q+f9F3TC9qm0gsCFeYwrKfN//toKa55o4wTUPGmiTGzS8zhVfSTQqqY7
M8PkoDIpL5kFXKNA9v0AWqL8Q//nl0sPBc/9C54AwljYwfb3f7v0Uk6Yhbkzx4QytD67HlC3izkN
4xQBQGzWSwM5qnpIGqf9VgbKvAWp0neH31/+vxrHf3/+KaqAmoAuYA7r0SR7dyXgslQ1KczpKVvc
hcjLPqb8Nls9rd9at5nGB2Qrwo9a2inu5pHrfwgq8fRAoJ7qP/RZZxUfCmcSxl1OsGj3Y+p1gQmY
GFN1UY6frydKgGUkraqHADPqtdjHsfZnFu8EPZKTeCy4RrsM+7xBFhMZvVWYl5XIafTmTVJPB+2Y
XnzKgFmVz9gvnPoNnbgUNzIbMF64STyQA9IiZgtJUmzXU+EPkxPlHl2Qw1AHToGFHMdhOBuEnRDZ
7br1K4P3xdoPgyi/YR01+3BqkQ9GGnDYE+13i+MO1JTikpdz7P6hS/7LYNK3GCwDkCFue+sR2+8u
uYmIdvHzCWcZWOfdjDLmENdy3bmNSF8yhCDXblGTA16TwF1TXd9Ck3ePud5m58NCBK6p69PvHwPr
l+eAQRgDuC063qfLBvnt56exJ7lJGXDoDkEn4TxNOM2Mc19llvHSLyVcABmPOCPRUTaRsgnc2w8+
ldFNS7+Md6SCFfoyE5TRXiFrW8wj6h2rCZ2Rpsc3vNXdi8Q2r05LTMNoP1VG89En5gG15zy7b3pw
pUft6jevRtcW2XnOUAAXgHKbgyrNNT45AmtBODQCEuwsKsQZcDJQvJTxQm2oaPvtizTW6AaHfPQv
2DWm6kz3w3XuJzub9aFwoMs+yt5TzRVlZ28yvqkT54DRfTLC3sjkdQ7/0NmBsndfRbO2BULfZm5p
lg8xiWuWTzzG0jsDJ10AHu2hJtIGtxdWOI7IZOhSZ/a9i+bCEn12t1Co+meOPwy8AU+v2X4hBHG4
9URb0UGsmvbBybTJhoo8Z7nyAAF5L4MFN0sZmY14Cn2G96y4US/TWNufO8Md9KWbab/skwReGxJY
ESeHamW8gkK6Q5ebEEq7HkgtVunN1LcTB+RulU/O6CxulGu1PnS8WFVUAxHxdhm1QUKYnkFXzXfL
KeU8NxCkRecq4IzfMQxjThiMN+6YBaSnBy0dc/iQ7Z67sMY7PIZLfuhcOXzWhXLI6QC5cp4thSh2
SLLuMMxkeUZUcXyFZEg8FEwTvE4EAg6Rk3FpGfsOrHx6O2Ygbs61WfKYuwiKRnIJdT19hXeKej/k
AYDNDG21B83DIMywr1UbbOdXqzP4LOUVR/SrcrkjJt7UYWr43RtHMgphpC8o4bpcJPOt6oLGe7CG
ujgjZrJQjkuvSLDtpMMR0VNtHWIrJ0KwMmbLveAE5EunQOLSG4AG8RtWdxjoQS6dFiQDNKqyteLv
TtLjhyqWCcHYBLXx3BWz350Xo0XKZHjV9FLm3eCHdILN4Q+72PtSCcAhda+7hd9s4Sn2Oy0BxHNt
JumqoGsBx1Nz0N6vLSkvlDPrVcWD9g/nuNvnUSdsUC/uh+W/27AoRodhFHyeXRr2I/zirws+F0Jr
VfIlcdvpy+/XpF+GuHweqGwZEByBbgEG689Lkm8EugASgxvOdzHO+O18m6jg0OKD/JiVkGWAWo3F
ZQhGMqvSybHCPhDzkVm7/Cg89Tn3zYoDsufsptUHMQs7OpNRFU9pvAtQykXUQ/V1rsfqOsEWjd80
dV5//x3ej923r8A3EEIyerGk+W5V5XwWJ0MOdU/NYF9wG1gHH1/UzvNXeq5KAEQzaQNeD9gSjr//
aLHNPf++s6PHIZiBZHYm/wEstnfT2Loe0EUOsXeoUiw3yBdzALndVOEgi013CG4qMeInQm6M1LXz
FFoPY8rWt7lv3GEneijgEUUjZKeOMzZGPXsgVVayF5zBb61fvcLjWfNWGhM4PTnERPh7guQg3QEx
s2os44NO/QBsDv2nMfz9t/vl2WcIwLVFNcISZNnvyxajGmNV1aPGnbxkO49+zw+VwXMl54uoPMMy
sj/UqfY2jvv5ckIaBGKPCo2KkZr556dRwRoEP6Sa47SYdL1jRdyMHEoodTgv2QicdkovPu2I8ihU
65G6SWFl73AA2cPe7NN8iZzaxGACnSNgruO15UvVFU6PAiHFNMB5DB+yn9iYjFaG1S9GOczPSjSp
ukJKRLM+JeK14FRsnnDzlZxZnYy0UjQcXzWnw/20TY9ZfbuXvy71P0ok+23W2E+pZP/P7LL/HxPJ
ttPef5J3fkkke87bz2n1/adAsu0n/h1I5pj/guZKqcQZwsQNvi1P0/eu/+//EuJf1lZFsWLBUnYA
+/0nkMwV/+JvkOEg9+Yv0Zj+J5DMIZCMB5q1bKvISWAI/kkg2c8vv7/huzhPEWOLmoo99P1aXSZo
ysTQTgzZRHBGueyc4an/KX3lf/0UNFR8RQB0DJl+fif8VMsy1bTFDbDKBi6dvD/NsE/+sBP8vIpu
X2Z7x3255azBu5fvNoLeLREGe8nIslkPxIuahHyWyjjRg0zP8M+7ZwN+1KXOreyPKsKtGP+/r/2/
P5uVhhk9uhsTv9nPX7FEJ1iYRT3uaoVx7QvmS7my8TSSVi6ucuK2e3qK85ExXDEzdA7US2+11sdK
lE28I84FOx+wo2KOlOEzPytbE/ggU1lSMP6wJv56N5B9coTjQzjN/7Imgl8YmRqZ485K7P5BrFZG
ZKy5FPYf1ITbkfznS+JyLOX8wh0n4PP9vsykUk7bur8DcNLTYLfF7N6S2thMHyQQrhYM2QDH8y0J
yBLx/umXlC7iSXJgtv8jKds2hr+dmgdi4CyyLeXO7wyyh5PFv9gNvfm/veh3//4y/wfE1V2NY6z7
7//65a5LpgdEQGydGV7k4N2nNDaRoApH+I6gsQ7VqkQk79r6BTfB2+8/aftNP13MrTLw8LEICjjx
izDPXQJdstlYO2BYMxY6L8buO6K1J0TYuBS5i0T495/4y2PCUsWzbG8tF4TK7zNA0mHAeeNl6DAW
h1att/UbvNr4wyn3l4fkr09Bi079g8jlLzD63+6Ty2ibAA0+xTZ1/JBBczkUfmruyKK22c+aFxtW
xd3vv9mfPvPdOgFU0Vkccut3QjZ4SUtoXRa5rLr0vNde5ggOle+f/+lnsiTxXVFyYgumzvr5ecTt
1nLugVsgpBGfx2zt7yx7nc+5UTtFiNAi7zcS3xT/o+KfdYmGoeMBnCSWD+7m+zVRVZNBZAKQAEYP
xcOIDfwzowMvZPn1h3DE4/MHOvcvrwQrIP+zbPItKWjfA31rYEhd0bjujuQGfWsFutE74kEyZsAy
M65+f1U3gPPPLwYtWbqCfBCpcUi43fenG5hWdEmafKQ0jSEGoXjMqrPOjH59zfoW2pziS8JZxsZb
HUVfYPEVsIQKxI5ecHKttrE+z8VMtCPOwHxsz6DapGIE6S/GAVJv40eQYjV9oVkDB6HrQMCB1bqx
t6/GjQfIskZBRaDnbJ+GAaw4EzFkH8yzh7SNSsCi+rbtyCu5EChkVedpTWz7VRJs1ECXKqJuta9Q
qATW3oZMx76F5F2csiSY+y9O2swF4z7Sb6+n2mu8E8fDAIirFxtfrbaczB1qAf1WM4d3rzyIkEgO
XE6zoYuArsKxTSRGpMzatUhKJw4kHNtgPKZFS/BoTCQ56dqFHvIPmRkAq4Q8p8RRGW52R24AmqnV
F3K8I8UlsQ+YrfQb9APDOGRr5uoDBwBHXjs+YsawaDdhicVg91aajmWfPGV2L1B0pc+JQAH4Cv2K
CftXVkdndvZaKKSFZHB3DZdWTyKfiOhcfee5N2dw/LpeoJgKGkuwYzCPir0pJQO3daj6l2UuK3UM
ilxYIVQIqBlKMKG/rJx/T2JGS7h3ch9964ot8D7QSPqPxN4Fn2Lp94Nm1j82Hi3UqfUhqRWztB4n
tgvr3mkw19NhBql5BOyE7jo08L+rvRHk/QRYIVgF6PhxNK6nZMa2YhiIjZ78GtIHMg0FpY9tAiRy
3ffkzdsWwDfS5yEt3gmrq6CPNOgbIpw9/Hfc0vHcDXQE5v0W6/WaZQbNmRih0KXruO9krqyG7q5j
XI5PhFDUWEcyeE+M9sbmRcatMBHJ9Clx6UzB8xuXYd5yQEwYw1tmAwwDPOuAjnvtPbZ0secwZoRb
X1jXKTZKHdCnqNpOlJHXVu7nFktWHTUM2emeaABqb03fO99j7PNLVIJu2HT3RZlGguwj8hmyuXnB
OGs8CYH+5GCTHY/bC/APrmh49kg4VcYQCg3rlG2zEuMHTz46B6+GeRDaXRy/ABxswAN6WBlpys74
/FboHc0ujRXJB6s7JdE89vq+GiwG5WDR4gZ8to9UCpHIYB99OJevdVG1/JLcQI6iCEAChoEY8Yut
kCTdpFm9ob2Et/jRLHNybLIBJ0m4rok/RdMUW98CY4BmBoZpmXm8QO5EfE7/1S3FakbA2tiMOgdh
K0PrdqkBTtspcDjEsMspTazAOXTAifRhwcYYRBwJ1+FWU1jRLEtAb+3NhffmqTTQwz2wCWbpgQli
MkTsb83NEgfY73Atlh8HkEtvxthktwRDus5xSGdERxzT8pR4q2IiUzYwhHwWtm2eeXXNj/0E3mnf
akM8Vp1ag0+5gAh2IP/VNZIIU2MbfMJYVyZ3NopWAImjVa38ntLMOzBeOnabBG+LU0J5MKf21UJ6
093Z/tB2F5zlw+NoKze5MutW4EUaeuYgxEDkbMoH8nSEuiJab5MSVXTxrjXzsfzQiqUTd41K/e5h
8mvhNBGjObxF5UowZehC8W2/ZXluzU9Gk2bViXezKvZA1xz5Hf94Gh8Ym8JfEEPMrHhYjBm/8jSt
gFQr3VUPAKG9raXrFIfZq/qZgQMI4BVNwqdU0riPFsvDv2i6XX6Pm5wwBSvW+QNFtPmSrE6Ph19q
hF4+1tWdSdf1LD3L/FiX1vzdG4rlR0UVYB/dtklu9SxTfQfBtvmSGZX+5Nb2dC9yHWAvRyPwTOC4
+2K2PZYun+Q4Zrisiyj/ffmQFYHxTQf1+tZN6BZ3C0fEbK/Rq/lnVKbNEX1LM+7wuOCnbk0Xjaey
FSbKBX7uydaFvjHQze4qZHtrJOEijwfYOvW8gxULakIzUOUSzgJhppaxvqah0j75uWLFGiH8ElE3
r86e2clEjLrrli+TObGsQoois6kHGdDtZO1CSHGLcfg+BSg1IxG0xotqcrLLDZT/IQZxPBFdawv8
n5lbHQRhnf0Zkdh4kgooDajBmrc97mVxgoMR47Afeu/zlEucGrRShzemPtgHSwcNxk5ny3wzOHq9
p2EPCH5IkJiEyvUSA08e0IQ9pHQkOBZInprbndXfafQCXoFKkIKF6jKSB5mBdbvCdYopGmEgmMfC
HGyFZjyT97ZVNO3TZPbgcyxcDJ+3W/sVXZFNgdVPEN7g5oPyszwyuo4LSYMfJh/dNtn0s3Msx8ru
YUF36s7EY+XTl1mSt8Xl++8keuRqzy5s0gyc20YAKW4RISnc7nersTbtru/6RZ5GUKJmGAdOww7u
a1pO/ZoaX1qaicgujTqwdmMyJd4+X+zqUy/8OLiBvZ6jsXHYQ57MZXSMsIR++6GaBstC9SOhopiZ
HZ98VH/fAfEQo1TRuVaRXbn6q7clHBzyITMCHMrK/4HFsTV2MTA8SGte5XBH7Xbcu0i64+NcQPVg
811usVW687HxA1p+AflebljTKn0VqIe6QxUH7rhzMe3nocwrwHVZT8kcZqvlJgcLl3MJlHaKM5CL
dXo3t6g38crU1udOYZAOMTWYjNzyHFCwWA35uWDw81abvRRhPtVCR7Ez28/rZJFzngYWpr4VMdBn
A4hQsUOhj2ZyZmK0QHqcEed5bTd/AvQUqwNB5O2Dyvw12XF20UMk86CejtUkOzPSmokhPFZBKAIN
eARpnejJWZVxc/Y6u1z2rbUBZB1Kni8pi+KDZHOGS+HERDKMcgI90lZ50tEhnnuSDlfJsmkBwMOo
IBkBHTpnNfur0ej9Mhpk7nws5IjILIejM4cd7vlh35HWSGAAjhI2cD2QmuLnojvNed8+IcjITNh5
xYCihYbBvAvSVZs3k2oqOEA6567mfZ88gKBmigYdXm9zrHZBtAQAd2+3dHIPoK/HLxniXkpWLOg4
PLwMwa7XBy5BaKlnAPFN1gBmdzmMlFVtrm4ym0HyqUd3Bg8Gy5vNkF5bVym4LGpInSNYSuJq/lgk
DtT0pCwhHE74AR9iKIH9GWGEyw6E2OBF0y5eQzk70IoMkdi3jQZVejQnT3kn30bwtLezzWKUWl36
OkFG+dyKKZN75EvS3zlj6v+Iy0x7YWfHSRKNLNM/RrcKHglWDM7mpJGjzp1uX/Cd5S+9ULZmNUHd
D7qgtI590AE8rQM/RulYe57GN7K0L1NTDezx/qC/zHVSP1bANZ67VqMdGlutT37d86VbnbpelLsS
drkPESjbLU4gd2vpILyZc6+6r2ZQJFFjQwFArWM1r1A5NPyF2azOteGtBDsMFnYWYjz8FyNhLBCC
I5Et+DFU+vvNSqoZsrTUpi7tDTPyOgFkw2npTPGmMUDa+WDehxDMmH8RJQckXPOW/QGgh4swkMGZ
H66MlpZo9DkKhwhzkxi4kAnlX7roz88MR5EfWYgcH/FoO/kR+nT1wUXk+tZS4WV7G4IXRvMuoKAT
Kblskb0205UPVv81XmLCrcu6LG+4nY0AIyt7NxIQK++9vltgllUtuYBjUT72pGg8CrFUz+xAJRDX
qY+/o5tr+lClywAnf8Yf2Mi8NXjWFnkj456sDWw06iVYG8TdqilgaFBiz1/HpKxuHHvezhzc2DFE
CL1le2BioQBWsztQKyaSVYtslCstUwDHkBzgBmvPsIlB9mfxamBrwGOAVFZRHWdc/BGG1JWbEcoW
xRSs9ysrZMsjMdbZAVpq/Lg4A5sI5AFFkrIjGjCSg/5h8ceMyEHhfUGzOI6hl9jt7ZTFHAlmPyiR
anXrBGq2DxD7CYgjfk2KSVgMKxVIOnd2S8JHb6ZROnvTR6VcvYZB1bgfmI7bcDW7qX5EeWCwOMNg
5JzB2LwNmxhG+BnAHjlIM0sR4sEs+SKDSs+nAtr3bTUSHnJhiSw/dotd1keQmfIREpsnQ2Ouh099
67n8p5ps9J2zW+6cuo5fJA9CfuWIunwNTHgjYR9nFgKN3jGudUMeHELEKXgoSk6vO8dLsVJQ2Lqc
B6mnqZoQkvHCzvBGwslLU/KdyDKkNCmU9eZ1sDJchPRZCIq0BkFdtKnaLxwWv2ctJy206Bxc97My
g5l8t82Yv1o1fh2A7KAict3Xuy1Yfg5HPy2JsZidglOQP5dmtPomVFOYE2D7Ozlvg3nXT44gqcYY
mZ5lP1lOzeLsgin/SN3iiJ3lZvq2jvHuhe3Y98yQfJASoaASuEBIM9mtYOtCHp2QQN8PYGVLxijD
9HG0g+oJvTZYO/au6mZAxt/c0BaEb0wtQe3RalFSUcFpIBuHIyr6DtVhOOtBf860hermUyoQMPLN
ArAdSdkPUPoyhuiRO8jyyVLaeTIHE5S87KX9mOQql6GVjRyhGknRyOm8C7wQwmj6OUG8j/QhKNbP
JZBEfn8pWdIHlyc9TOMAs/UAWOaHN7sJdw5K3CFmOvepcdPxOwkcJG4hKmRr4n4YsBw7cDe0Hx3u
ak36T86gmbwkLzOX+rZabJwgzQgNCz/PAA855tAKaAbyeXnYvul3PDIjXpMsKY5YV2oSPCqKWkjI
IEwLzhf5hq7PvqcE5GwQHErgsLTECpRYObkX+R21fSiY3F8Tily/DUPB/L0zfSMCoMOBM5Ge+Cys
0rge27n/OCozhZ/cspzghMn6h6ZnoAaQwEyAyggrM3e56xZcyAVDzcHrdfyF8mAg5MM3F86yhse/
I6sVJGyz5X0IcfjJG9/P/UfDrYznwS+az3FcrOzssISeSFThNJPFNXQGo429RwbwDHeDEuTmhxL0
hH0MRvwNdKVzuhYLh5JvonOSN7LZNeQdkdLPRzzSn1QOQxzQFarc7fwEhxU/4tpfcUilvIR9lvM9
cqqOo5768innRpekibjuCT+F05xHJ2AQb/aqv2yQ8V2CsfDCUAL9q1gQ+J1YUVfIsugAjUgJbT9M
Xo6mFVL46IRIcZsHWFX/w96Z9caNnln4rwS5p8Ht4wJM5oIs1l4qSZas5YaQZYn7vvPXz0PZSVvu
2D2+ywCDJA10JLmsKpLfu5zzHGSyqa5h0q5EFlNIz5DaVmanE180VQEFKEbk+grBDU5xmrapoFDn
OexJmA1KJ5N6EWw6DDRnXZLUB7tt1cFVS4nikeeyEbC07BgvlcxQjl02FRLhH0S4rDoYmiQfQStn
hlADXET67kfWU86eS111czbJzoj/7Q46DZkGBAZA0BwUOVScQRPxeewsURE8paDwquwWfn2VZfaO
uE3bWNUomLsVJJj+U2vCJnX0tleeOupTiS5omskIwfdR7EmCUnDm2lHROGovJWhIFsmIFE1gShHI
tuWBYKia71jMLhbbifsBOhOLangw2k7UJn+HXJPCJzhavEwO68c+1I1dSNu6GBeSq21wYel9xysM
U2ktLqzQEFvNn3lrAQHmxNvVGIbWdITNKZIJbNkNGA6QkbDtJUgL277ttGU4SW5TVQNphVFb2J4e
kH2+wsUXrAI+PvjeekUcldFwrXgylJnyHpK+Ak4vJ2AVGPrYWs6INtpwUVsAvTahfG6A+xoG6ly8
DDy0fNVaqdkw3nIHz2JNIG55hSJaxNuaForNfuaTYVWLUh7cGgn1C55ODV1uP008Ktr5WW8NsVcV
A6dFRfrgvQCIe1fHav0csIUm5EIPIcLK4yBemB6nlCN6ENUrJjGw58xB7b4M5gjkiEK9erBzQzlb
bUnyDOgz65ZTqzAdPeE63fR9X1yx45DNk1Xr5S02e791GrmyL1MzT+6Za/iAAyVUtV5TNSi7m4Vp
6lTmcu5LowXySKuUWnIEFHLiEegunmcEXdCYQtaYpF1HaIlGMuyQJshBue6tQP+sxbL/kfipOnQz
E1XDabZgUa4RcE6PpjZBu1KQ9zJqqHtt2CZ1kkaXiL+6cgV8C1uOZjamSrpChTXUWKhi7aCVuVjN
fh6z3+L+vVRnlTuig372mkPj7lm+a1QRHKlp5OLoQAADNaDPbqUkLm6nil2OE83teMNSXg/B3ZtU
Da2gCd32Ji41biIhkP2NcXmEfMrjXB96m6dCz4aBuV8JbMwQlUoFxPTz2OmwmRibhCX+CImAJXr9
CKaMweTc0btg7p1W8YnOS30VtBY3IWyRSBS9O5aGdSdnNrJBGAAwnLoi6HnhIp4oCRoEBNNM5vGW
tBVU3LUIgztbYrgDnLdQCVgKC0ZuDejVL+waamWV8jQgwaEuEbrnZKY+RBh8KTCbGJiOMioEnBXq
nACwT+f+3spyI1hjP8qpv2VGT06QoboihTfHFiT8qrzD91kAg5GVj3Futb5ndOHAh8n4Cv9YU93y
xOwv1N4UwFdpNFFU8IB+1dIm+aziGqUQwCgdkAtO2+PpkILvyY1ChtehTMMENUTdSVRQ3EmPQvnl
4ehidCIVgvDhlqUldi9Z9/2dYATMtCsrJHI2poQg3knSgntNy6tLO5UA+jES8EnHyJFmhMoYX9oj
aXyM7XJ1G2hJb691pc8upGTKGrJ5FB9ul+5bt2Y8gC+qG62yXOhodJ9ym6rWujD8JiToQlkMkGY3
WTD6TP8YyiwsXREgwt/HWVnc+4xZK9Syavgq22iF1rgbYMiOBHbc6Oxc+dBiIT36rUCBOPMmFOuS
0V/gmUOKglUr7PwSkoj1PNga0d8hCOA72QC1tSp7JbmN+oLEEBKC2Bc1Y5+ZLvxv87Yfk4pTn+fD
uE41JXlm2cwQidjIQIIcmYr5WCSJQCYu1PwxnyaNGimStepzX+qIhdoKC6DDk9IOLoteyOkONtHw
oomu/aJUBAgBeAzrjngMtjJOIw3EDRRhqpx1DX4hgQRDg1EcJ/O4qiobMp3K1OJU85yQeC5209bU
O609Imps7mQYgIOrU67sNITTLQ+PWn/Gko0hrap85raSYeV3sYxRcOXLk3WOjVJcT0x6nmVGYcyT
kBN+DpuCTgmyYWRt0Ei3jDgUs3wF3VYAUAXrdzFyYGiOaDR1y1I7LfewjSzMe12FvbksqVJbRrcv
tj1LPJ86KTtK+Np9N2tSgbm5nZPPwVDHI/dTkTPdx8LZOgXmSZSBdkSlPcQaj1kk2GbvEiqIXYO+
DRxWbWEa3haaYe4l6J5fYoHkj+couwOemmCTvAz/trIGwSdyN2dkXlHy+kp0mJifqSQcmdED/jwu
Fjo2kFAU8dzFYNvaM67m6XFEJE+rp+GTcihF8WsyxW+qDapSGYyhPNU3IZapFzWfCZqKy4aE4kpD
zyWT7YBbPlrQg1UiKddaSG6C4+tzg3l5CntGHgGXBV5nP+q9nnXm5Ew02vGOLZs4D1rbN7SqGjHW
wcBk0TNqiwmBxshG9agdStxPKucmf5VwCFzwavbNkGWB74JOXfJtqBmNQ2nUkVh1NtELu7axxAWq
evlSWa5tSiwO3FXVlgoj2RQjMvukzB9YDZXiOIxpy8oI2650ximkhh4aEx+cfDJxR6d1oeLGwQTN
9qyWfGtDwrgGZRYbPI+nHGOuVwKbBTiGjZ5dllXU8caPmWkcgWUzLGxVjsdTwlxUWhGAG82rzOjz
B4gekuSWdkKYgE+zeUU9IhUe5SbVl4me8RbRsVgsu8JfGmrDjDAFJeDOm3kGaTwgCBs8K0N55JKL
gnN58ksGIMTyZeEa0Qe5Bp1VwqeO8ZX4WJ0MAEfLjQI9TUJ85Ob53LH0GBh5ufyU/WrbUOs2LQkv
rEGL2tz5cCLzHRFwxkkpIlWF1w/qzpHLiQSMTO21dJOzAqlXve33hy4pjQ4EmiqdmZ1Aao3ABgZu
LWt+4dpoU1/0uc6aVcRKcDEy0Vev6TwNy4V9VGPILeIYy3ddTzfct5nk4fLlUO5mngoI4mT/HKWa
fiEXWvG5ZxkwuyMzG+LVYsjUDvy2hJ3vTCnkKmlsgIjnnvMxrrKTWtt+KU084yb/WqS+XW/sKkyW
p3hcaCC5NVpXubflLdXwaK4pZeii5VSapT1lsIlOu4/k8EZmoN0+RzLlGH72KeT6znxLYr7Dqybn
ooQNsaHYZ0hfMPXMDni72H7idrFACKhpoTvlRFu2LoemPljQ4u44M1uVhUDFeZtHhtys2ean8VYr
0u6sGKLrLmgT/OpaTkgtwAZgMFcLArO/RxLAFHlmDdbRG6eWAkIuhhu2Sjml9XXEzsHy5qLT1pT7
o+IacrrwmHOpvUa1FD02RRQxlk0Z1zrgUAee5hHVakeA1Meste0TkpcpOOmBXpZLORtKa8CfIUpx
JTfILKtyOLpAYOjdNTF3yWqkhSOIK7ZJjsww+9iOAgxp3GphhvgUF3X2IJlmI6+KTpVYos+98VCX
fZeyOYiI9OrVgvQECM+QfHnl9MHuJRmWZsN+tkzk+NWeiuR+jNDVAcxIu2dbdGX9hS4GMdY6lMH2
PRQ8rbLKGXD/zpVbtIA9vRRdcXM3pwScrYx0VErXJolq2jMbKzqvxloEntDMU7IcbRQFjjmWPCG0
lG2ig8re6l+rLAx5uDU1g1eN5Bj/hlVE2NJTDfXToJs8PyRYKoGjwvbTN0PIXsah1yTgoLJ9wOop
ooJtIEEbY5JsR5Yn14iXPGAT+secICYmXrPU7UbbBJNB/F/6aQ6BAKzQwxXNwWLhr3n2rFSRS7wM
gZtTpGgInEOL2973lZhI3lla0s0Vowz3Rc0uctVSBIXMbuFyrGqpkpN1koIn2ZWDsC8tir0MD2VD
4A6TMZgpW+YyfRW4akCJ9WTbsPM/lQFM9l1hhCVkZpp63qjKVEvad9/ClljFeNFlk3tjGVPD7cdK
4TNx7eeMSVjd5HjtS7PDRxRqBseKyAtpXiuQN8JlxGQM+2HoCIXqs8Re4wUiDr0M9BaUamLQNIxt
2CxCV7soVHaEc7fjHzn7ZCijS7ytYCjCGzehq3VgUhfLYxqWxJ63C+YvHIeWjgbYKiPznGWBUwJV
/9JyTJFwOPj0hJI29S7QoVJ3CWoUO+LpWtOT2qpjvpjDgwQczayRQa6sAk5ulHYiS5BBvpuB720O
Iq+t4SAJsIzuYLfEZ8IEj+29wpL7NE8tqJLYTAl+r0ApuAYkO3tD0jvOer3qApXnI6kt9JEx4/eu
VqMNah+S0xhVF/NtSZZ9vA0BihJ+oFR2zdCZ63LcVUlqPBdmYT8rVTvACkSzAE25N6XCONE7gDVp
0S5UWN1lE6cUM35g7MmYlq/EcNebBGtnBj2cFcCuZ14KZ2RkJ+C1ZLedGTFh92OOAvJJkZjXkebO
1D7/NNG+FgzJ58bcQYpuxmtfxbK7Q9Hd6htOc9lYRzXyAW9ULIb+bSfY7OoRloWjEmiU8jPzLXmj
sVEMz2Md6bYX6mZV3qscivmlJtmV5BISQCAXowumgFpkVF91Yb+lYP6pLvmdevmXOuf/QAXzoh/+
uYB50z1l36uXl+/+Kl5WUBvjQIOByD9lnJD/Ei8vX0Gthx9WXVhmqMDyom7Df/xd0T4Y9BDYCcA0
Guza+MMa4uy/fkkVGmpMg6/pPOLV35IuL5K5PySRqGyR0Qn00fzlFAXDyQ+SukC20BsPQXYeUNPf
WFnXbf1aiz8rfQ1IKdD6/A57YWhvZZPuYpgHqCPFiG2aGlZg5WsZEEXqKSLvZ/SqNgmuMyQW15o8
Rec4s9W7aZSiG0U0/mNALoVXcG6XBDNdKAWjEzg/sPOmRL+l3e4OrdRL1yTGEkIy+uOt4oPFYEmm
JcewNqtnXx7XVtK3V9HII4LSWycCWtWZC7iDmK19ppZjsy5a7qsIlMJR0LdbXwWd/395//3ts//5
9f3pqY2en/K/uVE7fX+dv/3Ytwtd/UBIsf5m29Cx2Rrob7+q9BW+QkuHxFDwLDSWy/nbla4rH964
nDbCXLT6moo08duV/vYlWbX4fkpehMjWb13piz7+jysdgw7sQgR8lqbAazPwBLwXj7ZIfDDYk7Rr
UzjU3VWkX/kts22IJu2qybf4KM3xo2yQM7U9r7Py2o7OmOM9H5iS0BKHjOU18erkSFQAYW5yVLVo
lKfbcLiV54uwuuzaahVT9OZOPG7I8ZmsK6N4tsyLYDzCSBLKx7fny29dijdFxn//693T8r//691j
9qcP43c/1Pz32x8SvBSLNePdv8CW4jO/6l7q6fql6dL27QW+fef/9ot/e3n7U26m8uUff38uurxd
/rSADvzdxWTyqf38GjwVefuSvwR18acf+noFqvIHQNzI8WV0utBIlwvt2xVofWAfjzeDKEGDSduC
5PvnJah9EFwW9qK5BSWpL8/APy5BCAk2Ow9lwdgqRNv/85f/JmznfePd5s349u/fC935/h+vQYsL
HLSoouq4Dgxj+fp3Qm2iTVSBPyFxUzpxAGlFTU3OLAWPZhiOI/PKthwfdT4P1ev6idUZBs8UoXGe
tsEWs2tseOU0svDNkBx4eWAZx6ZhieIB+m4jckwnmXHVTNxAZixQOc0abLdhN5BCK0FON6Qiy1YV
dA9Xb/X6xdTHxcUn2eY6m1qxskyfSBd0Y8BYqmDoz3qOc9YZwTnljq7E0y2AeerhqJpZrIHvDjdW
pzNm6/HpuvpQarcZpUXl5FEH00omtZxNylg/TmguTjrDopCMbrO51fSK2C7I7Gy9gXcxrNRLBEhu
mqEqloWSdRjLRFlSrUrEDBGIeFVouv5iMFmRyKqoyUYjlip2JVrPbDWDT3xox5ZBpa21VMN+bJrl
imEqySLMgMsjovJkb8ll2V1QEarWxiSMZavVKbtUGzSbTH6dGtykNHv7iPkHSpQ0JTjSTLTsIkGy
AEGGt/tBSltx1zCcagmEmoqDOY9IbEoorIQM2JgQPSRrnjKoJdvKeKJbK+XMKHhv1P4SfW+FSEiv
+tuKERN8tmCa8P8KfzRx6ZLV7nSmxS9RMmN6JXBMP41iTM7QHrXPTHc1Msszi3PXIgnEoMnL7Po0
BZmyV6MegNtAWhKoMSVdzDHjVaH3VuflMyRDNVGQD/fIpiQ8u0gU8wL8us0Kic85TI7o/qK7ipjf
TwYjf+F1vqxh9+kMPNaRDcSuSlt0Rpmwr81ESj9xgaOt7XrDR3dAdnzqSf5iZW58UZImWid1fZGM
eX05t/V8UFGQLDKdgsUU1XBl7SSzVD5B+lG4/IUSeCkul4CiuEJ5EfhNQCUuBU/ACLqYuKdBudUN
qX8C1KrPq2ZsIaekVQDGJulZu7iTCExB32+jykDdVj/IMr3ooocaT8GSEeEGkB1nJykS4M9B65+G
eJJ5DZzNTPIIQWRtR3u1Y5AOpSwyFykQ2c0IMySrSy6JTzVLVmAjrSPXUKG7FtpXhA3UIKM7BIVE
1hZuelbsEo+SRStrXFgozIjkQAJ91uO+kLxyHPoaD4GMBA1gXrGb5bI/2VIT7AVPoK2pSuRdGkW7
QF8SBJr7QtfKHdGrWbUWGSgr8CiBlqN97mPhoLM9TdCeVy0pkFdoD2Sd0aaPJWiK9Ey4WdjIV1kk
L0IQjfSoTIsZIobA/pEfVwjGbrAvLL24avbfnEO/dTb99OB5dzz9X+sCFAG741eH1K5JX/5WvP7t
9PTuaPv2c1/PKQn/oQKe3oYEsRwGssqZ8/Wg4ksWPi+QxjLnFZ+CzKt9O6mE/oG4B+T+6M91y/i+
WOJLy14TCrJJy4CDW/mdk2ox7/xRKwlA/rJsYyayKL4WF/pia/runKoZXoP0DFBRmrG/bf0n1Ikp
sgvgS20RiStw1oDBgB1CVRF/YZkS7w/JtxfHTmnR/WB+B9W7mGO+e3FZJalLHTQEGCXDmE71TVKc
ZwheUBuCXVPJpIzWg9HuM9BRV1IH1pNZuoKKdWj2UOwSgjABAbDeAbGwLIPSQzvwf+JOue8nQirC
kOS1A++uuioBFbENTvzLSMnG5wF56cjygiFihrLRC2rR3tWyShaixcwMaXGkfomUnh1WAYA2XKOP
CxxditTCA55ZErJUk9Pkh/ZVNmXRYzsDXkTnwqILYeMwfjI0fW1IqXiS5Dxiwae1CKhSjbxwx66Y
Edfkbr5OrSJOlhhs/f+bFyrT3RcaZps++ld35cXSWHNPPr98KfII7PnXevS7n/1WQWofZBICaGKg
Ntt02f9q1qktKQ0NBdaCplJGLiaqf1aQi9MYW5hJpw7miJvzjwpS/gBHXse7jOeQjl78zm1p2ks7
/seNaS6kd1Dv9ERoRTlDlvr23b0xGZUattA4JbPora08hcoRLflLVF5QStzHAedf3ExsKK1HpSnv
oZfsDGMwnmZJmjZ5WH8h3414Jau7ZE4hMqcxIOxqSOcnUVPREV4bSOo6SxTQ1cqVMjUr5kqX3LQo
eEr9XAxt+CryKkEQC9sFX26EiUkem4sifdU0fBFl2vheCm37Y9uaxXkO93Kya6Yk+5hgIEAzw8kV
z0ifF6YwVc51UdUeQMtVYmWbwojPwdhCjABdqYwFHFF2EKdwiuwTSDvkE0BugIhyDLf5bVrUn6ps
PrHcPCkMhDfzZDhRjrXKyN0sMie28Lnm4SpjcF4UxlmIUD2ZUMDJJtwhEHez1t91dXrbQtnZNLrq
EmD2TKgo4WN1jVMoC+JzU1TsGgNo/1S4vV8zAG7LIwPMY2YWX4BHf6ksaVsKKmZAcncmANXMAilN
caytu8CCEJjrHzUFDCmmKmfKammdjsNdXWnuFMw3VVK+MPjvj1KKsK4wH+bM3ItsDNakAn7JmdXF
CvPJcZKu8sg/FDlxaPAVJycvU8auWWpfBJGmM4vO43VXRquhfPFr/DblK3j8NQrQ5gX8i7wCjzE6
c1OdZn5YSbPwRjN0g4QodsBsfFXWQtVKAPz5grEjcYwhNq9DNb0J6+sUORZbL5+xJwrEj9GItiu1
mxtQW0/oqdBQxeQyEVQV1/xVM6Wd1zYmDFeDwOsIa2J2H9UXTa22gBRmfdVPLQa6jLxhn2k6f1VW
aCpoqbBODS+ME08rWjxvFWuf0swIg5ZTZTMOFKAjQyx2CGblqbKEhDOnWJYr9sXjED5OLGRYvIFS
LgfzUkgBcsreOkiWZLEqzxlnGToLqll1VBiL3AWZvsoK9mdFmX2OKMgGZW62SYkcK0IFN83njrrY
gdm8mSr2XEFHOFbMDN4YTaKVlmjdjOd7V6KeU4vPhZlbK8RWJSa8HMV0hkAOxLlvPKhW82CGEkxu
0w7oiIBWdBt/RF9kXsVNczdwBDiIMRmAd4fJ1zZc5pB6CWPTzfjG0LWJ+yPFQgPryzEL9NOBkPQH
Cbkh/7pk7UkflVhjKY8Ra1QdnHaI3VU+ATbql6I4Qy58KNi++HYJcBLv4V2XqCtE0R5soB1Wfoih
rH4vRDhfwcmYtmwh/XNcbylPqDq7eTflkSfbdeaACnxh+YWokM/DM8n40zT7MTBlV+bOVYSUOVH0
IPqIh1TAOo0PpWYxBn2V836VtCDXY32ctoY5lVvUOcOllgkTsnhJfFSD1hX9xMc0N5C3IYILw20+
Ercm1+arPmsnWy2CiySen8TkmxdhKWzXB12YBJzYoBRdI6hX+hCsR3YEPljQQNW2ciznXgyP+Lqb
30x3CJDyQk+OTTKgGRHcYvZor5JA29Ex6XRJ3XOVwrDREcWVtUCnQGoJOlpCJjIFqo1agksKsbR0
Teuk8gte1X0XhpcoVUkFnMjjVscnG6G4F2Upm/FePjMYAKEkHQi3RvpB2iWLPUHzOzhB3nLNKht4
wI+44FPHUmfM6ZrVbqsSioyqGp0TE6lKtzzcWfF8jAegYd0s5w7+zv3oV/faGG7kWcLaGU/XPQ49
z04kcMax4vD/Roe8UDeWMeKwhZrppglB9ymKMZhzK1r/+VFO4I9p5uOUZYdRhmhVZzmJACIb0EtO
DwoZ5Cg1jgEJVxDLx2cIeU6iF2uQWQ7x9CekMsDdie5x6wIyfNtcRh3SXq3hQQ+f4IZ0ayhns1sa
j0GpwGOmDT6ZxsacpfuRxZsbjvO2kkYnlJsnq2JBXvU3I0t6/IR3OH56T67Gh6nrT3FUrTDOsfuF
jjiHkn0KzIGWXs+lvWS1yC6B5Y99jgyMME5P5Hn+XPQYKf0BkQRm3ycgTqFr2fOV2cBPNhVMAJXy
qvRae/Ar4PCFqT4DACYiNPg0BFN8Qmc/PkZVQkRqbNzlBla1YvQvjf5GEoG+7+hnCS+eor1fAhon
Hbm9tIbwo57Ba5YjO1hNdpAve0c+RRQOSJ9sL9c5Cg2jOuu0a8X4ORUtTOUge0BmwEDSfMjzEtRo
1BlrC+pFy+Ic8RegeDm6iJTykr3RISqM1wBduivDwXZyW99HMdezzWCFrM9eB7ndP4NEF06EIs2V
5PA2MFtSTw3jmbzJem0DJfgoy2N1hT2lcToFl7WD4zzYJW2lIw4ppdu0JVG8y8GHLaU+IGgkEvVy
pdl6WH5ipdCeGj/pLgUUbmcm1PfC8JP6egxj6SLIIrErSAK5CgYrfMXDmx5bY0IolWKIPbD/ajYs
Qc17hF6oRY1u1o9K08zrLCQhriRhY2eT8uhW86x9tvG6HlOOEUqKBDXoNHK1avg+Qa/xhuXdXYC0
/AnHj75HYeN7lWJ0+yYcZW/ERHVt9QQCBLmM3VHO02zbqHF6TWi2erYkKdqnvYWOOwfWn9Zi20Vt
ubYj0IyOFgJahC1uI4qhAdct9H94jhFMqY3Y61nWnBcS/mHWpieJZOsviZ1gS4iz6gY3eIdrkc/c
B20XG9OwqvJ4uJKDGSyfnPnPKG59tK6EiO2qqUVJ3laECAi1yU/yEJYHLakbTxcV+fA4GvYBdzXP
9bpuLwWK65PcGCM6pHQtuidhjWSdIpiCedSiCi7CMzqb7jzGlkg8+PpVtBJ1XV8Noy3hz29JpO5U
sVHmEFtubOjDxTK9cqTEb1yb4KW9FEDPdfBNk14RowZl6icKr0sj474dA/hgSfWEhqFfMU8bPg/Q
kOl0VMwWwSR66jAyFUiQyI1rIy7nPTa96jrqKOloxsRDUqkQF3kqNuxGpXkTMMY7wNY23Ly48M3k
4FvNWvNXBmeY3Tz1QJ03XZs9M+B0pckgnNY4mFPNQERNd4QjtLcIFJnsDSthDY9xlh6kCbOskQ47
tR7ic9dlYmW2gU5JhvGuFG9vLHPCTN74aqoyspKPRYjzjaDY/eKoBVPJWKyJV+DIiysTxNehTGey
DZtrNHGuxtjKsxqu25RTAinBsBni9AvqX9XtRjO9nfyeVF7yAjWSOQmbDjOvy5g4QmZcF4V9IFU0
X1elWpzZvp+KzNpahn5LgDJNa2pXH8dh8JLeuILWP6jchLOPMkKg7idBV77QEczhcST1whovq6p1
5Rr9UEIdStIjIPKFzJcWsLWl4lZIsstK2CWIaEdkrFPK5hp3bLTxpegabDtjI4MwRrzT+yzyP80z
VhOzbCUnnoxsb44kryDhtq/GoMs8Q/U3eiJ7KAA+aUZdHU2WKsS9ogdyuny6p6m455AmAhvaNube
rWq9VoawzzCXg91YoMYc+N4nKbeWuTanRAT+uh6nVW20z0GlzPvOvhmT4IiUkTh0o/HsscF1J6EX
iYQXdmSb8JtngAmI0GnuRpt0j4haMG3sFX3dpTrO+UqmpcmKarFo7s3WHBxR+dELZi1chXZ8qtrl
cGk/KWElHTUrOSFBmr1ukSzEwUkwn26sBXTXn+Q2OQI62WtQE9yZaF10QMlHe3GH2+1+qugygOCv
csVeMm04H+V2UvqXtIMPNozjY1JX0UaX54NCJgHVGBZWi8uoa6FoQgNGMZIt4bEi3+s9tTdnl8SS
qeIm9tBSoB2uQY8H/BESEIuxNhQ0ZcZFA0yRUegZ5GQGFIK/pt2uAXBGdygatGM9VUzt3/rl3xrp
/XJY926s99Ph33/g1kmxGTH9fOt0+ZQ+de8HBnz/13EBEQAfIAaxwn+Dj7HE+OccT9GUD5CWVXoR
k2mebKj/GhdYHxhTyxCJmSFoYAj+2DepH1iesrpi36mDMeQbfmdc8APVxaYgZbhokurBzEBoP2KB
erXyiSAzJ6LJMirzGFlhSCAnPVRUOH2JLgaBnUfWaeZ99/78m0UXb8f3UwpeWCzTzQU0I/g1f3xh
uQwmNJdDfbTCRdRE2eRqkppvFSTk7q9f6gfA0teXslnnIbBAX8Eb9m4gQk45yVBDXh8L305d2h5U
cMKI/uIX0t/PJBkEKXDRUAYtWgx4XD8ORKOgCTo5pedHUYo4s7bCdSMLEhaI+t23kTysRcJ6zmvr
kVZTjRmQoAUNU25Sm5JzDJWFz0BO96xW9UaaVb91Dex9BdZuU4WSUOPuCPAUfkGtesH11nUOuVnT
Lbza5i7pq+FLH4XSAzxWfPgzWm0URXF/0ddvc5QxnK7jTFVv9W6oHlritw5BOH4WTSxf1QSur9R+
BDVA8DNdsK9l4yNKN2JbfvuzWFasQPB0Gmkm2+8/C+gsmaqADjgmg9mt7aHIVn5Hc/XrV1n29N+N
wJaPggEdN4jC/5iC/TCbxoqHnRCnOmF64ae+Wmkdy/eh3CAobla/finz31xdC3/VQJfNeI878v1v
1AC9Zr7lg4+ZonVF6aEGbE99kn0mF3FkEK+pUum2G7dMYNmLet317aaZZM6WbmXVl2r3hKpyh1X0
JZDIHxmsTWaftWZEPnmBi5EogMkNB/hg2ScLH2q34KBnZOnaUakv+2jPfrhsrn2ZuZ78yOM97gGC
umnuSnPgEg7uYdPwYmwBELrXEuLBGIVcyMbWuGto4IvpKkla4vWOMRa+Mb6ajBe//QQi+TBE1yiO
1qlCn0xBpFxk5oTFc008kqfCKWNoaGrp2SrVbd5d13H9F2+u9n7J8HZPaUxUsfmx3GLt/kMaQIf1
qC9wJlF2Mb3nX9f4B+R1nOQvUVJM+GmV6KiGcbqGyF5swrYPb1BnX2C3l9ewgqVVFvrGAfH5QLg3
mTZtd6+o6rrXX3pFqV30oOjA+7xmxCJHl35cMKqI5wOCpNTDlEJWWINXlsjBL2jUoXuaoj/YRW+S
ldywwZZA0tVVmn/U8CPtkjGitszyaaPmZbj79YWmchj8+aK2TZ7Tuq7yfixz3+92HkmsymVMFsdR
sMBYmX4UESchpv1comzVc61/tQmHALHMsC3uM+0+aHKVpK9x0fNj12PIVMEKiBVq/M53JUvX8BPQ
NOYi7piQADEfUcBjbUwyj7C1v/owf1Q2vN2VcDDZG6nQ0hBfvP8FpC4UYWsq7THD8wnpIqjcJrCN
TVtOutdYQ75JIVgfBkh7Tql0dyam2c2v38R/c+poXE4akjULVJv5w/XElLUHrJN0R8mCJOWzCz5I
UMM3Fpixv3gG/duX4lh929wtspH3vy1xWqi55647Ek9ExpQO3z5TE/kh7PrwL26Tt3iEH593DP5N
fIlAP823Z9R3l4ZMQ96IDoRVWsrtBUxga6XFmXY19KTl8WZoThLCZzCXdiVU5NKr1LpZE9KEeyes
xHkiIGgNJb25QOug/gV5UPnz09ikxhHEiFBnIKj7QdESMIwcGkupoIT7qkdTQqVtyCGrraa0UBRr
OFEDy6JW1u79irA1ukJ/K3Iy23JlNjY0aKCQJdhIGNnki0BM6l98Vn+ugtikcmib7NZgGP8YlKv7
QWhgYVsMgG1xneV1QWbTCJd8rvONicFgFzezcVS0Nv+LV/7T6QEt3OJqXOoFfXHuvr9KqkBWOsKB
8wMxuJZnYndbBZ3l/+6pC5lQpaDkPyjb5B8JoWVvlz3JRPohkwmekrNlrWiyBPn1zfWnz1mH/cxz
GighyyxQne9/FyOQDcRF/XzIJmWjMYLAM4L5kkIWmtggvr7ab/UaP+0g3vUZv+xI/hN7jWXd/fNe
4/RUt1EeVd3Lu4Zj+aFvygGDhaKClsMkP4aC5LuOQzIUKMmsJ006EkpiypZ/tRwKqoKF6Ys0TqVC
+25ByVfQvPElbg00lhr11A+Stl9J3Kz3d5tYMLUGlR8KO/R00CSX6+i7p1XadHIRF2G+CvOKKTbN
EXEiUz52jgEp/4ZeV99pXWKux0GbgX90w50xN/pLZoT+UymZ2w5zKaaMMqbDR5xW3SmatAFOV1z2
ySh91PGdHee4tm/ocyueenG66dDmr8akzB+rrpFvCsyoL//D3ZntyI1kW/ZX7g+wQdI4vjrpc8yT
QnohQgol58E4k+/9Zf1jvagqVCtcfsOhfmo0UMhCIjNFJ2lmNDtn77WJNrzHwiMtMk+h9I5FL8mn
1FHf44w9RIqJWQD7FYCuqTFucEQHZJ665IuNvaO9W3lnvrLVre+mXlC/m8fmMayWWhXIT+I551i0
j/DMSGw1q+yfqSLuYCUnrWVbXhjqi4aG+X1OcpuyNzyh+xqWDN2nCreEPhpkeemZED22cU7vWdub
JcG1jbPPSm1aByKcX4neI53SySgMSbX/FuQSfVg9jOZKdSN70010MVcAgaN9SYzxO8xkkglweCSd
ekeSm/ZsFU31LvBGv1ABSumKhaqKwKiAczhXNfGglV2s+jGRe9dJSPuQymwcnB7WoTeN1C6iKI1/
/DaSz5wKPy6Hy9CwVHcZtUhLlsTu049mOmtGEbqFb1pUarBjEt04Kc6/vpd/tXR8uih8XD76n3Xb
1T9RBlTNf2264h2Zc1mcCmr/H1xIyGTic8ae+r9fTI5lU/YfpLL/+Y/+LXbQ/gc6QBfKN5gvG3Ur
r+RfKiTEDiz0bM3Bo+sarPQPclmkDNCFfsloCY3gs/a7XJbvrIuZgbOZBsD9L9YSznMn+ywdsZNB
BoZqYY+10COcnO6zJAD3b6WFp6uyfgBZMx+Urgn3ErcldDD6+mXGStNheJ9KFeJJk73YZvUeltm3
fhIHvWvfaP65ayKiZ5SzVUuxrhdMPGSQ42yL+7Gn39L9qmLrzVsYj8Nmsil4a9MEFRpBoyKH2zCh
oS2K4GWwez+0aLwVTX5PUl68ixzQFAON2qkKaRGE2i1MGXiHRAdBaRiWzh6Qhlh/rIdD6WiE7dTh
oVai5zFuf+q/Cu54tYiHgCW7BC1wYm5sKCwAy+l1sGpGwXfNHUBHy5tiNK9GO31lo0ixMF8yn7BK
tHm316o8XPduehWgL/Y6q3qgMpVvC9CpbPnHbDfM2Q2tf30fKNnRtssrZ6Lczr7lOkbO1dEHKmZY
r2T8ld6EGWwj0+Q2UaZs3QvCoeqyuSOHRDkYdBm6etolPbAcELXF1k3ytZM2W7u0oR/KBiZmSDde
t17aRl3NtYujn2hLQH5e4tKBHIV4JCPvRlY9xZHyQXWnteyqHboCGkv1Ph5paVRiD0vgqlfF2om7
qwWVN8L9CXKIfXmCsiupnrI04N+U9rPb5PBsAvEyAdIDHamyyFra1s3rZ30kchlW164FXHw9GUa2
TlRljVIzZp3lxwzhj7QeOUjPW+phBDsWkb6PZEUzqCHXJQoec3QgRDLPsDdm4SGV9QsCK1emUa+T
iB5pDsRuwl+JlXGP+XCnF3In0TrHmbMhWnBboDMGUpLGfpg2x0oSYl0FRG8lWLkV5AP0rspXTaN1
mhZtCxFNehCVNjT7fmKkb5BFB2vyS+gSSjQCXWxjfO5+4GC+SpZGk0YkxyolNKzK060hHf49wuNV
HXgKeL9dIvvEU2lNZer0zR0AODiy2UxdcTVn+YvSpHe51d3SKvPTpn8KcgNPeUbCUYFMgg6RDr+v
SbRtXCXzKk6o6A+G811m+RYOLEo2IAmeqhWFhzAhhgpbHgZb3QVa+0Ai414V1pUox70F+3jVTzRh
006lV2AI3I2K+RIU9g19LRq6HVlBTsGNDOUVjKuQmA65AzIF45DW/TTDJSM7jeZc5/o5+ACInvm6
MsLHqkg3xBexuQ6+DNMc8ija7xK5XjVHPwxdeZlIfzqIkLC13vgx2/Zb3bTHUI9+2CqqYGU0n/Ta
zn50VvyIAIpgWe1KmNOVyONVOsmdHsLDmybpD2a8TUCy1EW1tdPx3lUWFfbkXpXZ+BzJ5D6U+hp/
/qPUw/tKUx7ofyEvrle6BPjqWsWTnuA9CVJtg1Bwa6lQTo3M/bKATbtI0M8J3mawMd4s5H3tlH4V
tNctyL05QYyoJlBx0cEDwerp9Jq7oCrf7TbbJ867ntEvUJvyERDkgV4sbngad35dd/3GKVgk0q71
zNZqd9lQF56VG3hS6n5vExi/qcYXoYbHICx9XAI8YDCHK73Qn/gb+BCdvZ5IMB5m/StDNEA5oFMm
MgjZlOjYNRYcqSgHGq0baGzZrSTwem/V5sYquyc5N8/6kN/28Ly8emy2aalJr1VbqoKaam4BZRBy
WEXPIGZp82G7Td0vbOp8Ry+ve84gvtPHO/zdqe9aL27xHDnPNLtmDxzJptKiiXOHuO9jUhEAs1wv
EoN81F8QnkM3DPzGmX6UNAiB7BCANUnc2o2b7Jp21NdaZnmLutUc4xs1GWsGPeQUzJBH9nzXOZKi
soO2Ipi6q2SYfZSiz6Zd3Nkmk62bE2aJjqJzCkhc0Buxx0H+NbbNByMjxVrPd5qw7nSj+wIZqvMD
gf4lCGEH5TXLWm7cRJNIvGru35tSULcMc7ESZXLfjf23vAyXyGFEA9jvnuuhgLyNz3cKStOzzPxt
iGKxAjF8z7Zwk0O2XukmSy4sgy9Dx981Rliu1KKM6Ze59GQLVCyjOAxqccdSAB1NYb+davNjP0Yv
jVF8hzd5BXHvBybVuzDPXlnO93Wg7rPeneH0patE617UutvpbK09MuH3dLuYzTGPG+HhJqsmKtUz
oAfTArYhyV32IIsdaDd/VywQtlaEOGG2Bx+48fWkOz+yfoTshz957dbipbBy24+srF0HAOnGweDL
hAJfC91/BuIiNpDVOlZ5raNXCC8vsa3+qpTht3FQX9m4HmYj39aAAFZ83Ah5cu0f+DGOZVfdxgI9
/LxQpat+rCjS4tiww+JLoSVyY4XxXSyml1xVKBZGKKaGdk8Z56GdLOhjlg2QyyaFNb02yvYuB4KG
km2J+bBXhMPf0PrwWhF3ftuMR5igMagye1cOGvYw2pnrfHR3rY2UrcP/McTwfROhv1PzuuN1PrNw
1VdpWu1S4FmU7oC+Y0t5sAdIjI4C65RsFw9OxOCV3fhzDLVHQISlhzvyCGXvhk9HCr4cohX1/HVN
5nLeNrQM9XITK9N9BvpkRU1GbowyvcN9esgr5z4uU5Oh22F/65E2zQbS6ngIvzcjhJLeBcthpD8a
3TlEbkCjAGbyNTsaiAquxjt07S8DibpeOzfwS4ZpTbh2vKri8iGu8lcN+h8f92zX94Syg3mv1thl
1o7W3+TLtqvtrvQM1gZCCsUVu3KWGTQH8Q8O77VSO8eeNtE+r3LmFpB5w+h7X4QEHXZ6p13H1VcL
Q2c30+S1gECn/b411Zu0dakID9InYXlc2drM8tBshnzaZJNte5Hb7k14QZ6Wzt9iy/k+aaA3bcov
oAHV28nGqFfNX2ka7VpLS/ijS+qSQ8IrSd8a3YiOYhqPSGlhFbv9g8DAgok8p/IBfTeZGoZzIa7i
Jjc8Q6nEyu26ikT7vN8WgJrg4ZlvQsyZ38bDNZx6FSQLmohUAMZ3kA0aPehKcEHPHAD3kyx+yJ7G
bu3G15haoHTkA4DINt5Zohg2WhsZCG/SJyVWr3QzSLYsZN066A0MumMs12EJET5Sa6QhYZZsamiI
+PcbFlvTuALugiGkYdVItMPU1wGI2vDLMMpuM09SbIXZkmuhL4B3UF+byKRNbYaDvioj6ZGGDgUz
AamEKqOw9TetKlA38i3YNFN7wzp37EV/xUo+sSTG1wSXvtnZ4r9VwHzSpFE8soqw+8PoV0NQt21L
Tz8lXDxNRnNN3M+tBVRxnZnOc6tPD1YXfx3m6VrPY3xtyZvd2e2qtnH5A2Ps13pEX81sqWNPLlxU
S1ZsBQI6KCBKcNqE9s9KdNaadTEmi2kCe4OtTCbUFOS1rGgRNP1wq+gCo5QU9+3IwqyhpRjqERYb
+i9nhE3QKcojGLjtNLbHXBcHNIxIXzrxXtGSOtrj8DhXznNjOOtaccDxG64HXBJVXbVpy2ATWVXq
z2ZebgieYmop9jojEh09Xym8oUhHOGY2+GAVJIhLuN7Uhl5n2MEqcoerqVaDFYtpDfOu92NrCvZJ
FjwMoGrYJCdIIerkLR27K01DeUjHd6ChONxYNj+iSRLDo1iBfCosdiSG8/2W3T2jD3lBoL+3snwO
ggLsB0qzXKxBELeeQU0GF0iANE0+AcCvFqj2sdGnV8V2OPzADV+hzXjSg/pqTMQTlJFbuIoPTdEd
GcM0rNThSXMWTadmfm/c/rpVE5jeyngQSbabzOFoRGIf4jJZ9W3Cjss211PChsoou7s+s7Hi5spP
vZTQI9kMz1UGfjNxb0OzzSFF9sehKFNPnxmQU5P5GPNMH/9E66UpZWQFtUfl7luCmwOQSFsThkfG
VwUwGB2ApjQPMh++pA52lSzMv3VKujZrdw/j3rlSHdLjQGd1hzSybgw3ydZLqYe1aBOmyXUlTYSj
7hqG8Wtpj6w6atXt4bu0O5jDPS4OtUOg6YJhUiNzH5ks13C8u93UIV0Ge58dpqhV122QDQdRF4fZ
HJ8DSYCJQHAjY/et79i4NlnLBtdtfDrch6pDPAskRdnEnZKxTVGnlRnT8gFKXXtN6x5GxIgb1AgE
Jw/Ta5NVOkdj8y4C/t1NTYJCV+cUiipGtPkVjrYlCfYYB45YB6WwUZSkb1ShEp6+vbQM0MnW8JbR
9bIN7EHBiqKGqoYkW0lyCJh1dtdDtvFisNaeNsj4vo5gA+jRfDQ685CbUL16yZI4UqQj1L7eqqQg
eoHFcRSa/w1YmrsoMt9ak5RCXHU3rUJQj6zLzYIVgVi2qgfcRID60tm5MdjFrqDDbFWDYaFI4krI
H9YgApJAhnMgQvCTmG7B7nn6ZvUEWOTxM9P1B36JW3qInC9q8DvOVL+7VVzRIo0ereLHJLIvlqjz
TS3yjcHemhMsONppwUq10DQ2KZWpb5FGyIsTVaCxQBgxEBXk+WmVXemu9kZHlT2cxn+Vww+i7hI9
touMFM/JjOLT8TEZqT5wKQ4QLsrDRIMwEvuVdYV/4TWJ7nM2gm2mgTPRzFUTF09zuyCzIhRqNViy
0EZkHgIs69+dcj1P6Pp7tiCCDJL2riK9EhjnSoMivov69MESt26RQF1bCKq6Xfv51OyrajoYJYh2
FaWe4pibOGiwSkbW0VVRGWt6/VqEMLCpELAodta0tsic4Ytu3Lfq6zjIYK9XBhG3wptzsbeKrl0Z
jvwy9tgFAzm/SBtrvJiuA1bvYJhuMEDVm8AWtzpeQ0jiW2ie6LuG+yINIBW28Q2pL0cA8de43a5b
tmCRVTxj+H2CNvbopuWLNmi7JgIRbmoN7QTa49H0RBkBjIzb3BF8rbEzAaha6gOEIf0radnaimyi
msNu95okN8jFn+vcVP0watKdbk3vNVVM2XA0NdiBBcNyjEehl1bIKVQz0rxgtnTPrEYvI0GSg3Fx
6N1kwBXh4g5gHq9EEB+AuK6U4IfQvwwsiP0s7+N+irZ9mL0ec8u9xi1w3ffaQR0xYKh9cBvVfbYH
HX4ouE6dT8IjkOFnY8urSnXQvudbZdFbqiZqObCDho0NxIpf5/xNopyt3vAJeiC9C99W+k1bsSdB
su51TcyHVAv2eYt1orMBOZYPY9fNmKsxccN+eZyErRzVoWuBXpIPLPuevb6t3ky28USIFCo2FGU5
/8KK5HlttwBxwTFlonw3Z3DW5PXe1LHtzTrqxa6udqql3VDL9rSg34EhfcITUW+K6c1MzDdb2jZd
8H+SbNwnVBLyQl2o9fONSc5DVyrvGr/oi4FSQVWd10LO5a5r0/cy4C6cfupvJly6K8yLnm5FBLtI
CNxtnOjrbAEyVG5AXGua+yHidY5ZWDtQZXhD2SlbjTqfQCrokSJEGbyI9X/qhVI3toshSG+DrQ6w
97o3HeVAOEhytFqhrVE5Tags0tQ3AjhmTWc+/iqm/lWl+f/PJpVtsHUAiOBQ+SUoQtC8/KzO/L/+
Z/ZWvP8Xxlf+r/m9cXX2D/pP7ZkoS1r1DiwbGtuLPOTfqAYXcywIB/IGF2Udzr7/tLFofpmo4tB6
oS/6SAsxXTpc5HDi4xemBW1E/E3t+aTdqRL5Rvmb66Nmssn9XgrTv7WxjBpUdNzDEYScBIAY/hmV
A+sgk7qnWGCN/+p30mo4T4Y4dznq3DxpmnTI5k46xa1FCJjpRrOfcNxaVyVf1L7FoVEjEqcAp9sX
esZL3fw3TcGv21sAGQIaBnlvMIQ+3F7akIgqTT5ZtsJfhkFrr80p6+7UDB3u1DQZbqRyavdulIUb
l2Pv7rfxcbEVhLuYx+ua6LhsfgE+y6WL+NvjTXP8uk6V88mMKmsvicLC3GtmfycIWa5C3x97tWWr
uBn/uEqN10TvNV5iNRSo+5uSBhDBErkaT+vPb+jMA2Wf5TBk2GKyYV7++W83VFeAeUU1zX5q4Ntp
XYUgHlO67EXKbKcRceWZrmuu20GZ8VUM5YU71c5dnz4NKlThosNwTnprhlNCbTMpVclZIh9LrExD
du/Aqkw7JtsqMvN6K+sO75kqq+Q6h6PJXqAEqroInaJH8hdEx6baSEmUKaPEC3sIJX7eKeHdrBvT
exx09g9Ii/GlsaidNHl+vSZUO7pOjwcU1dLr/v3ZJS7ieZJaGfzEqa2tCAiw7MhYdhNHuctHPOej
qlwHRaDh3E7qlQX8YM/gLnZNqWS3zJsYkTkleCUILmUjfmxn/xqoOnm4Nq1LAbvrFNgyxk5bVAHZ
lorG2WCQdrUNMX1RtOm9uGHrJWM7QCWmjxeiLs+sCFyY9j7qIrp2p4KwEi5FMNm0yGH2dRu7JWVe
9gNZc/34rvbNvz5l/+3688cr4N5I1tSZlC5fYHHyCpq8HFwlHQ3sU2g5Cr127zjp4VLTKed9PlOW
kfhh6VkuZWgMUuLmdWQHH982gSuN1Bo8oGjStkXg4LHsZX7hfuhO/nERHbO1unCewD6dqFVgmRtW
HQWGTwBRsKIvL9eJwanArGNcUfXsgXftLiwBf7wxbgzFA1fjBm1bLP/8tyVA0bom6evE9PsyGO6G
IpPXvRFEvpvWoe8UWvP0+YPUlps4fZJs1nWUFojDMId8vGCedqMhLS4Y51A0M1oh+NvC2NcMJ/bb
Kf3a9OF47CzZPuZMql1O42pNqkN6YTE//0MYPDYmeAu8yTK6frtzTr75NGKU9cH7zjvKFPI6zDiJ
D8CIVzm9SZq2CvaEhtQoTsFyX6dDAd+Ij+rnj+TP105PnOQWCg4oY5izH3+IVVVVJPPU9CuZL4x5
NdiWZL47BiwY3FwVigk9vLT0/rFEWFwUsc3i+9dtgBknFy0EHR762L6u0GghudUbM2yvKi1dz8oS
UMeExpEHuvwGpLVqjl0mBce3EdHceBYZKrt+kKqPDZIYFVkfKSkg1ASNfWHAnHk6qJjBBlqotCF7
iI8/tJNGYSlo1XxSRR4sK5vvQxHkD1llfS3bmHquzJzowjX/+C7BS0AFRAgyDwen6slERNAeBog1
4dGmUh77Bsw1q2zsE0QYPIEk/lEqDBSXCOFNaJSXpOK/jAYfp8giLGalYUwIsG8nn2VLL6OpaBwe
rtrYPGZHPpNvbhAFYRh+k4luE2cKmSDkn/mBjl69TYxyO6kw+jl9mGtzbHQ89TmhGgMf8rSsurXl
0kigjJ/7nw/es4/KBmPBBLIscRoVPU1lRalnJrUZ/MQqH5SaAzS1Wa3vKz8t470MnYVx/pOtYnr8
/NpnxjDyQYYF3xvku+bJDLZjNwYFz2tq26a7SQMiHtgJ1oeqoZYbEj27CfkQPo1mJS7c9Z9fHt7Q
b1c+mT0N7SO9lRaDEv3q2hFsz7qiT9YKp87P7/Hc8Ocjh4wENqHgYPNx+MsSgpKcO9XHP9auZV2x
nRjBN4eaFm2RNuPf1Wfjwtfu3Ev9/aInt+cOFpoym4vGjsi3mlHZuyIofsyqcWdRT6ZtRCkUSIF9
nKPqb7cQzD1TAB5h+wB7ETHOh2W56+wmSQPme1kJAd9f1lfIeIt9ilB6U4ByvjCIzr1KE9GPxa6F
C5+KdWiKAM0nlcQ3cojhMHXSbZBa3xd31IXjy5kvDre2nA7Roy5IyZPzi6IYM+I9Cj9FjrMpTsPe
x0xAd6ihHehOmC6lVdqIFJASjmj91olLK7tQsXZ+Pqg0g4d4usKYeBksFcE5useTF2waKu3iiPi/
2mnqlejpSJDNByOgSDNIqZVzq3R95SHSMdZzQXWfVjRqlamJbkWKZInyxXgoOSnvL/yw5RGc/jAL
KSbImF+6zpO3jyvKgJMsyMo0aYBHyFpqp7pHZqSDcZ9Rc0z5sI90eP62GQCrrMGwuDVLYKGJYf35
jzk39Swb8i2rMINRO3ldetZZkTb3mj9gt9+w2QY2blUxwlDFvo9wd9wGRd5cGCTnph5rsWUAuXWE
aSxv7rddiYUU37YxgvjEpnOiMMDlWPl0rbQujGU1i9eFiXO8qwm6BvKcXtoWLC/+9PkTiUSDDDUu
37+T5+/EM0cSh9lA8Ja1B3dVXWmqYm2MAc2nEmRUueiEw57jjAbCoIa/EIw3/GszDESX/qKoqk1f
ZdbeaoyKFjiM7c/fyrn5aptILZhKHG5OH1CeWvWIAFfzk6IAw2eTqmy0ybhpzNa9kGd/7mGgP4ad
xMVYI07WXjyKVpOlgvmqpebP3s1UL7Oz1pNI5DYTURQXBtyf3zP0bQiR8QUiKnTck63OwOo/pZat
+fBDUK3QuvHUuhiJC8d0rkvtGkEOeWxa+PL5I/1zNeC6y86AJ4rU9fRwYwS6Rd2Tgyo2hvghXKIj
e4dUjc+v8ufI5iqoNg0BDoqN4MmaoxOgZBqBqfkd6/6dA3XCc0WXelFmtPsgBYKE+z/HCh68O6Pj
XFjm/3yXy9XZ67OxY091+i4h+edDqfJsXSVy2bWaS5CvEz5nqPb8UCbKhXn85+KxwLFtyiMUcrA6
nMxjzOKmW0UAoiD1RGspSQkw54JuOzmMqIjpNM1NbFw4SZx7kVQel8MEBbk/QK0i0Os8WS6qFsZw
HbJr8xvQ/n89A1kaNJVDI3ODr+bJMO1onzl0UgHxcERYExiI3EpOHT1fZ/Y/HzN/TvblUvZCUl72
A6dfTNCPcYA6k3dFhLSv5dBFyDNpfcxBf13M5MNMCcrEG812Uj+1gTaEZURGBrGoB/+6GbL0e9QH
Id3slgLYBIXl/+LOUJSD6UV0LBY44+/r/GwFc0vyLSKGpEm8BiH7TndhOukpf/n8Umf2HTpaZF6X
xUFPLF6JD9fSZ0lktdnr+Am6dDMEZb+OUOz4o4atehpy6BFQ4u7SosTq44YEolb4mdpIUfMLs+Li
TzldUpVKunlbwm0a1M7vHdxWcJPzjWjVyXOUgkS1EGEgn8f41WGj4Ff5iDq2rs0LD+Xc/CSjDnQ3
FRfqRyeDmOSaCNlHqsHJ0JOdk0B10GG00Jo0tZ7YyBBp3eev4dwKxIcdIDPnFZb3k1tXQo0QFIpm
foV4fJ0mFsYz4RBFX0WPQapcMn+fu0Ha5ni5+JJgYVj++W8bCWyLtJJIAPG7KY73Qh2JXsmCzsu7
4t5cgCwAXaMLr/fcB4w9NMVQAFvmH+W/2NJQIgfG8iGZQnLUFFKw9KjfwkCu72lO9CsaBerWks6/
Aff/bSnw7MPFIsTXBRMlDaCPdysj0Rnkeeh+UiElKBF7r/NBKxCpltGal3lpTp1bmBb/gYbfwGCf
dlKzGdoxMQaFpyvAH68FxhtidQoC0m3G9ufjRpx5k4uBjZ0oj1WnTv/x3kSg6kgiY+ZMo4zXVSsR
dSxRTXWMrFhG5FEjbMqmYu9mmov+TXWvat15htpMLo8JdoQzDlD3cDBWEZ9Aoo2IEpkBIIp5THYD
2epbNSstn6jUZzUIIY/Rc37W0SEc46pNN2ZLIkmhOsM2gDoHYNqlV9BQLFKmadjHSWTvc32uj+T0
InO1UfiFQus2nz+FMw9cwxBpcVjBFKmfHtPQ6OnpPDK0oiFPfQtX0z1VDkyRMpzXn19KO/vA/8+1
TgtyaZzDgoh0DiGAaK5yd+q8GUUeFUtL7keUt747N+0GPLGxCRDKbvomJFEySVE2N1KuEgnxmuiw
2uvrvjjKKer4nTAePv+dZ8Y8j8SiochDwXe0bLh+m+HBgjesKs5KA+P0AJ7lCX51+tLSPGN9n+f4
wuw+e71ftneOZvhkTq5n2xBhh2UD53Z9cE9/vt01gWtu6i4XG0MO6YX3cPaVU5k0KXtwl6dEXSUk
V7a1FM1vai28TqYMbQxF5XUPRevCHPu1+H4899CHguezlEQ5fpknn0jFSAYlWcoseZ23RCwFcIGi
WSgPo4lgzCvTKL5LR9u+c1v1gZjI3ofOFRMJq7g3cUZWTaWBgZP6z6RrtOt6dDHd5Y2BFiCqspxh
QmKROFTVSN5gUEZUxqoW2p1a+8pIVpTHEROz4ZyPdGmCoBpMb7SCHrilUsyFJ2Vlv8AA06GKRYF5
CBQJylFTcgezw9wMd6Mb1wc3K/KZPpPoHqVNtWRFxZQYB/bki0Ami26zTMczl4W69WZmYgRxD36l
xyRQZnKr2UVhbiIboCWYPw3JqQmiHeGinRJnFWTpPyTmdfQmIFFtJfE9X5RIOF+coR2wOOndDdH2
02uu52j9WcbqTUVCo843vdW/5Jx6MtAauPxZMKtGQD5K2m8DevxH8j+1DVYk/rNGy4ybCmb5V5cY
q4e2W7LrBgIjqQchRi20cSq81hLA0IiLb95Ds8M2TL0+UD1SZ5imDYePLU4eZJyfz7VzSwJnI/A3
nMqh3Jyci2f2EHYnSSij1Frv0sJ6lVkXr0UHbcHB6rXq6U5fuOa58W9Qm+c8yAecC3yc3yFBDU5u
ck2Rz8MeHSvU0yaa1s2YXkKGnL3UYjRHc0mtUTvZDZkkYTp63y4BbCwlkCqaLf608nWeeTmfP0nt
3DLCLhtBFFoFlfv7eFv6EmLaVT2oVze1feG25lHNI32HE+0KaHwHmA5nFBIkuXGnUFvXYnI9tIPm
AVVa4ZGtOaxlJmZifcwWClrnbj//hefeNdlFxqIyWDzJyw38tq6SDzzqmAFUPwjzEul2nXlUvy2v
bMHOJ0E6XPWJfWFzeKYih8MUCSQLOfsKWjIfLzp0hj7afaP5BeLVZAU7UFlDNK3xCfbVj3yJLYR7
lKTPphN2EWaKMXzuE2d8maY8eBwk4tJVnHblHQxi7RISYOG6n5SFdH1hU7CzY29FZ/njr8txVMlK
C8hlJ6sLxV+P7gvLVj32BLiNzrEbNO015TRveIiP0UWA/UpuIiHQzNPAjV8LpIj/4LXIr8KYILoV
+Db1Zh7h83ISa75GMAnuMT+RTh6wUfkulcZ+HqvYeO/EVF/iYJwZgTr9RxIt0ZBQxT9Z7JG8VU2R
j9TYSB3c2PH0rak6wxsdlTjIxtT/fjwtBncdRgqEe2pXHx8enyEtwMjJq21UROP2iAE8JHPYCiLr
Lk1t2GwF0/rzQXxmRuvUH2xBmDQVgYUV9vsgrmenlwXcTJqKcUi9tmy8GbEJCW2GvHCpX4XQk48n
fTIDsQHfT1aRk9UDISxBKjE3iCQmQwqH/JAUQKx8A8pHEFqBb5fgtd1h5qSZO0dcMMVGkVPyzW7I
H/n8xs+UmX6d6DjUoWjGCPzxxpNmIGrQzNgoFq5kjcHM0+fRfCAzfAJ1PRQYN1ChIuZD6Wom7YXL
/6kLIZ7LgHOw8AoWsZD+8fqDnZh6G1HAFfhx3nNy/x5nYzaPTTCkuDtNcZ+CRllFKUZPx0m7xwpn
O+hGgkrFwiGp2gJ7fmxximnU6cLie27kM31/yW2QM5wOxZlgaDw51L6UXGrbSk2ujXrc6mTYHrIw
mS58wM6d9lHEaUw1jmRYsk+WDbyskF4maipjE1Q+/TIdUesstyRxNl4aLVpj6kgruxW4iHUfw5SB
7FEPL+zulvl8Mj4R6iyCMeotyB1OXolu4jPGMqD74TLD44EEG3LD9d1fDzzBCYWvmmnDsvgFjvrt
s2EBOdKabCB2K7O0+3LSJ4wt2Myyvh03aL4KP1X7el8Ycbjv5JBduMkz455qBh14tiI4+06bxnSK
ogzqmvDnnqpcMI+zX6glcNYgTzdGn5m+a/fwv3FMVJGt3H1+8+eG/VJZ4mgGzQiOxskzjrLUVuOO
Sl2MWJlo3cw6dmrv+pOj5Zu2d6bd0hWgHAlpjpRO4K92khHZxNEyGawlkiNDLhubD041VBcezTLM
Tt//EsSGOBSUA8LIj1MydvsZlb/Q/cnGnxLNunZXsz3ZA3pmQAqcCtMMl+zzJ3LuonRREEAy/CkB
nyyKUGqRQlmksIXTuqvr9EZ0xbyJbdz3WTfbx6m91NRb/sTT22Sby5rH+UyjzP3xNhPDjbAMckUS
szHeIrbf6Mjq/SGHdxrZkVjaix0Q+SjfzjA/F8fK+JS69Vu2qMkVs7rE1zqz3AhTQ7XB/9g9nIoD
MnKJulKSLyLGuH5UbKvbkv/83FS1tdXzrL6w3pz55nEcBkVpcS6mZHxSlEnJpA1EVpDDqJmYfSuT
M1LHXtJyO+fC2z0lh4GI0aEFLkQ/Atjg2iy3/ttsN5lvWehmwqd93B7B7dEzidrEG0YtwbW95H0P
QMuTWqFanc/tvsJHcGE1PzfE2JEtQE6LGpR98o2PQ7NpCnJl/BkvLPO+JINstp8LjDG43RIyxJPy
+9+PavqhLOdLjg8y64+3ncDgHEcAN4imovam0IaMbUyNsiTE/I2oZYpW7YAv6POrnl1dWFkWoagG
kupUBFTWRlynWsBASkWwlxleTfxk1lEG07x1JJYL4s+dNW+MSBryN53NjJBuFbZFjb8FkoaakGM7
YI3GysUL+vznnRvmfO0XjBslOqbfx4fSZrNjNPh8fKy4qEFcON12FYwr4iLMNdBt99JMX/7A05mO
aA0KCrBUChYnCxpDgWT2lNR13oKz11LqAlaipZvAKattIKqfsZWOh5QgkNsqLZt9kLMgVL1TXAPj
GIhsC1fsDof954/h3PSjxQC8lcbQ0vn6+BjMaugKDsXIMREtgihHPtZkk9/aorjwwM8NfPZ3iEzt
hZ8qTq4Uuk0cx2j1fKmE9pVtZCk13tnetgbJzBKj7TEUQNs+v71zF0XJQ69m0WYRufjx9hIkynFI
/KCPD29YTyPBLQTGbQio1ZFRlE9IlJ4+v+K5B4ruDaAJFb4F1fvxiiMp7klRJwb7CDvzBmnQ727I
Ek+beL6wdJ7RnLFjodcG+ZaWCF3vj9eKRRSaQOlBeqaq+GaFQAxM1T12Sdh5btWxsOVuvI44cm4h
T+geoe3jVVFM6sYxu/ZoJATJIIiv9hUbW8L7CPMremrTEzG3nz+VcxsdNpQo8METwxQ7fQ9hE6Zp
00JcUCabtnj4VnRafYjqWuI/S9NDZ879SiuB1yKO+0su3691H7EsoDJWf8M+rUMTwFF0/5u5M2uu
Gsn2/Ve5cd7VoXl4OC979AwYMA0vCugCzUqlUkNKn/780nbfizc+3lH9dDuiqwIKLCmHlSvX+g+Z
QJkjizECrgdiLhIDEwwn1R2pLsIba/A+ifXyH+yuhLsVS5DGCk3DlxOUzxS7grTmwTkS7r0dZ7B6
0aDg4jD8J49CvR8jJ5T5cG16+ShfeFDuJCtdpS0SrfaE3FfuLvtYIu/99mQ+9h5PQxnlRFYelSBD
XHn5rDyuYTto6orCK9WdA+UNcDrOoInl/MjjVt7qPCmvpJb/oqPmksEEyH2siT7WqwuucNzbwrKP
iVLQbREc3SL5j0tQb2N2E9vgg+r5OuO4OGZhY0MOT2e8ZaR/5iteCw04XHHfhA1g+4/lk9+SgQV3
8zUrJ9/03fUhRx9n77W+vJKR7LdjplDG1QjyvD10r6UggFQRv3OoEBrE3Muh86xlrFo1M3RyLK4r
IpcRlAViEIli19NQ3Xm1/zA2YXYUYqivJ4Ga/tvv8EqEIjgFEYcyLxCdqlTmdLvSKmKldBb6EQ74
5XddHH0tNEz4t5/0+tcGKO/ZNMJMm+/l11LZTXSZuv7OySawtwNN+i7Qv6p2jg9hJYYjilHj1kbo
ceeFlrXVKP2d2RevFTq42lNMIfvzCT0nixVnvmlEscXfQebAHszJPFxgRbyZgnm+YPXFSDJJNHB9
rGrEQPkeK5EEtF+SYlGQeWfSv9dfx6y5OPCBDZ0euKJZcquouDPnYkYkeIhgdzjCgj6IJ25LHrAJ
pgkJMDK2/UzN9RL5PlioaKttF87WMzP0ShYExsDmQOYM4X3MWvltExQOVg+Dbfu4uMTj9eoQoNZF
WLeBNSE6JZwz4KzXlh4gFNOKghrwKAL3++NEXgdBlmGFZdE5xX3IQhE1R0x9pAZwZqBffRRtNtNt
c9nkJ1+msmhpZ7f3d+gcEESCnNAb4JeFf9W5JWZC60k4fKQI/vtRZpB/G8R2rhf6Q2yoUiT5Bptx
e+8q9ELObCazUP94jKnIPIJekD9++ZgoTiPUjUnVlnYZvocUgrYgfqqNAhJ4qaaKKOkgimRj23qM
0RTBoItSczGCtlRDbdyTUVg4804maf3jnVg3EU11KuGn3KFc90pqc8CFdIsA/oIczL2OkoHby4Mb
Nv2/inTxsSRp19sZGs5l3qv8WM6YTr/9Jq8tZOr5kDEIM2yv012+wPfqhdlWZQfJupHlLTdqLG5x
8uQIqYJz6bwJ1H98Odf2gITeIbM8eWDnBWkgNeSizn7ve4gKB63+lqFPexyhFNN3MO7SMqjifZGV
8nbu8+RQaFU95P2cn9lWr348zBwAI4/tiJM8EHEcLAGFYgGueHwmabgeVS3lTqpIHII8Gusz8/7K
2UkbiMaHIRCYm/TLpdiVQ1APEkVAbmz2pp0RMlLdWuG0KL5SHSx3Qz7JM898bUM/ArAdKoIsp5MN
bS2T6BCh9Ha2l2VXTY3VAMTSfhsV8twp/XgunU4uNCciNLuVUujJszAOzGbL6QEZUgXe27COaAkr
vSd+9ZupzdQuFNSo8b5Ldmi2uCj0N84WCLx16C1bIgUwo2xfObgrDl13iTBcc4PRgkQrx18OlWyt
HU15JFt8t72Y82DBpm9GBMKvxVEGTb5ttRcfciuS72qolIe8aF2wKtG5IptZGH9+p2Ffmy7pH3ey
1UcJb8TrDsBjU+wwg0t2bp6HRt+1NypalJmrfLnsx3U4E81eW7Lk4lBRY5oQxOeXKwjaUhL3PmpD
YxypI/Ik6n0WYhMxumXK7cS2/4Mt4lPMtj1ahDSDT55XTWFUuD5WY7nCe8AtNHJqAs8pLBccHN68
8Exh+bWR/f15J1vS6+w1yIFTQz8akfyZeg8Nn/wGMM5wqfy5uht7HMXQ/uzv3g6E5iZ1OqWmlsb/
kUcFXPVyYPOgpE1mA8AAH1z9ioM2vkIDhxvBuiAHhq3XbcNq2hYyyg5zmZzDdL3WKTZ2rj5oH4OJ
PsUlW31vNRU3h91ajsnGTkXxNSUNvxJ1oi/zNsaTULnYG2s/Pcz+4F5I2BTfkW7qriK8VZIxc4xN
U7Sd576+m4qqPTMzr76hYdlyV6LozzC9HKHSKVnzi3QpeYAiDKf2L09LLkpRoI7SAOC7KJ436YL4
J6Jo7iEe6D1ArrZvlBv2mxlFr9tZdt6dneEYNZFof3x7Cl9rwWCnw3WVViAveopzdJQlHSQXTXPF
QgJFYzC/Fw120Di/Hea+W9GilfGXOqvw0LAoA4dRWL+z07w/c6q+tpggfCZ0/m2C4WkcDKrBGbRR
7fIdru3Il1Xbxqr8y3hNs6twDMPjOPlfVzLIQ7FouodvD8RrIf/3x58kVk0e9EuWAKLTWvmfU6oU
EFson6EWY39++1GPYMPTfQM/6DE22DaAxJerophKOwlyATCrytzd7C54qM02hGs/EJcj7JX7LHbV
DepsLXlOuRwzu80vu5hTT7dpcM9t5q/GLT8mXCevwGoGu8DR0T/JC4HrtlZwRwsI2746BDJfhimi
PZ7auHM13OTj6nzFKNDZOy26U6UwFmJBJY46mUDtuFl7k9IdPSCWEB9w6/JuAlrRV8HoysNYu+Pe
dRCEens4Tl1CTMmEQYypGbNXUU44OQEZC791RrCSHFbjhzyH7AtxLwICnKVbRAG8m6kboyu3WeRt
Oa3dAT2j+XothnBbeLiFiaic9rSXxMaTUbQbUW95kHPovsvGrj16Ydmyzcvl51oBqQ2m6Fxj5bWl
Y7wDTE7ESX4KB6QWNTtug7LnkPLqS5P3R/DW1ZGWR3/maDHx4nTlwK7hGYBPjAbEy5WDE9oUjxNd
tKWpqgM9nmJjlWNz11HJ32Bp1+4W+Lq3b0/Qq99HhHCoAEYullQvH4pUQeP4I12aIKrHgzdh6jPP
0XcHuNiZK+JrTwJ2YebUf+UO7zQRFyiLJ/U9wpVg1q/SZHLfV5F3Lid49Un0uemEAjYDuPXymyC7
SHi6BOZ5qLtLt2nRp5qcdO9Gs3Vmfb/6KFw66ExQqSW2vXzUKinXAaRjznwB/C6U9SFSpEBFHssz
N4VXlgccHXqssCGghhl5899vh80SUOVMaYP0Khsusf/OjoEj+i0QVbjXFQ3VxTrb6nrl+wJ6S5R5
2PzQdk6GMvFVFrdd4u7COU72XebXoLECvUEH+Fxp97VqIM0dOnhgVlDKiU8ip0JkJEkXOilTgs3J
EgKqLMCO7G0sNm+twuv3Gj74wbJ63DLxatjksdEqiNG3hqqijphHUgROMuCMSIXsOLWDA+bJ8U00
Zfa9cEsXaLQnfnbuQHUCP9cjfaPsWKju29t76rXMADwMrTnan1icnB53DjbWT0gLWEfiooBzseks
ld30NUrqU9qRHWPMuokU0peyWtBW1nZ14yO6uE27skEorxx2eER5t2pq0WdNQvHw9iuadXkSa0JC
M3dcQF3cPE+yOypZjiHaAivHz33vR8bsNbfTv7/lf3vKHxsRMeRytgW7YxS5dZXnaI/56AtcVDmi
gW9/0CsZBuuGhrNRsmDFnlyj65lq28B9HsgDkl1ZVE1HhUY7GCDU7QocQHHUasv7pPW6S/C4zZnN
+co+oZpC3xnwg8EZnKxde1xY1wsiCLrvCz63KJH5Hf5lzb06vv2hrz6JtBzNKPptaEq9DAPO4IEh
MSieXGTiIwqJ87Efcwrnnjc/jenfUgt705fi/0ePCSb+f7eXOPY/f7ZG8ut3xS+TFj871TjOP8zB
6+IsQ6MZDp/7b4UvK3L/ATcWfokh8CALYU7KVqCW+N//FXv/IHCZ2nRs/Bahv/xfewkkvsDwOoQC
7qYgQoK/o/D1co0Tgak+U0M1ByjwRedUPUWEw0IXr5xvpR4lFLwx1hVqcgMK+93OVZlHrFuaAn0K
jGXnOL2c8aKVD2k8Nd2Z2+EJZNW8CxjZiPYmJBjwB6fJCrG1VCatuCWvDN0SgT47H64QAJ6tz0MT
deEtXHFFyjQPJXWjY7Yg6/8Fw+MYzda4ADQwNJW4tOLEWo7JVHjxB2W1xXr52/S+f4po/6cdm/ei
aAf13//1x5DFEE5D07IzRB2YkS93y6TtKNWBV99arl1jPZCMsGiw3/XmLzTzimXXOJTVjnPvZhRk
nDDvIdrQ0P3y918DWi8zx42AATtJE7xFCuRm6vq2yVAS/tF705QfXK8pq43XQPs/jJCKwn7Xt1mX
XJf2VA9X2aBF/OPt9zhppBixH6Nf5HI/oaXMu5yMR1oOJfn6nFw1qL7kzlUohmrYhMPYJPZ1V2Sr
+2koqhktEblYEH/avOouS5d7hk5bezlzPrz2OuRNtAyoRdNuPBWR00mQpXPpRVdd40bthzHz8gWN
VWOmjsV8olr/kK1cpEwNmi6Y3gWTbykavBXi4B+EQtzzzK3eDMD/OxiREqHBCgoecjtCAxR5ThKe
2luKWadedDlC/xbLTmSyz46YA8La3agMTxC9set6Ue42GYOm/BUMvYXa6dvz9FhmfvEaFGCNF21o
UKwetlQv1+3gWWsPuHe9TJckb9NvEY4khRHDUEkgkcO2ig7TA1ti0nEXjSUE7m3uwzn2UemMOgSk
qnGW5S/b14G9bRdR4v45W5RV3S1mzTmwNFfD4LrOhsgKv+dax2rfw4+lgjgNkay+NyX2TnxjghXT
d7pe/HMYu2yId29/6ekSoLJE7Zv+nanEQgg4/VIrwDWrL+b0QHXHgT8VNSAZxaUXqIq3bJTTWvV2
zeRk/ls91V67GeUg6+gALChpra3b90Yx6+3XOlkGFPYMqcqgvLgZQVbgHPg92e4Cr8CE0J0OzVDC
grMQfOmuLGfNaqixWXinc3bvxs9yKz7iYNJm53bGy2M+4AVgMz3iVbmZEcFOFgCW6DOuBUiZOtRw
hlsdrxSPGvRI//Ld2a5vERZWw3tcevhtzD2GhzyrOtTC2xqluQHk8XyTcRHpjjaBb8HV3tbr11XV
mFG8PVLmgvjbSoWdxaUEIBKNb3MNOiWiRai2g+9e0MrqrDA+IHzq5gAzcqVuMQSvP8LomfSZTfrH
ooGqYgrqhirBykE88+X0DBCYrGjOx8MoVju+g7VdhJ/TkmrJOz9XM3riziiyj9ynfXkR9W1a38o+
8NVmcBuy3jOL5UTKkGBqTBoNGAm8Y0BN+OR1UrecK5pE6rBShHsXi3Fy9qNT4EsBqQtvm0zn04ew
W7EgbHLpgEksxw9N2atwm8fR+hVWYxr+xP0zvHWVXVt7smRKZG5YedA2585DgZ3rTLv1smKw/t7Z
ZF6e6kZMdQ6OKSy4k3ulg8/InAjVH6p0jKcP1azLKN0OhfaOwaoH92FdwlW/m7q1EL/mqReILFdx
8PPtZXTSz34cQ3Y/Kx4sA9jC02oq2CrbkuxzmlvoGunKcz6MM1f8bZlNMms2RQZNbl9TYOhu6mIo
s2v8jDLYmDrV+thIK/V/1Zg+zeJchDrdigwQOEubrI/7PeHqJBbkiT+WbhJ2h9wNphGBKQok26yW
5cgdM++aHb46i3fE1hvaeJXmo0TaOIB4gZtvHX3yfZFqPKCypftYi7oK3lF0Cap3rOxGnbmGPL7L
y90I1BZ6CxcDyJO4vb7cGFCf8ZIY4vHQqaj5PGBGkO8xJ5l6iL+qq64ax8HehWwVdxJE+zGMCRcH
B6gOLtuXaPGQJmow294iQY3d6aKC/BDNzqj3WeqgAu3LtUWav7TU5ZCu0XeEOwp9pZFmuJ8jW6Ij
XtAd3mTBFF4VZGy+MW3XFj1UN8oUwFSdyY+RN4+IiHc+T4hawd9ySm8dvr+9oMyyPRmJmNIF/+Mf
bEoT4X9rpmfkL30XB+qgnXUpPtig80uMC3sZvPeYPHlZrEFxE9lW8/k/eDBwJKirj2qRJzfRIRYZ
NEh02oa2qegtBkoe4Z5m+cFuWjle+Wj81STozjCcKSCeJLtmJ6NMy1IFHmlAIWYh//bJUYuutIsy
6QHKS6A/NmUQfUl03/xcm3ZIvkY4MLo7VM0RPmg4iuFrpz3A+7/9+aQrVN9oGnEaxCcJlPDqzLcg
hh7qwsa3S47aGbdW4OAG0wVONn/AfyDe4VmS/T3Q/WMEAZxDFDOpJGN/cmQ6UndzHHfDATDHGB7k
lDbpL8WeRvZ0DjEZGmJHiT0QmP7ceWQu3SeLjQseBAwgygAqToU0RVWNrcYS4RAFIxLB9HO0uf84
yVXfjch72RY21ytqg+KQOVFaH9VkIefDYZmqa2HbDM7fnwWKucA5qRSS0p7MQqkQfG/zWREHRBvc
VHHS/azjJrmRrmV1P6deh1drrKkbvP3c07wJU1bEXxHGNVzZP5Ul1661uz7gJAz8Gin7Rbfxpx6+
/qe5kxbmLPS76m2fuRRLszG0yv3bjz+9lrIFqL3QfCGZpHPISfJyC8BDK3p37dShWoY6wcC0ldN+
gmYX7fySFgs4FxsF9tLtgBLKOLDeCbAU12IeViwviEPvJsTs6dpVslcbZ1Fnift/xiUzPLABfWgR
hhT48g3HPh47K815w4JW166qwnj556od6zJBT17905orr9jh2HSOj/Ha2HBVB7lGNxUe1Gkt128A
cCA0Bznbm+WnMRvwIyvZTOk2dJoQyK7f6i8VrtdqAz0HCg+KUzehk7kf7CZcYYYvDvCnmwA+/HcX
FYD4zOH1SlZnVIPNm5Hvcj89Oby6fFpXf07lYSjW6l+Tl6OcHCwtnheL29g0hAK3/Fow8ffe4pSX
NaXpaes5zXoOIvVnICWQwD110IridU5PUZwIp67rmv6AHXxusZabuOg3tXCty9YVDn2gOTCeFcj3
zN1V5qao9fngpe7PrGZzVLwMK2SUQMK4h5rVchpWEnSPUOS2aM+FYgXcXo3eui8naHybOWmmeBep
dPoh5NxEGwtXh69tRR50WOq6vUWwYC2PrPn289w40Xgu5JnJOHm3yLA+uSdx6nBTermOc9GMEo9J
0FmIUqE5McX1jWUDQ5C2ceebg+bzOJTtZ0vES7cLrAHX+awM2qMj5uZnX0jsRs8M1x/BhwsTLWYI
jvSX/qTlaBtkj54YrnhWHg12jDs+p4nCHZLWJMJCq47941iHxY94rvUtXLUGBktoc31vUeqKSeEG
hm8iOMut0FHBDa8tl/1Q4R2GxUhjH8bRTdJz7/3H6cFBidagmWkYPVynXg4lAofIMFuIJPhzCM17
FzVUsz+P0Jdy+IRqie4HrTv91+BlbfW9n8s4f08dW/dfg8oZrI3bAAd+Lv7+r6I6J+ABjlP6nRQ7
jSI1m/IP5Rkf2yzLC5vigO+TwP5Dq3rknm25Mi7euWkdh1fjqCyL030hL3yoxRpN9+s8pmGAx6hY
y+GAcXQrPr49za45u16sPAqqj4gqDnvARqclmjbM14lmXLoPLEy2MSLkRkfl08uALlYbiPSBfyHc
JV/x/IsAE3xv0dCheoCiRaiQxg34rdLuqGiUlQ01L5t0cAGQPhhuumKe/asFNkYfbFILuZcLP1Gl
/VcYxiA1NlLF2mrOHFp/nAg0x6kxcGBS0YfXc3IiLCvIBJXZyR7xgVgfMGSyxbU1tGm/r+K5L7Dy
ShFa3I7RKtozynhgaV6OJqhd5NWIt3TcWHp/9GhQjdMewaQ8Lp3UuFihL7EyWMlsaf6F4EUmwFNb
yTzpb4U3+dF0WXEcYDO5rGX7LqQZP3ydH2tGpaeoOeX+NLNOnDE3RTJEOoSOt5atM7u8sLsh0+OR
Hg7OjxcA25r1QbdalL+8qLPqT5kt1uBrKTmP0w1V0vAj7pCYAvACtlzirdNwFcPgdp3SdNgi1NOu
D97CE+CfVbXP1Ki1TNJk35Sit9nc1cCPxROuL61hW4Cc4I/MjbBld7DrUdbJ0R7Lir++LD3UbICP
lXl0GoBAiJFAl6mKd02EzwV+RNyrRppJSW2WTt601Ke6PDY1MQSh8FxD3iRTqjhmpYU0z4YKfhvq
+2aKwlnvOogiy7exwYTuiyOyxWmv/JDiEkF8avn1XtuhTL1jOllWqbcZ9K8GLm3d+ljK5Ago1ttG
tmiOgIm0KlVugipl5HbjlJj/1lWhCu/6oMjN73G9c4KLuGkSLIErf1gBaUUMtq7fWU0YYkKKq2Hm
2sdSDqg4X3ahn6al3FjoaAVmfgpudtez5bLD3tvORPZ89/y2oCRpCRzWVUfU4Eo9BpjLh9y78dVd
8aRdH9KFUksEUCx3rGBTtoFid6aAavlkllE9i2tbK2qMAeRc7PbSwOVqesjG0snGK0eMHgsvpyrK
0GuvtBlzG40eBjZ39Tpy4+/xwHpkXIIFWTPFDq/CrvyVZGXJPHXPe1/MOZNeqQYVuV3aAipGxfzp
V2IBEBBcoP7Q8PWhKxPx4GZuDQNZefX6MHVtP9wlYZr9CmkNqM+oG87d92JqbX3TORqPiQ1XyRFR
DOmsOVZmxZzkzOVYWeah8FY4pmBHttF3XwbS+uAshalgAhAzs9VD3qgAWbR28Dl0KbweumKZ5t2I
FsT4ELp1ySvXT++a+9Rvv0cibXFy7cuKlOND585WlRwHy3YURnjjKjoUEjXQ7mE7CNvEaX/IKBxt
4jiT4V2SrEXiXbrzYiqm1QwfOrmy/TYZ6ltXJKm3SYugV8umaepaQE92QlFspjSa1fspKKew3ReF
PSCQl8Gn1jdysgYc+Kj8rbLcyQSY/zHrA4+okENQToIt7gFR8Glemh7TrN7Bx7UYBBEIJ7Gh0thf
uqvwvq3CMq9cspdIerUI12rdlt00NyPicYJvPMCpEGwtqJfBdG/XXUaMbwNZrQ8d+t6MNT7h5foA
ytj8MV+yeKjUALZyuvexU6wswRrEDr/p0DjtPJrBQxVadzXO28X92qXmCClaiHgXZZoNLLYogFlT
HIN0Mv+qJt0ynAqP0PLX0y7zgGHyl3wuz+xbd03KCZ0HDzPjZEOxsau+jyhx8p5BXizsFUKMmfTC
hyxLWBM9a7XsS6/8p2OluEYnq+9P3yZCn4fkC6rtyUXp6yK9byfXmCBUnHgzbglx7P60NVYirKMs
M/sCdXNiZ0YjAUmWohrCyd12zWROuzmLrXg7ltQQPySYABUPnTva1dGRFI3jDTY5DhYMvieW8iMR
cEruncVb+S9R5a2I0OSku+ImldyB5PZ5ntCNox2z4U/bhPZGTxz4Tx9c5PgJTEhXOHNyOy6DpP9X
+934r2jQ2fgFi+YC+dXAm2kMwgtttb2JpQADt3fmbuz2fsYa+kv0jrRunb5vq/ZA2zDuPwwqATAQ
djoEIJ5bI5Ihalyt62oYsynfxXXpNRdTRtvsrqfsSi8rTauh3Pe1Zc3YgnZFmj1gXuvywmnZUKh9
3hJeGjBRzz0Nxg9f8I3Tupn+XKyRwEhkBW4jqp279GYfzcO4LtcykQO/SEVmej5jFpmjMp5iZ7ke
IljK36FZmmWo21EGl7inB/AEsXhpkvtB+oq/SutFM6dU6U1fY55TDM42TTCAvN+mLSXjkcCyDiGl
ZJRVbrxxKoobFmyLBQU0MmfjODWVG8UyieOrCGoGG9qfS7q+2zwsTIzr1OByzHmcRZa1a8Hw1FRR
nw42kotAT8e88xTgczwOnfx9DfNi/rGuypzXz7mS76QmXD+f5VVdpiSYrTWbfZQvi8fPZ++bDtHz
8VsaOAJv8nSkuYAw2Jq945t06Snxws/bnFcT5hP8tWgITRBvRlrsKcx1x5zFpSzModrOypyfLYg7
pqvGSdgMlR+Zrf986gEqwd1nS383Ldx/9+rwbjZxMwpxiMSuDtpOtLUZddx2g6cmEWD/x588YAcJ
FVposx6yYDGNpzZGYcpCI8MmiRmaOeNHYUbNPG37sGTLBmGeq+x+sdO17j+XViqtcDvblZAHnBir
jujsq5ldKWMrI9r6T3kp/XHECil6zEm77BR7MPauypRfi+thkD0BQlu+4C9EtAw4Q+whoOm1tVNl
cgrn6eirosasG/Ias/WK1g8tvZ9A1ZsI9PSEqAIyijb6QtHB3jdFbQ7QABm3Co6kp7uMm2EIEGcg
kQhCOXyu3N7q6oce/AjDkKSFZZffcjc1oy7XqCdcbkddp6LhHg7su3fuxsaNe2LjNJhl7gnHHMuq
xYuxOwivbfgjy1Q5TLpdJeYryKhrBrJjSfsXnT15q/PelXWDKSz2T17vvMvaoGIoRDEFwM0302zx
09sNYGByvwI3welxpNo8Ms/PwW2l3worVLJ+eE4LnKIqhh+dWuLx82J5HpsRF5vBFKprrqRbvxlM
GC7yqDAv3fkmJ/QMQmJACsj36KEiZMmxX4zQbfoLDLUrpuM59yjcHs+mLfI05iObPCEj/jj3Mpzu
+xiDCw8/xqZN4e3U5gei1z3yOcE4CjYRaAJLk1ptIKm6uFduCBjC9+FpwGhkIgO7Nc3LQnrm1Z5/
RNSQ7IrLvhsErxZ4CqT7dslVwxbB+ErwYxxR4MtmeLOyn27x3DDruVXCTB0a3mYXPQNCurwJeS2v
8cgDvGJ6fBxoCH5kRemDdkkgRVv+gk+FJ9SODB8yvVkh5jPLuh+w5JzLsXKv6zpTBaxuu6jsZm95
VpTdkffj2BpNVt/+M8nTWP6MEp63HTEp9odjEqmu/aff1TZ9fVmiuW2sFpu+my4cjW/uLmjqAH/u
3ifz3JW0eqov4NAkfFlYpCsYl1xS5hSbQqlkfC+qdV2+yFZ4Dequfb5ibdf2lUsahiETOddtPsAz
UZsqCURRbVaB0gm208Uc5/VnnS0u/2rWvpHhFi/VetQAJ1MdJRs5To3eS02TKdkA6KzxuKhqFtR7
fm5A6SIHRt/+VcBHGlDmz901lRvGpoqcGwRuRNndx4BybIQO7XoKhnd+gtjNeOxwVnIIdsh1fHAc
ClbDRZUo83xA/7Eu99IS5ld+7XT+BULoVWPtG9cdm3edmgo7vtASxaj1Ko6WofXox685RpGr6qsi
3UofU3TnQG8wXTgj21KUF1oJm3fLZQsyodgkenXo/jRe3lo92pStWSgzy9tEPCDi0336lDU/h+yu
cBNgMeQ2Vk0kDkMT42nnJA7Os3G5lN+V6oIci84UNQJnP3Adaj6WDcqzOcG5zgKM22ASfindKmZm
Z2Qow2EzJquDk8Hg1HO4CawIU2IkLLugs7dxVMwDWpKrw7oJi7RXLo11pwhu3WA06WojenNt854O
uVJzztRbt1wWPsF7+iOtnfkxDMZmtYZ6RyvWXMq4gChCxtPdNOhb87N8ZLWW674N2L0l5KhVv09T
7asDizbhSGehkEyuj9eTMikfz4Wav3M9dp45672FsoiHqay56bp+Zk5vGJTTCKx9cVOhDxR+07K4
ew4XgDBaToSx60zUJ/FLe0dvBV3MvL9RDQyW4p57Yjo5m7DyEXzYVk5h7it9NJnQvijL5Jhl3JgD
GH9rdirxKiKyIwrgpsM3dIYQoYFHVj3mpClAerl5xkvYoeCahWK7CXjxPEacGWqy+UJUHSbG1G07
AxYpG6trp0M1+mVfXYRo9C3xMQFVpvdoQrbygzd40mWuR4aNqMGqCey0cjlXnU4bMsfTMd6GpSZG
LkH4OC5P1xhLqcyRYKND1e56FU/5lg7RQGSz14RVtl3zZOVveQIQ1wWEVxNFC/JWLkhPifOQJZRs
esszgJwWFjJ/oHkKeUMOHWg6Ph+uaWcVTEgVW1ZdbNqsoaKyERi2sYa7p8ynGFIT87zFNqmCG2cm
qA5P6XqWNuY6KOjWmAvFgo8z/XrPlBocrc1JF4/FyAERK8ckWrZE+Vjs68JK8uu5W9LF/bZYiZ7X
I/r/o553rJA4+Wj7chDZrkXTIvuJIsCQfkymRVYXa5Fb6bqdSmvykMdm/TT+xs+lv2wzShROj0lg
XMU/KRPYn6RIpf6Wz57BQeUZ03j0m6kA4D5l6fLQpVUzI/O3eusx6wZv/cScrNI6KpEEurhaKD9K
pAEqsVYPGs8D+6ubNk67dydIKRbF5WTGdSVzRtV3GwR9R3FfNHINy01Re0V8Qd3bKjjI1mWp9oPQ
/ncnrbV7abWDLH+UA5LJJR430bH1dCLbK5RxpvByHSZr+tjQkUvfTVlh9qVqs5JB15IE71e6TmWW
7EKFHvvOB7IScmdBsyG4WAQRa9ipprNRdeKY9NPi1lzNUKxG57JtqZExciSPqAirg0e/0alvglyq
9cfzjes5yyYNMFnPU5Hg6b5iYZrMYvLHnFtllnQk8BEKlhZ+xmIEQAdNs41YlOrpop7xvWL3tP71
Uw7lPu0qvayUG2eqRyyPAvBl9f3pyl2lq0k1n/Pc5y0Bc9yk1dJuTBZueYO0v1I26H7IaSkiOiy+
mffD6iGEhtRFNDadC7knnSeCthuzwnb5MD2nIya1LkppooWq1r68GSiRle+EG+cj1uOWLZqraFrD
KtwtmTYhg5quuQdZXBB4fOJ3ms1fiQbllA21DK6SnawcSQo6OkkFODJlhgUiZh3+n7uqGJ3sF3Gp
JnSt3eIk+0rqQhdbbmVz/YktFebGyGPp7XmjApAimIHj2XPHBHbzXVaJGHm4wvZWPNUwkEXWF/Sl
Vj8hBYzqJ7nEWKL7ASvqAR8gm2Wo+mUofwylhdbUZojA9lScF2Hvj9txtc19qlhmg3uCF94u33A4
M+UvjZdB+LMEQlKUx1Q1E3/OX2wTBO1Mm/gtusl2WOWPxaOIXr7ogU6BcCw3ldWZ4WiltgmkPRkD
uZEsAn4xqbgP7zC9MSeBdlwMbg7PMYwdF1OeyNWE4btdONKpEI8N0qTcOAEKIc17SSuSCQufzqHR
9hpep35K53vbM7cN3DNN+EqclVw0sFw2Beo/qvGx1Hw+pE3RiWEXlVkDlRNQBglndwz74xLYQBcp
msade9MGwiy+QtqC+UagfmKiXeWZgoYMO6V4GJ09+BI68iZ41mGgUxamfgYPUgSuE2oeDZY0O4Ge
T5Js0NqtYC4sTzWAxm6pmOBtzCUaQWr2T9oi1RBuE2fAhTcepsn+snYFFXeAll14FxWdy7Ah/5fN
nzLfGadPz2eq3XaPxdMZoOeyT6O0W36kfiadce8B5jKDhpQiYz3TF+GzSbnNMKX5/7B3Js1xW1na
/isVvYcD8xDRXQsgkchMzoNIURuEKFGY5xm//ntAO6pIMJvZcm2/sBe2ZfLizvec8w6jwMksiOzy
wuZHm9LhClxuzVqSp5ZbU1FJBjuGIGcMhhjVUtPaiBCmXe6OFvLdDT+AMN9w9lcagGLs8tIgAZFw
ONR/5fLIw/JyaFtjOUT+ChaD3m8IKbJOz2ZgJeiQjJhaVv3IAm77SZ88o1J6k2fyNKGu7NSNNizZ
oaAhI7aL5HJgXsDy6yj3kho1UUJMkFdatPaR8YLqJY0VzDnWUJgxdTUADroQCPrywM+inHmPCmX5
FyHMNUKAyIj6rK0cRDde78+kN5Rzxr0oL9OWfN/LHKWByNtLGudLNZSHPnYUyxxG+fG1PPNbpIH7
IuPv/35HD/jnf1N6+kEekrAxbP/5f3Mh916Ky+/ZS7P+Ve9+c/PP1z/Gtnrzvf3+7l/cvI3a6aZ7
qafbl6ZL29ev+Ov//L/+4T9eXn/L/VS+/M9//Si6vF1+WxAV+VsWATnEN3Ws5Uv++rmlA//zX3ff
gTv94zp6qeuXfyzW4xdR1b2kR37HX1QETf8DDQZ1wTLAzKPSSpH6T7NxgT8CqWdSfAWQC272X0QE
1fhjya4iF4ZOHkT8hQXTFN3CUVD1P6jkGWATTRiG/Lj8O0wE2I/vy0ZU6cEY4VULzkMC2L4ukatC
p0D/7kMvnJVmZwzRI21uqyY7N6K2Iq+Iens8YwSSSm3oGOEtWd+zGfPcrdnHXpjyJ4DVwp0WZ6gG
Sso3bYh0uxMrV81NdCqj7EzN5gNpkq1YiHddkX6Dx/1LLVVn0owzsCMHjnLiPiBIdjTGPykM7QdL
fTBD2FaSP7au3BXEpLx1pdJyln+IAy3ZNHFYOuoYPGfQEHaRgfU0WLrR7hXjeZaalyyxBNdfsitV
bwpuIgbphqfTDR2+VNT8WyTKuwKdNIhGOAQ1WoScL8I6odpYTprPxUbEq+JiRlR0xzuGiEtF34EK
m2NF8S+T7C3oyZqtrFVf0zL7ZhUZ2vb+oe2AXQyxf5h6YyuFNJ+1ybOo1ZYHIC9weylHWHn5rKiR
UxsYm5f2WEphyvHFEq7GUrmeZxMpPLP4Nkz6ZRiQYm3a6CdBOcctXzIvcqA5HtRk4sWHLOzLaxXl
d2o+nKnjwEtZNroNnmo/gSvGuB48Y82bkQlQeXuU3aVaSI9ZIxAxD996fXpoUD0k56wjdZiFz8Ns
7GczLh0KiiWQw6h0Gl+/bGa0OMO6dbM8vRas+XEeGCdZY44AgdpkSW66trxOgIo58UR/Emu2nMHU
FA9nS4pI0nk9du2BDOZUDdU2M8yvIEWdIu0QYOt1it9RR6V2Fp1RfTLEHt1pBDWorIS2UkTPfjNO
Z6aQlm7QyYJrTWpyCAvuIciwgT1P6o0OzTbW+w71JIEIrRnTfUTy6FaNlXZLhEiqUlPGQ+oTvTYJ
2cUGLaAk1Ed3msmL5SOfIGSLiiwnepJbkyNYXetqYtfcE5uNvCQUsPVtHTts5sghFVLYueof4lqk
nDKq3oiLjB2pCgTGXrH1rL2cjLaleMDSTMmG4UXBYte1zjZKyR0UyVFiaw+kAzZ9/m2mWrIhnt0C
LD5IanKbxvW1ITL7YdVeZ+TjAqRgq+QEx3GBd7wtwiNmrouonSH2RHyqvVIg32ANdeSF1aAzAg8N
N4D5heZNsb6jboias5qeQsOvS/6vrQHuAttDq/BD+Zo3rfWdJAlC6AeeYQI/1gMLHULkZIv8K9Sj
2U8uBw09CF7GLMjm65tz+vrPPr2lEH0AQrw2zqGq48irof+4giXlmaQUEO4QUkuSZ/iUxUYXkP5A
GIlqI2fN60SgaY1PxrmJyL0wG9vPP2GNEFi+QAIa/UrVBKq9QvMtwEMSclJAMaq/UGV09EN9X1XZ
IvTiFn5yYrhfpcxWkwvFjfsCYDhMrjUnI1fEpqb4F3g+ITn1CGDq00OdXLUlW76G0UU607pXk8py
Qm14QF71oi2f5Yq6hhY4STvaph9ttTYHo60+WIWwybqzKu4fzMLcdnKyU8rqMrMqb/5JvgaLExIY
xlS6qIiZdt4pN/mESdQ8GPuyiL7HQ7MXgubMr0KX08gVzfBFr0YCyS79NqaCaeODcw7Fqnb4cADz
fevGWHP4JsnKMBy+V4p1n1HdtVG3rM/kehacflB/GlX9NSbutBGuabyyk25CFYpAapHgTgPS+VSJ
H0C73CPY8JBM5n04iw8T5Ug7qs1LhNkmp0A7PY+6bVEKuxJe/5/IoP//ljr1lgKk8r+TOO2XNJpf
3r29+P//ejaZxh8gaRYcKBwuUkHL6+ivZ5Np/SHL2sKh5NiCWPXvd5Nk8kPky5F5oCy/PKr+9W6S
tD+Aty1q/mCN0LU1f+fZRAtvD02kC/kFsNxAU/G7xLXOaidHAZBD/FVaIdybobmJ8voQVPPvHRd/
NrPovaC1AOdxbegyzRXyh/OEHJIgnBWtiD/Ys6+gTkOtTz3lw70mv/zZGqZv6OJCmkOQ9/3ZjPC2
jjjz3HhmjeEQ/Fk0gYavkWAgqQUAxanV0h254AnBpU0NdA2s2zfJz2AGRRfYfuzH+lbVQwSMg+YZ
g9L7thEe3qyPY0f4Chn45zeaKuf3YvknrUVNpQF3zJGCCwfaGIFjhfdQKpwbUDU31IjuQqm6ryR5
R9XytkxkEqh4FaK+MV4TQZ6L8rgnFmzsUkNLJ6zQURfG7MSkrWFtr9/IGnsF3PG6X+ulL5AFREyq
xoMbxpOmmoBQ1ds+DmObt+2BEuFXdWxts6wCZ47HiyBU20UUxRupgNdhpzmi0D1RxPk25PndHOS7
oqDyierGKY281dv/zy8lzFiI7tCe1wrUwkKGxsmk8QIZ7+oymxrQIchKK2CEk8IydqouUYOp854z
XNx8PpcrvNqfjSO6BGISDQwqVO+Xm9hhHpvg4eKlHNO57rOPhKfPm1hvU1TBpMUyAlt59HYVddUE
LItIXfh1XibibjM1u0gDN1HoJ67ZNd6Z+Il2QOgvOrsQcs2lq29eNXpLSSTOw8arrfoFw7PyogEU
7kKhyCmMGamXmDEmpFMabFCfpiYb1ycQxjoH27sTafkEpEtEjj9A1/z1/hM0bM/TNBFqL6FgdZ6g
1+DWsHkAyE7TtqXywsuzHabHqIwEu8fz8ClINBUbwM48F7WkDB0wtNEL9g6osltGYTpapoz7edKH
HYmvrNzqmtB8G2v/wq+sy7IysguNRLgnJf1+judyE6rSkpoh8daXkgdx4wp8fOehzSduhsC46pNi
O8az/wUZW8mG93UOvl7Z8RnAjevenSD9bX1pDO7VVlx8fOIQrABKhapfXJELM1xMxTH2xFjJGWqD
IpEYng+JkLoQLPcthWEyqygG60bgUD0UHoGNJFvRCnI3UMdnNYNoK+kg8hGvcfV+p8iD7Cp9a51r
Vuh+vvCUFRL4dUXAwrPAxy1Y4PXKA1Ntpn3W1CCRwZTLcZiQDR9Ch6PhFosFJx+i2za0SOKN5phv
yjLsPNTO1H1YKeILGtEPXacMV0OHf33BynbUOTO8JsOvUQQP5GBle9H0mh3U5JlR+wqEx7HmD8s6
INdZScG3IMYpJ4q7HZeItgmUCqKGaP76vJ/HNtii0YF9JgtQXsv5ToE4anBRaw6QRviSQmq8CObm
vurSl88bWp/7y/JGbcxSFvNpIGLLw/rNDhuQLq7Jj9ReKabJLq9m0MomT8aJTAOnVgrt3u2b9Clm
HdifN32sj5DaVbg34HrZ3u+bFhXATCU2kF5DTeAF4PAFMaP05M/5KWvGVXSwLBpENPFfMjlXqf6s
WvLnRmtT0S+9OTeuta4K7TJV7wKeGZSHryO//Pl5z44M6qJ1gvoDtFGo+0vP3wyqJPR+PuBe6Ilt
pLoN7H1yinak6e3GL6ULNZGcNj2l73JkOGkUgD9y04uZ9+qVIcD1T8doqL0sUJKNpcfn6gCmQFbH
/MTEHTuWFxun5VjUJJld8r5/JGpNq4L/48lG+RJMFFANKnqWBtwI7MdGG8b90LW/KrHJnSZLfnw+
ukc7+qqQtehx4Wb1vnW9Mnujtlg3MP4BhmkXethuEcc90csjiwZlNnUh26JoT3vvm7GgQbQ+Cu9e
McNyl+f8IapTNEhLpG5T6b6UcuvPYOZ/JxQsv/JNVLmsU52gkjubSJqa3HrdgDzE9E2oPLm1tEcd
Kr1cNvswsjh9p/R2msZwA+Og3OtDILumXMdPZlO6Q6sjPqsP8z6cqCN8PtrHJxurZKJ7bJM+vF51
cOhmHiyqbr64hS8LFMScvpfWD6ASqW3MI2RssbvWLJn0HEiME6++o9MAP2Yhq5FGJSv7bi8ZvhJr
9UAkrA3xbWvhsptN57KeX05y8ByTJd183t9jc4AvEWxmghqCpNU2mnQh4MTUKhT0rYNcFY9E5Sfm
+ViXUKzg8iLUIje0ej0B1+9Sfx4qAMGhulXbPndkoUZvUpq+BlCDulMabB8ikGVhvWlxbf0ToJAx
1vlEi0Xpu7Ev9FclUItNlvffG62UR7c2cqrlhQk6bmh2Gk+5Tk+egLZcpnq5s2Jt9BDF/t5n8kWw
VOlqQxl3sRG9fD76x/a2CvtUR2VkCQKX6//NyTkhZiHmfVd5iRA/GFCQBqW61OLw5j9rZrWokq4L
db3rKw+QnLgBagFbfUw2vjic8vw+8nxE/OHfHVotpyKtrWgG9+RF8/wDdoib9cJV2ukPbXbK2u/o
Tn2958hIIQXy+udvBg9+uRyqKWTqWMF3I1fPEwiKdp1Il42pXYhmuheSdCdGauEZWnD7+ZAe2zcw
itGoXji+/P1+5oYxigaxZIllco4ZrW72z002lidSjadaWf78TRcLRBfkkJeZN5mo+YOumoJTqdQj
l7eJrhXUKQ5+grfV2hgtH0pLpZSIho0XfTE8ARC7lZr42gj9O7HK4MpZoC4/H72jc4cSHiNHq2i0
rc4EnMBgbpQG/kQwXT0hHwN3nm6pUs/70eDw86PYEfVG2sV5qux9Sb0/8QFHHtZkfDjaYAejfrRO
V8fj5I/ymDF/pfStqFL8ixNMONG6l4Lsy1glT2oZ/WrlNIftJ2U2Otabzz/hVfRvdf0RK6O4Bx+b
ytmafltELK8E9JhXaLXvzXX6Alv5ts9Hw65BxNk9uGogH+lNNdTKIUM7wMNFwg0BerojceqGZEpy
00x+CIY/PwSNTpGm6dPtaJmAWvVxU41JskcY3KlxXHXqYr60tD7YgsC5a+qwOYN9/4AqApjJUTsb
RyvxWqzcNxVSgJ4BIMaRFJx520HYp1U+f+2iiJguAGeYCw2AP2ZMF+aJ7LdEDQmYMPWIhOqPktwN
YZoCQVOvy9rAiaEID6GlDWiK4lqEZ/sFslbtuSqiVibPkdu1wf3Ypz2kJeUw1uN5YEaKl4RVhcCJ
GTvZrPfgV6ixqeQWVDufG4pIUbqFl3mnR5O8nYRA3/uzchWOCpQSxMHcMBnyJ2m2ZFss/LMqqwev
mZEZbEzzvAddv51E4Np62QGEAIlpq00rHZLaFJZExa9MM56jBjJgPu2xp8bItLFgfBW1drbUHvaY
/vz+zY9oDCqXxmLlzD++3+t+nKP/IU6l1w557MzDHNhhEKJTEV0HVnzLT53YhEfuZSToqQwjhwYh
ZB3qQ9ZHiCOsSg9A4uSUqRk4XSi6vpQczLmPnKE9ZVH3IaXFxYzzInIM6BktriDL9fHmPFNr6rxJ
oxc8MoEWVxrAMRJf8V2BOS3y99H3DlNCT+8Tyy0t7SbLspeyaM/5tPwikEvV9ssw3UtWjDxtNE5X
VBTyZ1WQlW0n6Y0dmymIl8+36bras7xSKblzTHBKYQSxVn6a8K5FyzEovaZEa98oD90otIc5C69M
pQQwYkKF9eM5xjRA/tUL5p1aD6dUFI68E5Cc4YWAmgcn1gctnKFSjLYzCm6bzFkcEnh6ak44G6dU
1pdFtjqTgBEs5yFGhmQcVqGjAs8CsPpYIM+ffdNjbUvAceKFvRztH5pYYAroFko6Om/v1wDZClBd
dV94ySA/NEPdOGGeQxYOd+RlInt5/eiBcmM0WnNiKo9ddYiw8GbQNGAUHy4dJHGhPYiFB3LzsCgW
paV/D9r8egrza61AACKP+xNyykceRIsglqkt4QQ5o2UTvlnxiVmbs9hK9DbBUmLy5ztsGFwjgsim
+sOJxo4NLYUE8sFLteNDdqOboGaMKHt4qaZfIxWdOGqXOYmin5UGDGLVuFMq/Q48/Yna77GBpXqx
qNsgA0m+6n0nNSxbC0GVSq8HtSw1bilDcEihFuE3LbnatOATkuTx8435GpGuFhJJSg2/y0XWGaHL
960mPXBpjYvN62cr2SMDeI6WkcU5rj0ryRggEDXptjlmzxD8dqSXNnmSnEmT3oN3nBkWw6pckqrZ
Nhim2QlqxMqBFCqaKxQc93X8Q1VLcoFC4+K+0ji5rmgItNR3RqI9Y9DxZJT4W5Sz9EVJOs0GIHk5
GwnwWsC/tlmE30tFzmyyxgG5RvOMPE1vd2oSbmIrCd26qWDWGbW8XfAlmz6q7j4fHnnZRx+Gh1Qa
QSSqL4a62mdaquolWliovTcZjylDUG15CcDKRrTrudAO6tQZ29IXD9PyOgjh8X+DiLcF6TffiRho
tF3YuEaR7bW5iF3JKFQGo1KdOFKfdBNV4jiIrG2x8PA+//QjFxNChyCZEZAD76SuJhZpRdiDdckt
oaOThczAbAPKQ0C/GYNzs2RWu8o0T+ydI0Ejogvk3LkPcUjnafh+OaXpqFEJ1gqvHtR2242j4cgp
GYiSe5kUSIkTwZxlDrREf1umkeQggsdREuciTCnlC0r3z+PQPqCDAjxGnG9iONSHsUorTOks4cRj
4cittDwSFGw/F4lstN/ffy2UvqAyOjX3RGvhncT3Su63NsxYyChgWpf/zGdCeZLSsqcQU2W7QR6k
U2/YD2tMAsNJBZNBo1S1PlHHGEy6bw65J0zJWTqJl6IYQrBGISPE4H6yzoeIJ6zZnAozP8YPqKYi
a6WS5MQMhbXyvvtaPWJ/2EeFl3YlqviS5ZXhnOCxaoLofa798I5Vao9adwGS4PPV+eEuXjW9Cl2q
JpLCTMRPR26nHWShPaaW50PZn5jhE82sU+JmL6chuptsAqu/wEmV5GrjycWpfNOHC3/pDWqNSBUz
hchbvh/IACWfToEs6g2jWu99vSrOUkk9pWhxfL5gGS4lc9iG8urhJ89mhxJRjAnRmGzlVr0LdfVS
j8Ln3rKuuwAUCUWtswrus9yZ7ucTdrzxBTeJgA/vzrVBbInnOsFAQOOlcFjQJJ0f/5wgDNtT+b1q
q30A2c8x63t49fsTbX+IM5fxfdP2quOxIER4XNB2ACpEs1K31pdKLUHfpOOJ2t9Xavx1NIX7sSnP
8QP73aN0aR4/GuqWZFipeqymNzdG5HKt3OvN53CSwQ0HZ0N1BRFnh+DoicaWvry7cVaNrXIiswAc
ORmM3MugLfWmbIOi20BKImt9yifsVFOrZevDaEOvwsy9Rszx1s6cgNNP6m9lkvKfz+DxllAk5lqQ
kE5bnTSK2pWVjtG110E3cEtdR25WRKdLM+bpEs2//u8MIqVmEkvmYp28uoYyKpJABenZZOHPFclJ
YNd9Wm79OkPge1TSEyv0aP/etLdaIcaQ9J2cMWmQe68Nabho6mpfmYipyO3ubwwl5wzwNF7EH+oo
8UR2GOI4ik8Ahe3SVC+tpnDqNIOlkJwqpn94ky6L8RWhBxQFnsFq3hpBzhEQXvo1geHSdagxcDU6
q3Wbat7HKXgEQfnyeQc/3spU7skH6q8ldDDSqx2g1qIgtv4yedjlFbizYJobPrcVFIKg3Atqdl6F
VWQHC5OyNe7S/pRJ15Fb490HrPZFBxx6EJEz96oI2E2q71QqFKk53H7e0SO3BkuGCI6UNcWDNf4w
rfQZnU8Gt5Gk8MDbvLKDpDu1NAFcfTxRSBICUF8EzxB5Whbvm+ipQYQvKBLesLosfENwxAeFm+lb
XgRO2uRuM4jhzVSO6MEp048J90C3J+W3SWT8vuHr3CVC9Qv6RGVHptyDFY3rfduRX0ur8i4RZX1r
zPVukpuzqlAu4lG+AXFc2HGkj/teCvvtEGkC8MFqsDuUBSAxW6jTyOUX8lPN+YTNm4cy3bgN6lw9
86FkLJCXDggEAmG5g8kRHluBaNXgERNY8X1m/ip6MdjVaaidF5hq97lw3XdKdpbQ0ga1E1Dhg3iQ
OsXczL2CalrSbvuF6Tzngjv0VrLr4bJ4uUHvk2z+WbaJeln56teA/NZmpOa78LRtI2t7z1SFL0qc
pudM0jct1ce7lujYKaxgtmWlnHdjgKjVPPkGVOEit2UtrfZDL3QbQWgLR67is24ed0WZpraVgao0
EEi6CWPV9Lrc8K9UNZPgNUrAKHUwFqpG1KRL7WJJDUvfF5/KprsfBF+wlVy+Mnxpn0jlVFLbk7Vt
3ZQ6eAPZeEJEFykUDQusDOcfEn7CdDEl4rAJk9m/CX2td5DBqA8Uy00HdQR8Q2oR3sqSPBzCJHkR
ZqU66PJUXoo1T89F62bqgtq14laDKSTH56YWFJgBq/taDDUXSQpxP6DQDb6b2k+WDvtIlXo3V6Q7
ZQq++xnCsPFwF0nKcIgkI0Oyti6c1kx+5GpaXvZz/UyYPdNta6OQP7ctdW49RUljF3eT3QC2wFUB
hHEHoqiyAH12qNQlthxLu740HQuCB5LPk+JC4tI2lI2VHeqfV2TembvBh0QRja1hz12hfZ1K5PSQ
d4m7M8A5Y22bio+QMManTiwXg5vV4QFNsOaLBMgF0HkFb9TIZE/KAn1jzGpxULtmhLaKyLsTY9ka
B8XXwmzSbaDECcj6YbiBnOUTHSrdXmj8i1KfxMdBCDSEDIPkuvZLRYD2Gxt2Y4022m7+uW4K6sZX
1eGbhiW9lzPw2PKAAlC2+NOI1a4fJeFCV6ukJn1cazkEjAk+K0LgBrq3iD40N13eyR5si2RhAicO
JHlErYUqR1miLM8yShV7RMJcrWlQLSwKnR8vHgyx3UnZUHzXUEDc+7F2SxydPFDbFGW7BwG5r3q9
/R4qJTQDtMJ9O5+a4UULQ1m1U3Xoq4MlVwiRCpMQO0nc3UeTtDNIWCCaFzqtP7qYVzuZYqFXG7b6
YZS1JyMcpbNKlMDdlalhD4YxXwEKrJ0hELYdKiz2rHREyFXT1RupI2IDKeynTj5bvZeiYMORIgzD
uRwE31tx0F2/5X7NFC1WNnIdzMCogZd5eMgDLyTsuTQyRJxKBVEoGyJqEyDWMMswCwvSnmZQz04J
axOuQFDJnmB0Q+yU9WiIrhEX5ZUg5P2FkVn9oZHYM1spht2W6UJzhxeitMcJVIXWnqnRj7Hwr4zQ
bBx0W3S36NXI6bHkuhF6yqv2UHCSTVDdzv142PdDcwmVbnD8Kv+pYZqhOWUYBW5ZWXPtCHjtVLaf
+vpearSgARlfD5dart0mi3Z0SwRtkYU5S5IQcZvSVzeVMDpiol4lXXwNVPFmkNRt6JePZR3/rKdS
sFGyOdPS9NIMRGS5hoMKwdQ2Ih3ChRGGTldLjwISNejTAMHozJhMcpoeJmA23twUZ6ae3swirhEI
debu3AjphvjjK3gELFZzvd0movRoaNwY1aJqglPPNeoEKIRALfDGsL0mZ/czM1kXYzMNm34I9lKo
Dg5XzgMS+z52JcYvGuqcFChbW/Vnfhl9ybGuH5THvp1BYtbdY6Nnj6FITA5ziCBZLG8Hq72D+X8h
ZHliJ21xbkaGOwgqoKfqtm/VZ9UADzTog+vPE0XpaBcwMtJk3QitzxZ7sLq6sQVddKGSbU2zu8j1
4GCYuWZL1oAaELmozVSRSNVrXEFzzfHb7CXuGUDrISwspyqtL3kebcl17ws1/OXHuFlkzUWQhmeh
1rmIVLyIaf4FQDyKAtJwmBN5SZbyitcBjcXKnSEJZ9z+jkRQOkWaR/IczcQnKNgp2zx87JF0UhID
qb8hrpwhya9lZd5ZOmfBGKT5rSCx05M5e1D6yR4QFpC04opasaP3rbbwZ36Evd9zugaXqpRt1Eh6
EtTmRkWVb885Y3em+Y099S3pJ8cwoJ6PUv5skfALwuxMrGvTC6xb3de3gjSa37MiuWgz/aJGasKJ
e5bjUAu7KVUPra9JO4X/MCp+cR0HYbqpVA0FEBHRBa13Ix4kqAu08Uad9NZRzdlTq+Y2yceXAR3g
Q0XtHiISxoX66IV6HzVfp3DsoxstU/O6uPELYwxdMJL6NoiS+UAG89fnz7Bjke0CbIcOjbYyD79V
sOCPvtEJE5myWK5xNcPedwDnZz7JwxWe7legcR8Cddh1ZnQqpv6QoyN9zhKRqEcAlaFq9f5lVuXo
qrKMCq9parh05i5t0ZET7op0uMQn+lophb0vUlFF14+pfEG+4zDVxk0rGWdz8x1PA4THT4RqHx+/
oHR1lhtJoSW8WD35B7UQgsDsci/wewcSNG7duSOABv181D8+SpGlo2hmgeXDMWeNlEqQl7H8PsVs
UkbdJ5JtAc2Bcb7toaSLSJAV1amE6MeOiaBnVBEODgUTSgnvB1sVwwpsMNmTQdP3ptQ7PLYvELLb
fN6xI6HgUu2CwkMFUlHWGdAwjsRFMajw+qY7oL/mZaEAGrLeitVJh4wlP7nKFdAW2V0Rex1JN1ZZ
NLXQsbRDfslDGJYHgL/Vp+9y/rCIczmw0ikKKfjRk1ouzVN1z+VXf9L0Gh6JeBW6ai2jiTXCWRBR
P7DS5eov9wOSMZAmG+qgxqFXzd8Ptd/2eb1nEH4S8PALC0/xrXupRhM9L7ddlV/K4++5lBKbLYEo
qX92KOEToPz3K2actWQsc9JOQk6oqUg3hCiQk7oTBgNHTgFNkyQZyh+GlxRj3jeDbLukz5T3vW7o
bN16lNOBkpOyQ5bBTQTjt/Hx+FMt8tKcOK/y16sNLuqdIWMezj6YmgMyzYes6IVdbSbPc12SQmR4
sVdWvgRVeNCNUzjQI7sQzW0q1yaUar5ilSlJwhR7yKxg+uaMikA7JUgSQuCsO0k9sRM/HjHi4hXJ
oxWZSurOq90xlUg9jXVVeCiga2ellmFgk8k9xYch2iUaIK65mUfXnFv97vMz4Ehk/6ZlOIbvZ7QU
cs4Gg04ajblfqoe+qXqfN3HkmFlyQEwjWs1gj1azGMyYos4R+0+b2rNc35nwqAknNF050dCR1bnQ
3snbgWjF83rp65vsQaZbdegPnDFmUn+Vq9t6Sn6ihuBWTXBmNPqJ3X1seUCBJYsOS4Sa5OpGnAVz
rBNe1x4lM6dGsLEuEDgfT43ekQla4kP8yAx1Ie+vtlwdpTOqZWw5IAnfsER30da9+XyCjjZBSYBk
PewsDpL34zbCWhdR76JyGE0XepZVttya9/9ZG8sieTM3gTwi221xQMWZ5lB2tFs8uD9v4siEYDzC
AYiKNcjm1wLpmyZAvQwl6Yzcay0Romn0s0dRLRSnv3E78/sXPiCBKpjh1XD1o5mNok47uYFQcBY/
9wpkc1Djf6s//25nNWSGGvSVVpLbA6oj2HPSbwbTvK/I6H8+bsen/9/tLNvqzbgJw6SAwaM/UPxu
RANpaJT0TmS5j7aBsP0rnwrzidWYdZNe65a/3E+G73a+vKuQ1Psb3QDXZJFANDhsVrnY0pywMyno
Bg5Zh7jNz/te3X3exJGTjFQjoA5ohBp9WR2WYm+BTrRI9xYzShR+d7EIH1RIXszWqXL+0QEzqM/x
rFWkD3U6qfZTnenPvXGRMFsEAGKo37/fHdAxmB0y+aj9L9/wZuIlq0iQvNNzDxzSJT5/CByZ/Vat
IkeMzRMooGP9WR5/UOoMaBzG6jLVceLWrEKkrVa8mZvbAFWKz3tzbPvjwM2xD3/3iO+QVBc6vlNM
zpSdL1HlwovPjOgE9uVYM0BQLPAvaPZ/9IcEQGIGaId5ioGSB2rE2EM6OgIgn/dGPvJq5bo0eJ1T
PcEcYLUrZ3Lhpo/4rEcS+qqYyCZiGCoZdllWG6PUtkIMAs0yNm2t7TXSOdi0eEPzlOjo3ukSyk+5
k/xAJ583xGyrFXLGsuUlRbnhPXzIB/UuL2ZXMJJdrXS2pFz2mnbigjxyHb/rwereb8IGJICl5F7a
KmSXn1tV9mKxuJDV2lXl2vt8wI62pgFlg1DJ/KxjpsDqxMgoWcwR/svifIXuEtJIyHQVvyLrVJHw
2CLgpfGvxlZHczZC3zMjGhPRO+M+sMPOsA398e90CX/D5WEIinL1wsB6tW3MkQEcceVkwzijGHoB
uPeSt71unDg/j/fp362tdmjfk3MukfD1kPDbGsrkacJDKJ94bh5vBBwH6hLcnotk0tsjx+8NpH9L
YCymMLlCfiNayMrV1YmuHDunebH/q5Vlrbw52NIeaThDlynLxagDWmfzqyDF6Erqf9id1RIvAUf3
k0JDvVJszOxHKj9plXziKDi6skEqKdj2iiT/V8EBdx3+zejp8g7A4374peiVh8XzhnSXI1TWiaDr
6Nj9u7U1lwbsQtQ1A60FauOOKDOiq2dPJgK43W+DT5ec0nKbAhOhrrheDHolloqoTywGEVfaYthm
pnFi7I6utzdNrFZC0wWm2AsjKwFneLLKWHNuQuVvrTcIuzw+udzA+L9fb9RzIp/qRk6ceqGFIswN
XOZEouJTJMijk8MFZ3L1oO2wDvMDdTIwKuAWbSm5jYbuThJ+DzIKJtmJ2/RjS+TWJKLfBZeHKfIy
sG+2UC6XlhhHPHUWZSFFqfZNQ4Wk6q5iAu/Pj7mPNx1NQRcDKq68MnXfN9XLZSh1UN48XzC2ZjU9
AH/wQim8FJLQy5RzyrV53J5o9OPCoFFybKgJAdQFK/O+0QTlWT1DM5LKxeyK2CQW6WXWDCeW38et
Sysa95FOonKhW75vxcIDZ0bMm4URzy6UEgqAGYpij1Evk1XQT8zZ0T4RNpMRhRH8AbleQSrTgor9
1ArJBrkwLxWoFw6j+/l8HWlGIpPHhiV3SIJm1SmqkGkSxlPGQwuZ1EI4p+d21eUnDqLl17xP25Fv
p3amwt8GxbUOGcQZhG+UmJkXNCIilGYptvdmrMenUOLHugOfzLAMwPbYb61u2SDvcZO10LHICvUO
+5uNNGjXkFt++wG8wOsVuBDE8eBTVmeENCepkhpKBoI0qR1TAyMZCdqJ++jIetNw0Pt/7J1Jc9xG
2ue/SsecZg5wYEssEe/MAQVUFZcii6soXRAUSWHftwQ+/fwg290kJYvt9zDRhzm0o22yCBSQ+eSz
/Bf+Z4KRJhF6u97Q58ZttV+Kne7OgcC+o1Ddc5SGAx0NFuz9vv56JXx0uXffidJ6wildLXbNNG8Z
SVxiMuytUwB3FRquus//jcuhOIJ+D81qQCJvv10ZV6o+WiOXq1F6ctwdLk27uDS8PHGQ4uo+2Lw/
iUtAXoiAFswI6v13CwM3z3hq1aLYTUuB2mv0iNldALwPPbiLZJ73w2zvleijxP8ngffNVfW3X3Kw
6mxB+bjYgUZAs3oB5YbSHLKtmG79vpH/lrrUXwls/je0On8u+vkfqNQpCDV/rS4FZw7pzuvk6fG1
wtT6mT8VpvTf6GRAbEZsAYYz5Jl/KUzZv8GrRA0PnDbyAYQaHNpX9U1N+40PgEqAy0OkYXz6T4Ep
gfQUuR1k/5VvZDPF+lOj9Ph7OETe9K859uvyeB01qa7pTQgYV2glUAi/S3iUYhmwe3ez7VRxQHhk
P32AoVB7qsDIrTYu+uZ+E+f6RQtsN1AUK/YBCADZwVjkawZK54M9+wNEjl4JckuCIRPKS+iSruH3
VSKx4KBpZqNjB7N0tNu4c4yT1upcP9bq6VjibrMbrcQ9r1ZUUIO1yqdSt9WrMmmX21dv8Y9H9VrG
D/Tm+2fD2HQ9HukP6Tzy9+h1tPDzDk1EdOzRcvAWp8AeSI7VSTlH2pmuuc9xm8uNbDGp3jjYYu+k
rLozJx7tAJS/er6IUjsKABGbeTGMBz1UxK5pEYJaEg0IUplvh7jHfiCBqHno7UhuO6A1kC/U60b0
TyGGHEGVj8O5maXOAYBnfFF1s3pKKdNvOibTjle1SXvsYJxd23HFoKiwxZk71GgEA6WCYwMN6Jsh
TWtXZEN4lqOGfgCeaG+qIV89bLsdTIRqkyjFsJsM8wnpYHzSquwLNwLmSMTzM1iFEo6FAqikM41N
ZEfXZp6fSTcy7/Pewn7dKORjppnxVsYXeQ5ypVGNJ1vJPlupejHF9d009va2YSK70cvkgDdm/oDw
Z7vJay2+ApgbezZIfCQCNXHe4orqqVozB1PXdoelEYtvTKHcZrHo7sqpRM/bLbsTlDXhceaacYJD
LV5h0pwxANLrDISDcYliv/kEaikJBEZQwJ7Sp6JxZE1hoqiX4aBMAEpSIGuVEcag3dT5pVwisFWF
GudeNWb6pk9EN6BDi3b4Yz41SX6Kvsm5osVJuG9dDU+0hUSm2uP9qW6U8b4W6oNl8/rqqHG9Iu4s
UBjFV2VuT40u/sbcFhpx3Acc6+i7os+/jxBhATpWtWep2ln7GVCvL638yXVCWjUapl1uNZ3Us5xx
jBL9oTSNfjeIpPbG2cTOT0xnaurGd3riZDgW9gpmhLAZxgUKbWV8Rcl620lNPQFAV/g0OSEFGnp+
a4O08eDOnsd5XO+Ven5OgYIFtMIhREwoO+nKpOJgFL9oab2v5vIBg0cNcFrY73GlQKg9S3ucR8QN
EuSDZ+bN3lZUgIK2UyA/al8a4JByT3Gc5kTtVTVg0ngdDq0+eUzLN8jcqEecXGa5HZzQBWVmmcco
jOb9vAzuHYKavNIGA8ClVpXEa7owOQ0TVbusrEweEwOT9I0z2/UZA1LrWObleF4CIVtXMsScoAYe
LTaDjna7PyjYw23cborPKqKJj40ZyqeIh8MqHubHRFWzK6WxdopY1+CSmYp9wEIJu5TJzqzwzHLH
Or6sRkbRmwSEFK0y3Gn0xQuxxZOehH3ieHGNmPmVWgm57HFqm6utLSS3Y051DiDMyS6ncCtFlD2g
9XuCevGtmtTC7/E2YKY8hBt8p9HUX2CQLWJR+dW4PjXMSVzP6YJ8OBaeW71BMdZTmhYh4kp/xIlO
eyTggb0TuK55YQEWboQNg1FGNosvhRkqLyrmzVeuM6i3ygg71ggL+AxhaDfPSoWFRKVnzVZBs83L
23n0WrWOMVuZWq+RUkeeuUMXw1GB0IVJ7Nt5v+yMKS+GjZBxsnfcdPkE9GvwJql2d3NiuTvHHfe6
1k17fUrsb1nP8eGrGh3Gqhybm7hEWnjTjoV1NrU1rhBLrQEESYEyjqTaGb6h9egngt4BQrF0sBrw
PmJmobV6O+H9ZsnsumSFEdNYrsdCiv4+zoBtecuIrvR2EEp6ogo7zO4Xd7Kc2xSfZ2cHJrTtF8/B
kqd+WRyMywD8pVp4kZhmunXdjkZp2qdWQJsQ+0/sTcQBS3J3U4DWte5tjFduQ7s81+cQLBpV+9ER
U9t6bZQ66DKb2sOsL0GCRdMEib4dnqYc93oIF8ZJapQTRkgqwmIaaNuqdmuDEyud/FSKKUiHTts4
qE+cGLVNtlYOacFql9W2cUN5OoTGUq4YO+129dMKvWbEbs3DQonentpKeYxE9MWQoVtu2tlZiBNl
eN5kdn5H+wdqPsYjurEpqzR9mm1xk7R0VlDXc+QR+Xd5ZMnIow3Z9hzvgxhngzJW2qDrau12nV3e
Kgm/5Dq5OJlCEDzNSMBQI8pqLGyGm9hppz1N9eImmov8RreUI/t9Ool5/ofBHJjXLaHaHiJhR+hP
KxpqysAmJ9DG+6QYCl5iSX5cDclOtiMLfFyKa8saR99o0Mz20tx2zt3UOKknA7llA6m323ZpjM8z
QINhU0hMA26SlWzYa3O0jaoxxZCi6cGJxpXTqoDrzPpgx6b1qSYOSc8aqvSAb0GxUaIcT6nSFsiH
9UU0+s2AcSL/r9lNbVzglJZBS6vq7MoosUq28bcbAF231hUDSW3AXU5pMZtqSieImnq5LK3GBgKO
GrNmYTgTYJ+YXytlFOhOnd2JqhDRXswVYWCU/W0x2+fSHI0ti1A9mRMHI4JlLAI3R4HcV8epgn06
DcPtjHHnMUrb5aocKwMTFUPdFVa+nBdardxDNc83eHLtlBBNRxCG4lSblgkBuqz5nC8YcsxhZXzW
+2raYG3i7qsQh+ooi8vbrk2bz1GjWgdYavVxRj/uIlVad2tFJni9Wbo8U/ZdhNfzdubYSMDkGthE
Iq1go4QJoDBMDaJWkj4wo8uu0Y4B06RObRAtbXi2ZE5/o+o4AG6sQcXjqc4V4yTGpBXodTpMgMHs
rvGoSOvPbicxep2aW7VMMUs1cSFpVnMtNoPzmM06R52SVvFxzEhSwRN3zVaqSb6fpzi6s7RyBGNd
6taV0TbD5C35XHxK0QsBYJ8X4lTEuBmOOCGDX7Urzn6rd1rfgtsbcqDG7anokOD3jc7onjGdjPys
t4LGbrOtqaThsV1MZzvVottomlFeYdNVH/CA159jCLmq/30P6kvOYolLC5VAExTz3MeouHNcnaUh
JhlONKt7PW8wj2s0CVxpzE9l4tafvweIKEmG89R1w89LDuI4793wotaawiCDU9lpYVYmJ7OmxOaG
lVUFIRrdlpeOGMefLpMxmAe1yvXbti9QNh4T/TYfOjNJPJ6sdH03dYz+JkQp+TkZR0KBZU2EGaeX
RwR4uuQuhijbkYnE2HJgJs5eM+DZ+YXTsuDxeZHIAIZkdVapy+P3Y7nRO2Taxq5xv5Vx5J67wMSf
y051h8ozcOi4zVKVZ6tNlQrIvG01bJNsbQQL2/RhuUHAL5XbIormY9th6wNya3qgjwMlE0OiI7Zz
wGZAtCKUaPT1Z6NaukPoaiPQysaUx+//kUyDBZkKg39aAM8NdstUf0Y8pB39ahBOsqGpxReoTMDS
MLjJFmJZW0+xKLJvlpGZJ8AX+JhpAfd3ighhmUlq8ojWR/0ZOH79gIEI69O1UxjFWm/xI2usP+P/
qx5HMv9dLRsunuROs+mHxtW8Dotd5aYYi+msrUakR0yVwIQDCf/VMYfo6KaIGHx//JjhupemaH4v
Vf5WYf7zavrfK8v/A2vudeD71zV3kP/j5jEfHzF4fV10rx/6s+i2f4NxTGOTXrQBDmalBv0h6+yq
v4FIo6yDz7o2kF+X3eZv1J2r8BBk/RWnY/yz7NaM39ZFDs9PXfmwFIPvyuxflt0/NBHphzKdAQxC
kUs2wHVeV7k60NhZYGC5HWNETiOsWhprCNQ+Oy0S/dSKyoHIlgFsdzg/baTk6myAeg8FtWo+ZSXt
MguTsuOrZ/iTihdho3cVL3L5FBa4UwhdFYDZ1or4VfFtm4vE09cS23QMbwfGcTeZVKpHvbWWfY+T
ar5VQ9EHg1uzz7t2PQhGzGzPW61oj31UYaCeOLnu4bjAHul0ZawR3hLz50rr5jPLQg4eR4lIXkaO
HcYbFQ0P1Fp66ZeJVpL758mX0DLK684yFmhwcaVdQVeiJHa17KyuinhvRxF0HKFLyysksgQ2KDi/
qGz7a9u7qa8LTCBhlo9WGoRt3gbDiuRkwKIan+JEMWzKpmx+KNMO/2tMGdRDHHbINDRLoVylmEdd
FVohnuukbEwf60S99oauQelvaBMTseJRb/AmNLsIOseSV3sjp7jahHwP289FYmPETDTpvabQrdrT
IMB/bit7OZe6lm0bIBVfkp72zgYrW6SkctOsYJnMuB/WU2Q+ZoWYT8O8UP3cKacvFCmh69WdUfH3
TD9FlcCbO6d+Vsp8AUGEtyC3VK/EKl5AAak+6i9z3Wj56tI4aIx/0wBRC/UU+vmunPpTchvLXyzn
mxqJ/jbSC8ynembuFI1Yr3D46ojeAhstDlqupBdlXRxNuMDPiDhIOE/Y2i7MRytCMhQUvD6Ekqt3
ERlACMZgqB4r2alwVkY33vclamfq3D/IrKlJ70tlnxdZ7fU1Qvl9N7V+mOqfC7M3Ih9FB4WgrlyE
YlWbGscRnzfDEcje0cRoUu0u09qLjmry0IaDAYbBNb+MbfwFusiy6YWS2GTxKP7buJ1G3pijJN5M
0GEbMmsjqU+pZ8rtREp/IKE5zNZwEa2qEXZWmNamcGTHQwHagBY7Sq9YRs1X4ZohZSUyWyuX75ap
TPYkeoTOxDwVyU7UUDhYQI7zaVk0g+5USlJYz7dLXEVbqPn1vjf6cPGK0kH8ytChDeLKKoOo7an/
01hAccvTmxGll510xCbCcNPDVToPCqP8Zk1waxSpj0GEJfOL0NDkkN3w2JYYbePW/jDp81VeITii
Yv/olRpNotW/tkqVFODH8MWSRU2ZioFiqRlfG6stNmZs4WCiIzVhdzSoGkp1LxSOguvMMJ8gkops
cVx329LtWn+C9Cd796oLM34/1crbrHFfaNBQfFd6EWAVeKxFn/kVGYtXdaxTRVOiBSFElIeXnvHz
plBsc/RA8itBbWpyj1tX8qVyVfWhNfVlG+nTRFaJP+Yus/SMRoJ+VWGOvKmdlOF4ryWBLtXpsjfp
mOWFdY9hSo5ZvTS+AhiyhDdqnfFA8SpYQGE7INPuZPWmKXGCo8izqOF07dgOgt2UKSZrdTYwI6tQ
X1HQdewRzd5oDezB1prHzeIo+mmE2nyQhWbupfVggjPX3Wub1oWHaa0WtLPp0ipr8XvFd3CLT2sV
QV+xlNCjvHXvdbk2iJx6JgCpyxjIMHcM30CZ+daEHyn8pSGcX6g452zNmVGEYiRG5zMWuDYxNmdi
ZYf9kfofDlrTdJ/gHIU3cp4n84jGA0QkDQJWrCRfMxOYzqTO2ak7TfKY56l1A25VpL4xkShlSWyl
fqRBXFswbruJaje87Ud72ZtZT6He9p2fmTYqXmrd+SlRYwv+PtkUM21EenUZhAwJohhVkdSCMQif
oJxLFxmdVF6OZEvnlczrGRMOagV+XKJFCgnKqy0UmRZ84U7p8MrjnKZw4VNSohcxrDsMBQM8r7DJ
2biyDL8NLgXSMYyc5lOLMiI72Kqtm7KxO+08t3HH+2A88x2e9rrVLdYZJDN3vGeoYFGhfHu4GSlo
sBhC0nZQYmODF9wnkU/3SzVZXo2fMoze5VZbqK6H8sngtXtNXnWwVZXbLLEuaOGTklcpqeVKTncr
1zdFUXgq0FcDijrp7fAN9PfiQUg8XV/Trw/n74qD729fA6XMVBCNLyCrb2/farFGjkKT26e83rlA
2EG5H7C6fvxuErVqVVluhTl7J71aT3b4kpv0m6RnyCZAvXSHBV2xh6rzASrwh6Eej3UlEaygY0vY
GF68yRlMxXLdHuzT1s7rfgOr4D6PC8PrBcVyBOTA6Mf990fx/yzdfZMU/9VA6z8wJ15h/n+dE++G
x/6leMzfjKHWj/yZETuMlMgtULUkwQWITnL3Z0asr0YngHhW5Abj4PVHfw6i7N8gicBnWlkckCrW
EfEfDnFkxEgCg5wVQEsYr6LD9DdSYmSdWSivFjiScmCs8ALm3kBjw6R4u5Cyqcgg/pYZLDqZBOX3
g2U9Yji2j2qCNWK/Hj9ZGn1z1gNJtVtllaq8guS2T9O59fX1+ELfO8ISSJ9PQpFFJ3pmc845nHgh
6JAJby1MUyMEQVC7/6ovaOLPZk2SN09fqhQH8GjtBJdigHdpctgrttgwXL7KnPGhLOg+uuH0yCQK
cm1GkmJLZwyaeY43+tR8E6SEIDYs/OkMa7MgdrnD5wDbEihmJnSx2OuGGW1hp6u8IQb/43XfcwRt
TRdKsEfbflJvozWVMBLb8PM1vejdRu39PDJLTIZaeJuU1NnT3KOPOWuzseXH1kEf5XxVpzXMfQPd
8324HizO9+xmCglJKHNe2LV2IdcUyFmTIZOsaPyeHjkoLeIyTY9hzZ2Mqe7OaKaSUZUYl+ywqhNf
mjXpatf0KyUPq8nH1BC2c4H9JRrySvQN0Svyttp1L6oIGvkAKT2iA6FTUeedr6HF7mVr8pesaeC0
JoRZNKFJkBzMrl22ZmGKu7mY7wTq8ftmUqNDGQ/FSVc6+mPVlvhZNHNv+gmH45d8Qnyg1BadeUY2
dqdC5p8hTc/Pwm6688TMrROIzfND1SjdV71qHtVlLs01T457zzYaoaJzhpstY/OB4Gi708LcZ7I3
qWyTk0ko7iV8LwoyUTWnNo0zHNbK5rbXlWRTW53iJbRcu1rPHxYzLE6cTBv8MWWK43ST9UwKMWAx
b2XPCSkJmW6DfMpVbJWGcugx9+73vdR7b8LdsKD11StpIEScnS6jSMVmlOHYMlFEHBU4abgZZNSU
e/x7YT6HTp6lgAj08jqOOPM9WGGMVCabZj4DwfMlEsY5pPlrijto8ePK9ixtWvtLTIeldT5ZU37h
Ylw4K8a8Ker8k95j0osR+z3pW+cb7XxDR9W8YUKVndlVXFLANBnFyICG7LBhoDDPn2qUOJqHUcmr
g2gMZ9+3ZCaiHLpPUpmSbaIl9pMj07T26ZItN1aXhZS0vMAosuZPKinpVk5Ff5OiHnpeFCK8xXXY
3aWKXaKVKYWD3RburEMKstwGG3mdVW1+KbukeDBmtmw+VOq5rS6pESTDnFaX+jwprIfCSLaYqiqf
qoKWzVDqCg0/ijX2PuTmmHeopDtGddWejt4VI9tvajiqm3mqtI3du7ZnOUPuL5qmYZ1iDKcJrXm8
wIrLPAwfMlX6ymire2W6bCrs26QwsxMoCgm8hOIF426JXoNRbptR3RYpwkm4Fw6+USr4AtNS2Jil
KW+1nOFGmG46u9WDsoi2Q4p7UJhEF3raPYeq0b/0cQvjL3E1ppCmmSFMfmZqcazcZZ3lxMl5Gyl5
3l3UZpaIOYimbknnoGOcjtCeJUIddGw31cM94NCzhUr6yUBX8ZmhrvUgqtI6hl1snjYNtihtj/2j
wqQs6h246tgOKs6S75vGLPb10jLAW7XlrtJEPPU9g4dUutZGRz+kjEc3yE2NKVgUj/ddHBoXpXKN
D9FsbULsgH2EHqfD0MgKm9s0PXedLP6cun14iTfIeAiTIjoMDL8BGaFJt41bxboohq5vgk4xtig8
n8spOe9D+8wZ2sqTsvyqz8wEVRL3sSuRV6qHjY6LNLOp9gbGuOZ3rnolFgnFvrT9idJsY4gm23Sp
lFsla7LTqvncyHiTGGL0IhiCZ4i/O8c2D5NgiOvx0k0LjHGphu+Ziwy0rCG6emhI0b3W0tV7GtT8
llIr8ypV2tILbRvAjVZVSYAaiL+0y1MOzUrWHZ1g1ZjGkxojbroasfFttFGMzAfGwcM4X60xE0CQ
dcCsckR1UjvjfTEYt5i1JWUiPdE0zOlgptxaTOgQNNAunVwp96VU5bMusnw7dQw+3WjWTmWf3HQm
4rw2c8dbw2J4X+FQsqlJIH3Y1BNKm220R2M9Cli/9UZLYO95Za/e5K1SXY8dbZRENg+q4uRnuLLb
Af2VZ+LUVjaVwiCfHVdJvHbswS1wq4yb5abX3Hv0UuxtWcZbsoMMJZr8U1SjrFuZ1GLkyTPI87k9
QuJiPUrZb3KGpm0bngs0N7+AN8MdBya2Z4S5urWWaYfMZulXst+F+HYHceFS9mmw5PTszszHaNeU
Y4LdTCO3jpk5246z8tbuo7vQbFpeM7bXVWbfjNPysIxTdjN2acO4YBrPUQ0p9ubYxZtKDvF2QIPE
JwdBdNBENQNpEiR4qotIDhedS1mrNbpz5qY1KqHIB5+AlJ3PYsC1e4xf2g0DCKpv9AxRFFvRBvSI
g2SmzwXykbpzVGFRKFeOOtB+6OcS183wMgu1i2wtuKuhG7eZCcDcsUdMBa1QMsciMLULkarP6LfJ
ZZsO5sOC+KiRIHXSXMdrp54DqNNFap4aY2yO2JTGtO48fdbqOGDgptr3Sh5lVJPOqPs6PYn+kTle
eTm71WWp6VudNkSWl/eEbuGZls7ceey1QCYK2uVtnCI0q9OuGc1PWq+L3dTFe+m6B91urqoyRfB8
nA9GZQKhi2JOQOsADWiLqrZfoqxBx9+j2DmBP9x6SJaXOLCW23RC2Cj5xLH6SC8HpRXJQMDNqCZZ
Fo5kVjo3LbkWgGS1x/M1pE0Yxgzc55MyTgKJmks3tk9DHcWHaHTljTLFR1LR6wTZpW1MjbRXskr1
9S7DW8rgtLP8HGkOjzVP5HLC7KmpYu0G+SPKkjVPi1M8gqdQ3Impjn1AObMfVYN7M+mgaPTJfRHu
UB4GrSPISPNJMiXaVtJur5R2GDlEwr5G0yU9h92pMkgfzHHSY9+d5yQNhpzEO6gHFBh6r6riZDm0
baQPfu/IKrswgeqIQzYwTkk9Q8jUPlHcfpo8oCSzcmLOcTp+ytwpcZ/muZvRDvn/5dK/Y7C9Io7p
+v91xfS7xfbhse2T8h//c9s+lk8v/+v1POGPv/BHAWXpv7n2SkvW4Yutdc+/cHzWOhwwMH2kKbmO
DdYq6c8CymHaAB3LhbSAjwdo1H8VUM5vwK7XPjtYYkIy8mZ/p4B6Wz5BlINzjnImFkTA7yG1viuf
ZNb1Eqq/T0sGx2k6xmgkLGpgrKfKq8f0k0HBDzrt67VcrkQ3RXdIL3gSr+cEhlhcetv0jdNumfZ2
h8pUl62xh6YZFLdoskl1RkyhmRDjOtZ78SzzrdNyJzYJ5K7/ltCB3vfA6n3H7OmigDIx2/Lczmgk
/Ppmv4PmX9WV64NxNOD0qlgVMuAovL1Z3entbuTl+V1l30cZMrBydHDedeJD5U50bQncTe3cWbnA
rLrZqyr9lVSGsYfjN0ZwClCUesg0j3z3a5Y0t3ab2JsaPZPCRsoD6Botb4cTJ10UP6syYyuTsd9F
aERAP5aeqdR5IKbS8dMLvccDCnODIHJatG8W/pAoqmSr6SntuPSMDrtvJJhwO+G10bi4zAjl1mlo
qYWVCP5+XLisX8qbvn156Q+P9X+96Xl8X4pPVT23SRT3/+dyfGn7AS96frH7x3Yonx97HO3ff+bN
n2Ak9kdTZ7W3f/Mv6Bcm/Xw1vLTz9Qu+u/2fK3/9zX/3h/94+XfiADXjqxWz/v0/PnfxWLz87/9x
fCwfizdNk+8f+GPT2/ZvjOd0xzKpBNf2x782vWOwfRGCRkhDUHR/b6j8send3yxz1TkH3Gv+rnr+
z03P3wO6Cx/UNMAC49tp/p1Nr6877fXiZshprwLP9uqdZCAi/3Zxl+xTMkBpBk0fx1t8ArUb3Z6n
/YKKAqtS6hd4jfcnI6IAxiZcG9rueoQLNU/PDUVl0wIa2ABHHGG1mAKDj6jBRkyCJnSHRN1ZMX8n
YochpSTLk1cP+idx5LuUw7u7Z2tCcABCgiOW8S5mMWSCaRG6RpArlnMs4jA5c0k0cfSI5sTvS/G5
Shl9zHPKONHOyvgUUFzjGTWkfrJNxKVSJy63o5psaU6bgTSRRGv6IjvtyhqZbWv40sXVtdCt5sFW
TdXjJHC/hLmt+lpqAMXSiWKbRs5y1xjxeBa76uyHS9/7hQtHtodCcKGORYIzqtKh5qGQwg2OvqW4
Ya8Whfy9s/mXcGyOiXdvkwkzEhGqiXMwEg7vnoeAPgAyNzMCh5b4bV4nHbjjoYnOQhdr6jkxsodG
XXTpDe349dfvQvtxJVk0+vA/xnaDJpy63tur2S9IygJxpE4Lhol/LABT7nq0JPzKSeS2rhEVtDF8
swc87ONxvFfwjjklB3369W287ybTBFybinQh8T4GzPWuSV/FpGwoJgBCHw3NU9ZegDrl3xTbucfH
fDnhOXxkNvR+6M0lHWFCEuHs5JB4b54BxjMc+sbuA2dSqXEt56Fo2mt8vj+60I9vlwuhAMGBBOIf
Tvi7J1wDxBSL1QcmRm0AF9HN3xHW+23Z6KZPsgmKqHV0mPup+ECz4QclsPVLggtnjzHjhx/87toh
bzaq6wH8cYg+TlE3deBYZeY7XWQHudre1mWIShXduk5b7mlTfKTI/LMvvz7o7zkSqcM7okGHAU9G
c6sPKhE+qGH1KBvrITWAQDdUrFOvUU9+RHBb4QpvwwvbCCo0SjkMTkja3j7wBGyQWoIAANzciZMk
iYDhZE599+sl++P6wdSSYK7pJH+Mgdafv9o4gzS7DofaNrCZvPmzC35xnvvOKzPmdb++1E9eI9ey
TE4W9MUQenhHabKtie5pJ9p1SnnGePuu0cSLEmMIBJq59pa0DRp1zveLlvvkGp8+uPyPuxNGFugY
jkP0jRzx7oF25gJVwuDyvaE/t1l1rsr2i632X4xo2GPRja99FNJRwCQ7tm9Uxf0ypbQnxAKOgubt
romYM4KJTnDX+Pzre/vJW3hza+8WeI844xhG3JotMCos3aNr9l95NftfX+YnYZJHgA0a8y7CE/Hy
7du2FOACqb6gk2rKGxsGhVMZ97kBJtgZBlpY6TZWY3rsdPvR5kbAUFKs//oeflzW3MIKQ2Jhw5Kx
10j+asElaQ+mZZAsAqepAtusXZpeRvPBN13PmrebZ70KaQUcpJUg+u4sUquUqaY6cpXUvotm+7bP
+/uS07aVXfDrL/SzZcUGwsmD8Ihfxbugn5q5qzZiaANjqdv9EtkPSUXPUR9icwfzQazyzPMHD/Fn
X89YMzsKNywJ3yvfuy30S5l2SEvUw21Ec8Kz4hbNCYTdYuP519/vZ9tWh/tl49XOlVDpePvGGogI
eji3bZDPWIUVSiNxvUAGKpqpluI6nXZ1n4xMBZyHCg1Vtan1D97mT9etsQqqIBADdXotQ18vmmEK
FRUvgxaDAfPgcsSfJc2YbsGo+HIeXmZeC/44aeJLtErIW2m1tMoHz/ynNwG+jvqUOphD6N2LzhB0
avS4bAMhqwcUBq9nTT/ASb+ttfqe1A60kbUweflmoihkyOrxg/ewxqf3a9pkigmfi2knq/rtQxiL
tBiiDu3nsRvnIB2VczfD7ykL0zjoRbnt0DAYsyTbWo2reJKmNfLehsBmVleCvjewlpuh/phIuYSN
Aj4PwjPE1fIjz/ofFydtJNpxZCTcJA6Eb+9TdUo7XqAec3CZdwlq36ep6+xsZwblPAKk//Vj+TF0
cpQgegDbw2SNvveK6SbdGvo01wJXdONzliU3wqhoXCsfpbff+cRvnz+bfKXSWTaaThTlb79XmmIe
JzNTXRutJ0pePywgcjdz2R0lAuWIgtO9i1pMhpqiPJWR7mIuqU570O7+oGYFsH2wcGkMl6fM7C+9
5Yz7fgKXV5cFLUxBMsG05KodV6kddHc8JmEt7YfZH4FLb6A8PEV9efrrp/f+XdHcBfrAd2Frs6re
R+NpKGOrpjEeDBRQDPMK50pGkNMcxoNISJQfxeX30f/368GWo/KkkHzvAxgXfTqqdQvUiuz8rEpV
cdVFoeX/+lu9D8nrVVDUX717WIXkrG/fVI6qbpGoxRLQPWYuVsdfF5l86c36vCvUwKWH/8EF329N
LmhQB8J51VQo1O+N0GQ9xY7QsjnQoRg+1E2Gk+XQPOqt9qTlWesVI9D2tDLLD677A65mvTA5MZZ2
XB/N1nffVKROn/aOIwM8LFHi5xTSK+M27G1gUFNnnOpjHaQivXOWb7Hl3JRqcmk5iF6TAS1V8aDT
uvEAPFYfxMr3m5LbolAgRiFLg3aY9e6QB8VAq4i9ELgN441QRuZJHUbo/yORf/Lrd/0D0ZVrOQIJ
CNYwoC7jOzLjVUKRzcrQ50oiiYGYbLdLGW0ig0GezdgmokoIFsjIvrVojwIyGz3qbkPlp0BGM7cs
D8fLp4/gTj9ZDpCeIbJxXJBnae/eytCYMdfKZJB2iHGDaWAm0mDuja3Ko27MD+n/Ze5MtttWti37
RciBQI1ONgjWlCiJVmV3MFyiRqAu4uvfhM4ZmRZ9n5Wvl41bjXNtgiAQsWPvtebq8c9FSR5vP7gX
yxbw+xJFsBebJCdBGrnAweyrLYKeDev5lBIZ0Wa/cgyE0cLLz4o1ojUUiV6qbsaylycnZ96L7ahx
EefW3Y+/X4Zj/YfLoFeJSs3WWTCvf5I+xwAX9dqwsfLR/GFX4edsSO5GzEgET3c/s7F3HlFe29Gq
FX50adJq3ue5WheGHz9oXnPIFgtVP2RyPzUu6aUM9spVqaFTwEzRYHFR8sHVmviuYgx8QFIoDn6J
hUgC9/5sF7W9l3SPv3SVMnahJf0dihXmHk1Zo2Mu2qCd9BXagWKdk1txliORInXJIHOui8AZS+Mw
Wek39LPuEfqm+bXtxITLSnKRMNCRhshtaRjP9WhOlznH6uYh5tgbTmufa2mnq2TI5V0B1GwX+4W7
icmcXVOM5uE6QvN4m2e1dQZfQVfEQdtwmkaRPWWuTO1d5Xam+uBl/KOAozlELwKR29IpcP9YJLQZ
457d+zisSvPRjqwnbuo36VZf+ha5ZDJGnHHafe0S2TBr3z94Fv54FNiVUWx5fK5BHvBV5abqlKFn
3gybsejtHx560idDhOW+UPqz3fgf4Vr+MAHwXR3X0wmpgeS6EKXfL/1FokovdvIBL20UPveiAu2e
uPaa0Xj4HRKNkzBrqzXS77Tp4ozh+ILDK32M88Y9Ra50fg3pwIOYTtqpKxhErrQcRUWAUB86Rbis
ZhkBSReduJ/Ax8oQdC5/kW63+q4ypWBehi3w77fwz9XE4sU1SIFcGgKMAt5/pdyeSUsaR96mJioD
t2qSe4LIvTuvmnh2nDg8eANOoM5wMS/8/aMpBJYf6P2Swr6Cng3hDf/lH+Hbb8trLMIuwkfbbcI4
hayfpaD9UVQWB0N6yM2qCuuRTJB4rIZocg/4Y+1ihWCluAuJ9PgxeUnyEpFJwFkySQ5la2PhCu2Q
DlLWWycgbPOr58TmwaiGX3k/iXNKaMPJyATpCKPg5FTD+bfIi/b8fdcX07DVklneT7X9uRTirLu5
2BuGtE6VJxug/sWT8ouvZomJEfyBPJhta7w0buF+maVfBZWU+W05mdMhDxsXPY1R33e54QZULP4F
b3p1Hi2j9YiC6HElVIVlMvDMm33spcajXOjB60EzN4r9do/UDvtWp4tdGjplkE+9SxxMRUpJwjbz
GhdyfKJv428yi0SNTThLVFh1ymgJOqRGDLCpcyOKopE3SZu3d5NGsgY63UGeiKVQw4rZj/qqZb32
lTpbPLajaX+1p7qvA42cTbkSLXP/tBPV5ynHQKLqcXog94NplRkqDOxaggTImx/wsclgqBB7a63h
0idPU7GOiZT7Ghu9GFdMiXQ/Wnm2sjdV2UnGTXVZn4nv6AiTqMswiOd0urUrTa5hfkX1FjJWngSh
phnObg477oUzto8FWpN0NUZ69RldRbVta+ZDK2Fq/lkkoroF9oBdvEnKL55ZxyeSS+Bsychd+xFY
pcX6uxoct0s3jcyyFClLWXymliGfgc4pM2cyLfa4R9xN6UU9uUiI3OYsTfdGUmc/9Gjo7+fZc4I5
80FAihGkQzGlx9lCUeymCfkepUoDRlVm0OoFj9psppu4EvhodK1faZIA027wHRyBracdkTbaP6cO
YDWFhB6hreTEG228jjbXDg2Th7fRaOodATMosOeGQzGJoYtdkZE6gRCVubh10UEylvMnf5NmsRZE
KRQQDPrmwSvqZGd5SX/WZyc5xmlE0EDTqouuGXETJIOPbiQa8/mo3Dl6cB2KFmVX/k1mYnBXafKJ
KHNxU9uYELqq0Z8bVFynxKnsDRIP+AmNLoqNnpQ9seNZva5Lx3/OUn/YTo3nfkl6p94rtF11YKks
DqYMB2pCFinbaznfIt+aAsPQUFjphW8cR2QHQaLcjZi9Hj28o/GSieSCPKI6WtL1n+cBcRVu3unS
aNQXKyW9+rYhtncrhzyohtnljnTi3JVRHSj6YbehM2+muh2PMhPumXhPqI+RJ9aO35Eohde6W5GU
6jkrsKHasZvH+mw7afOJ1+Rz7zbm2vGqfK1xpth1jeEe/C7zj7qXaHtld8laoYB9TLKORPko9F8n
kU6XKTbU9yrnxxyi0dtWLJqXjP7yba9X3brMM++MKdy5dd1wuG165X4z2AW++6XGTxcW6WtlZ8bu
7Tcd28zZ5FNrncNkkpzjulmeROXH097Fh7Bui4aj38w49RY5D9OqhMyFR8GE4DKXHlE/oGoDcr/q
k1dF850GI9o3W/R/hTFdcIokp3BK5Xagsb813BCEpOFpm3xEyzZhgDvVnIaPWZF+HZ3J71ddmGqB
rnXmPnfsB6do2Yyqxt8YiZPeJxxR78soC9sVvUYcrobSiOaRyrwdOzdFdCwkxWKawa0l5ThLihWT
4VsnsQfy5fLxqdTqjSOV+pSMqTi7Kc8vH9HQN8Ul56QZo/umafCmvu2CHdHl8XEAJMOBJFmSnEL2
2s85ZpxziQnss9E36ak1Y+fHOJVl0NWjPJlulewKb/Q3RVlgDEqaDLrWyI14lbrFNYppKM/47vdN
F5JQkreHKvaiu8H3mi3sg/po0U48J1nuPWhpuTjp+vrSe576opo2eXFma34o/fhTOUrtp6Nci7Un
sQN6aOJszjoAkHQgeAqUx72L2FActEj0M0gFpLB91S4mKaze7l2Vpg32lKH0LjRTKuLSM4OIB48/
THniPg3ugAZ80n1cXGUfDdO+RG30kOTW5G/Ra/Zr7vBoc0QUpVjTpU2nNXHr2mqsCXDe9U7kbmNC
npkGMt4lTqYeQCQoQU5iVZYPVQYsOfAIkw+atHnK8RkFcdM4dxK59M9UaNNLHhO7jK51GLeDmMIX
U7PiGqmTjBHgDfI1pTvuBg7OabmJAa5uW7/JYhLHOv/UufoPwrkWDFC37TKAuuZQI0jMQvsWUWL6
4utlvktCF39NjhIeO2Ay3tMcH76QEJ19zfQieZTVFG2L0rRBmEyj0W2NyWjRpDaaIu9mKOs1dh6v
IopGFXs7Uqw3en4YfTN/YD4qf6nSzAKATyVqT78fn5zJnO8rbaArEqFXxZYpC6gulXkUcVrDUCj7
0+Awk8mqnSrQDsLOsL6OvtHB+jWnpzD0K7Ultys+h9Iyf+p68q1yB/cu6uzmBxoH6sQevd3TBH6j
YjqLAbsSE1VNVnnuk1IG00Np62cMgNnBT3uDxmOHLBZTPVyVDAFimuafewV9Y8Dct+rKluwdXIaN
jD7p2XDivNMG5qQJmC7RCTH8A/Ga5cofgJpqEy/rgM3zQNfRMzdOyAFnJ9BX35gVajTNnsrLrOfG
DihJt46ZQH6ZUpSIz26rPs+JFetbNmm8Az1sj8C3Bn6gVvJ2xrF/nCfMYZT9+4LUBY4cnHl2ZEHf
56NWhivXhpG0io2aXQ6aAEuwZTZs7W7JHIF7AnNjHEMgG29VkN9HQE/iyj7Ioc3UakqKei+m5Ohx
jbeUK+09C2m+cjv3ubCXOqbJ/ROgdNJj0uFhFFGyZetOT4D7Tnpf4H5zangnVNN2obc7t6ek1vJB
4C3O98hBCxZQIsY45pGNZLgvZVhsxpjZVK+5gg3Z+BXyTO1tu1SrSi/sDUa0TaH1zraKC3ACYYlC
WI6vTtrj4WwnLnms+EA7i5+5Q9m3oo5L7Mq6u808NzrXfk117fkHQpLIoCiMFg+f5xz6pWnU1PH0
4jhFcmzziBWoCednXUeRK11eFeIzNmMO9kEQlIfufEJGOEk3cCcvO+imuav7dAjMdoSXKvdJNc1r
K0ofeZnzIIvUGdIx8Xl6lW3a2bzvHEBGGba5By8UIBHsCZHtNBO02yVxeZeN1XxvqKottk1TxecZ
cMHJZmD40CyRJcoR+lnN6R17G0YB7gwV7Ey9gdbJ34yO3+LMdgj8ZqF7sKeeWSrUiZu0TerLaIJH
8ETxPQQZcMpzGlhrh4Tjm2n5Bzp53FFgQbJYYSEUm1izLMSArbdpp6zZcwbqV+5QT8d4nGz6YVH/
xN9zGni7jqjQu6VrL7qvUfF1drGz4Rof15Kn9thnMxUZSKtdbeUWdXKY3hg9QNaxrfgNo7DeJGFx
nuxSnDVoyCsYNciSjXIftiC24tYvV4jILf74+N0ksmCD4WI+I/FWa6TK40EfM/NJC2V9k5fRfBmQ
+x/MLtPvoz6sd4Ohc8iRfaY5a6GPU7FmYDqxfIr5xlUGHMbGmp8cBNqr1JcpWZ0Osg6Eam3gDoZE
WytL+9aMysxcxYWLDVNqPPWKgxtxb259YkaSNCtEl/i48WPz8vRKpHMgSj3b+vEQbyKzjQgthPm/
TjVT/XQwFY5rkj4Ig1TEPlGn151zP4exyaPjNfJLij7006Bl1aFDLi63UTh6eFcsc3hoK865Qaqr
8QzAYjwP0pi2oJiAjEVzyDIlG1U89nmq3eSmZbPdK4cCQGKE5Wa/Vuhr1j25dNhs+enJl5wubZXa
X6eh+KWltW1t6WSZ/Og63qVEd4EZedhvUKXMVb4bIfre0IrSjpEy063IyvRCYivw9Vr4n6FllC8I
u7G0LFwPuez5Ii4pX/KEm6qamYW3c6W3HgwqQYtdkPDGKrrTnbKjxFbJvpVGSSfXrjZTrtV4g/yg
HGzcrZ0OMKe1PVwZ8DQGZkFzp+ZNMdfVloRTLwxa9MqbMTHd/YDnfOPMefV95vFa65Frb0MPMK9N
1chsv5sR3tboXO/tgtw/zgjVzZuYprMasSHlDfiUCKWOdVw6a6fxxDFMu4rJGK6Vij43JowOxbfC
jUJke5DWuYvHwaaoM6d4raf4sfQsara5wY+Dl/NY+/N5CTZ8VpX2wy3T6HkYzeTb0On6VhEl/r3X
CuQdOI2zwOrKy5j30bG1CWmftYG13UI7DxvFXNnWiGF6LH3xybciAu0qZWOeWS4JPsEmGtAQdo2o
VrZJeFLvD2HQaEN9M3iQ9U1quq6rtH1dZfUGRmF/1Ole7ybbD49Cmfku0jrYsWWoryOv4mVtmDgZ
UTmeyIUFLlY1nF+01r+lQa/g5qoGnQhN173d+aipqRgIHi1l2LG/1lH3aMwK45kjBcLirIjrTTbm
u4aWyC3kGm/VmCCCSFXYKbOhvI3MnruIqvswTvibI3N2UG+bw4tlZDDnKg0qedjmPL9lY2/osJUn
rfDZ7xpjPcSPyrbio6YLifwxpmDE6cz4pmI/JRKioborTQ4C6WM0JuEhFHq0LmlJ0IGYP0Vt4hzn
IWrWiYeJYekh94fQFMO2NAtMyKRTkr3IkuTnssCEoasq4KYRNtO78Cip3TdpOmYhTDA3JPKx6tmj
0la4N03WnTFMQcbj2DX45vA9YlIfUEF/9o12Os+5QzMKwd59ZIGjoTNiraSTO8EQhje+i+DM6dpx
q8LU35iaPCjVsGVb2isGiEMLD68UUJdGaznEjURtdqlyNpNaIDrW4O+ariIQCd/+GNbqcSj5w2ac
gidYGHwRbvaU7MkVZ5WgHchmkWNU0waZFW+sn26q2NW2Usd1XQFiINyMHSEle6yesvHGS2kwGpYk
rHFhA+bhDB/KLNe6m2UbyDXuLfGxdgAa8MYss2SDXxk8RCzmjTfrjE6S6RYidsQKmF9CEEArOwG1
M1Ud9e60w3vyxI/wtYvSZ27U82xn+9FqdvMErK0v6tuaHdnaDE1ElEQSem2IYs70KVHU7Nur3sXq
QJbwdE/AbXsUwEpMpbCMsFKOq9qywSwmZj7fe6qZHqykBsNYEWx8seysXtVRapDhmQ4/EwTHgS7K
F1AMQq6sDLp2G9E88QlG28xWFxGmF/Yoc33rO++Tv0qXZZ8oYOPk2GTtrSqaRUCuiD8mlRHdHn6n
3KlXjRiI3BTmo6cMKxiLojrbiPpWqLxeksJI1q4/Z+i9hDqVTZ1vKn7NfSINESS+ycnMH1oqIei6
uYg4zyem/8Vo1VPeRhwlObWzi0JlALf5g+ZEFtR+8mRMWo8YMx4C0Hk/+hCPRQMRYbQ4XNPeNO5t
YzA2CaSCW/BL3oPp9d45iQEmiapP92jjinNEGOsCmDgvXe94VY49OctenjyH8yzZvjP73MWdcZvD
MzzrNSkWXR1t9dF89SKBuaWkdgjRit86U1Pwco3O3sFF8uqKadqLvg0IsOMvpzRA3ddN3/xRqy4y
hchFdC52WSXUkTYz8wPHpFtmT261dfq63ZOkVJy1OiXWNM79b65sBMSXBLIDWEmNblqOoKAJcC5q
7BSx7iRPHU0ehzbOFBrfbeWyQeXCAV7CAZkkEd2iII4AcFV6H3916Ymcat6JB5ff4BSNdXkqdXP2
1p5y25++M8d8XJwylpi7bl+mc3TnuhVxsuzJP7Aeap+qxsx+hVUx30x5VH1uCzO7dJ0+CNTndLRc
kjnX82iLHS6znoF/a6wXr90GgwsPj4xszJC1x6toNK+R0c6PAr7sbvKz4aklMfmBX7fToT8l8T4M
KXyiVE9v3CbKN4zqqxPQvTDfcN6ZVpQ+zil0k4jzeWcFvT3hIzJjqdYGH30LJCVhgtb0h7SecvqO
eHdVC3dsRgiOLHDozrhmzFU0zPF9H2rFp6IZmn2T2FQ1XgbtcVOnhDBjOlt6IkB0pnALk4pGO8QU
+2ukEhoVKCr9zVBM/Ew9JUN6MjqWF8Nz829+wz6l3BEmy2Tb/mPtxHZQm0UVqLywnsvZjF40ShtX
zv7Gy2pJirJhamuvrhei2sQ2USjNRw3vms9JSxpI507RJ9b4Cx29QLc4EjPypzT5lNF9pFCzt7VT
7ya8VwiOvUOUsIF5HogNQRCCEDwmvZ9/6QqaDy0GHIYQ2i/YJORyxBUdbsgCSvXWhrb2PmbYEExJ
Wa41D6YnGkfc0Fn3nEAe5dXtvzc9zZomH9u1jJ3FwSovlazpCIYYM+uYyFHc4dXKnW3As0LD7ez6
cqMmKKr5kHWHmC722maT/amHbNGdXRhbS9n2z3nC1Gn3k7nuKfQcfFlBOvrDCTNZdbMIQA/06zVY
g4a9btQg25U1FJDIyIMKYv7cERuyKbl1dPpowbafeujlK9pXw20VsVAY+Ksfs773N3pvYpIa7DKm
yo04GLUeuFCnxZSIaNXhYZq8h5q21s3bgXuOy/EpiktxY5qwDTGsdSt9lvHeS3MCVofROyWtgy/B
yzGSGdvZ6+hZ1Wjbd4Y0+k/CEsVusOZhS7M61/CAy3RnDrm/t8Z+wrEJmA2kh/u1xCz/2oiufaav
hulxTOYoXadGLE/FMGFnZUpwKhmqHSaNNjEA5PymVk6FcTEjEHyOIA+WeB3KOX7++8DlD3PKoosg
04AjpQsqA53R+2HPyDAqi3Wj3sAvsQJgbux3glDjjJ50Xt2VoJE/2VzVEzOXn2xPFC1GoeNYGc3c
/uos5fQYec7OrTnq53r+JMZUHlupgC0lJRETnGo+uOb/MIG3WecRkpiAxwjSuLpmiw5TOJoZ6k2Z
WgBVIavEkwmwwKqIPrcQarXLimP08kds8iK1DA1OxDJbt5WHVVUZiD4pjpoPlAF/zs1sFyW2ADfO
cVCIq9GjqZd1pNwIqy4t7xalCfOoB4iKbEd1bK2tMANMCoT1I0HSMmJ8PzHDskNqsbVMIR1kEO9/
QtdWPNFdUm+UFPnRl2ENvXEa0nUYu49Van5Fnv40oycOvCYdOCJQqNsMDFZd7ZX3ucJwk3HQovWQ
3TKI9M5jYsmDW0MAUhrTNuLSJfJZfRlSNYJhAtCuNcOOX1BSrRUdbZdKDZ8w5xnje9jUZ+JaipWo
xKaMR39XKGR7NuP5G1+VxXdtxjXg5uRgO36RsS8oybHbcR5px8QHfVDD5yYTat2EYLa1tAUK5BM2
jRP6s4f1AGBVKpzvindnxasnT5aK5p9/fyn+UN65Nqo73Cjg3Rw8W9fKXX+WKEZH5KKVZs/rsZl3
GKr9M534bJdLh25Q7bjxY+9pCcsN9ALhwGpO7TH7YB76h7ABYYVh+AYiH0Y4ONbe/7QD/6RKel1u
utl0Hhz4P8wqzPH+7fv+6ya6/+dZ+Ye4938sSlf/83/fJt/JjJC/umuP0v8T/+Xd/+k/wxX/f/Q6
LdrZ/97xeCLM7Bu+rd9Njm8ei3/dThgbF3sShBhhvHc7QWf5X6T4okc0lmACfxly/2t2siAt8lgt
GiIEVIhW+En/RcRoQgBURK/uI+VB/M/D9z9xO4mrdQERMkPaRbCF9tlB+rb8898m6fQUYG5H3XA/
czbfRCDBQfLBqM+T8QcNdvcg6s5eS6ekFNUt4FaCFvLYO9bJqHvxgWr52nvF1TiwIpcFm/Ac1CHL
o/7b1dCzzbEsgeEe8wp/u0YnXS/yZ3pmS+Y3w+1CUJv0KOm2la9wIcQiWSfC32uq/IL7iAZN6xXr
uvDax8nMm93QWPXBAXl8203hdFMOTNwAjq1/+8n/fTV+DzZ4s1r8trq+XTc6BLJhXQ/N4h/5rZDc
e5c68B7+1yEvdc5LXcrppoVq61vZg2yG6OAprzt2oPzuIdhF2xCi7w4aLu0J9LPfqSPb5yoPz/Z0
LIT4YLUyrsRvyxViqlv2AGNBvniLOvG3OztIyIgT8UT3hcj1i1UgbIC9jaG1cezNYsk76R59NaUz
VOEoo8FvdBHtCk69np+v47at74DKjA9EXLdnF/L6LvMTczVqY7TCZFUuFs18L71Iv6u7PrrxARZs
nNFzaBL74QfmmzcT3u833BQov0nKYwvFmwtC9P3XSfoUbw+No7vMdEZaJHqDknjuaQB6XoGiKYmx
xNuxurS2FooTrapvtdY5d0krQGoRGVclqy7KdxC2ALtpbXeGi9RlyBw4Z9X0ub4XtOrCgD4nj3uu
7TRavPfKjfuf5dyiT4z7kn3T/mQOtPdk693UdUIrSFnF0qKjjAtClLgBQxx5ggCq1yuPyfuL49Ye
yCNtOJupMl4Wi90jfDF0GtLUUp+pTVx+CcHJr4WBJo2epoCPjdwSvJHnnzHjGuWaQXT1anUTA0wI
ZP0xT0TzwfNytaeQDEiVwrbGaJAhgP+HXJrE65a+kvykgN6tSiWcLZMx64NEpuvV54+PuS7SzKJD
tR/LT52iM6OlKt7lqgFL0krOJxZkNQItvvAEQptIowIXlV4+cg55LGbt9e/vsHmlz8VLQKIMUnbW
YmfRiF7JQy13nFKadtVFFQrLnulMZ6lsl3G+5AAvgGewiDe7cUIvYQ+j+AUNQrspWLJOWaMUSmrP
Olo1g3DbXe5ZOoLfn134oUThtuQEmj8mRPQ7wxr3BQqKvWyc9iSKTOwdi5NsZHponMtGISbpshfm
4dNtNM3VXYOUduXGqdzbVavf07ATF/5FjV2n9XOUSG//91txXdowqWNUT569Lzy8MPabwPe3xWKa
HZP8him8VKaxkrO6TbkPKEaDZZKY0BF2qiGImJrQtftUF84Hxep17c7n8zssQV1w1Thz6FeLFay9
zunIAriEyqoxasMMLd3xSGcRoH+IGWvUw+QTtA0UfImzxAZMFj3jDkFjmDT0IbP8Jsvm8e7v9+WP
l2K5LNSsiHrxOrjX4cNJZxs9WgjzIsX84nSGONtJbB3+/iFXC/U/352NmH4kaXxvdLjfF+o5zhC2
mcq8RIln7hwyPiZHNoe+6T54+a5U9nyQ7fBqLw5+LDsI098voQYJw61lZvKiiH8INCgb7apm4L5u
y3l6LpjMfLBLLn/hb2s2H8hCTc4gTTCcSeiQ339gEwPuIl6muyy5lvow3zFgDrrC+TEk2bpJ0AN7
zkca+P/wKOOk9v4JfOIU61/pFNNKz3BxDtVl8vPVqJpP8ewFtId2xdR+Q/mxVv6CbjWZe8S/aMP9
z2SSfOdFaeza6M0pACFhv//OCUx0AFHjdBm1OFoPpTM/ZMiZmM51413bGd+4JONoef2/RMf/1vd8
/Q5x8tWp64BPY5vnYb22sVsILUAsmM2dNZbqzAmBQYCQx9EFfLMSw0xiRJuoTRVKuVVZEb5YcTRs
7Tmr93Xv9V/ZjuR9GtbGB3fk7YT722PA0kKSLs8eVYhYzudX6yyia95sKuI7hxHYQ08Qz7Go4dYW
RRt+IrRl5Uz0Y7oQ6kNe+Se3nWroqeMPDzzgqnbLZN9TtGxjaUvWI5dZpM5zVNsO20OFnuLvr+O1
ThnFugHU3ONqTdLXEZ2+/wU1YM1Cy5R2VxIkQTtupUEGFvatz7jTKJludsZ21LRVmKsPluGr98XT
aREYi8sWdS02N+tqFQyjskybsZvv5rJbed3s7I2WVR+FBLPzXNhbWat07+N8+/tXvlqB3j7XpEuA
bQFdB6/q+28s8tTwrDhWd+aYJGt4t+1Gc9ssgObQfXB3l6/w+7MA9J0Cg8XAsExcKsbV6wEjUnRu
4mT3c65rZ3fUbkoF3JgHm1EwvNh4tqbPf/924v3XQ4WNr5hKWLDDgOfEi/n+6xUcuZI5bFA0uj4y
ooKBrkkeE2lAJgIqN1dkhA5RcTDr3j0w8/1O7Eq0lah+jrpagkpGmAWI7rydhqgo/eAwf2Xoers8
KvTFowYUZwmqfH95pAGlJfvXfAEs+SQF2agRpPSd580+5gP41AYgB4i6evyaJvN4E0ZJe076vlln
ST6e3DxZ+q1WilGqcnCk08VyWjJ7FqJy/BlwV3YwyB/zUkApYeJUZ+AQ0JUyq151k/Xae0psM3Np
qLZ0hz6498vF/9/f+58v5yysH/Y3/s27Om0mLawaFLHqkqdMCX0z6U8m/utNpSbFUDu2NLjUoj2m
3re+ANgXV1Pg+33xwEP0RGJQawYx+Xrf/35Z7180rmo5/yJi5zE0MCK8VYa/lTuQ7Qay3GZxSbsM
Z4jXl/sYanJQF225iRNt+uwVstmKEJjB3z/5j/vBJy/booctGEP99VqouxMjyFKKC8q1fNvEWhRM
sy8+2On/eOJZQxYCBM864QzYZt8/UmjlnVHUXnNhiUNlZdovdVu7a/xbH9lR37/Py50kLpab6Zgu
1a77Boz+/U46jcWyIpuLjR4HQKLoIVn6JPsljP2ndpXEMME+eGOudrrlQ7Fa4cDFgovZDQzv+6/n
1dU0sBv0l5SzxNbRYuPeqWnhGlKDisnis4lBfj/3GMA3egtp34th/beOVaxNa4r2STmmayzZ7Ucr
zfLB7572twtb3mET6xnavvcXplCRmm0V9hdSGSlAEkN8SQyrP4Wofw5yrsJTmBE2xp5GfJpelUe2
Fjr5ZYZCk2ZFrGf2NrfsaGer1DjmbfdNRt5PgK90RAlk+GAttpZS6PpyIaSgRsKiyH9cPSY4/G2h
mVVzaYzR3i6y/YJpvh7Rth8gTVX1kZe02FluY22JQZsuw+Chhx8NFX9xYs0L+DvbgxAqxsrXRmdO
Wd03G3bMzvaT8FRElfxJXGEBFH4wUZFFoGkqmgSD1QFCrGz/Jja8cmP1SXVupP5Fz7L6mYWhsSDh
I8U285jtTo3NOR5DbBFd5W2RAyDBE3Z7rGqrJli8dIKkL+LD39/Tq6Ll7RljecA7uKzNPGJXm0Y0
aWaRuXF9cfX0kdZvuA/n2jqORGPtNcnYP8pjbT+M/T24TfUSFp7/OZyH18xbJsXtklLo4Cwz7GYO
yAadzzPi12PZ2f7Fqxjf//1y35f2/1ytT+m32Exd9pJlQfjtNUz7suhVzPA5Z8i/99ESgT8EGAFl
Hkw/lJTN3z/vz9eeih7cEDeI6p6Jy9XndbntRHZYXThq6K/9rK+kT/OjSXxaMXPnHLAAfuQC+nNR
4yjGWo14iOho73omVbjM2bomqhGlC2fVIOhex501B7zS/zPv+NvtdMUbeQrLGAGmV7dz0obBIaCk
vniFJ8nPSqOzTAkbSeKsPOZ9mH2wTf758zETYVajQ1ZzoZJc7ZJu4cQxdYi8eK2vPY7V6KPyj+fV
rFfDRmhp9QFv/o/9j5ocF5flo3974929//natusadIB0PsbGAXSCzsZL4gEiJYq3yoFikyIEOTT6
0H+w/731kd6tOUunwbJwFSzHQk4s7z96QsJZpQ5fNfG18fNUJ9O3SlTqGVDV2WCii+wLkVmW6FC3
apSZmY3KN48bOKxiMceUBsEWQ9m/ZgQAcVJuzZWljdPKT3YOf+16mr5oKKaZZGMLIO4TAqvVNy/o
PqMXZDbwdH2kyVigtmbdgSeiMzju4WH3J8nI6e9vyR9P7PJdXRr+S7Vhk0L+/rtWCHOLceAxiuK8
XYGgS7YFSyhFbj7v//5Rf7yQVx91VcKH5BmoULAAkNk+IV1uX6uS+B+kXi9dXL8acyc+eGbfmh9X
vyQnFc73tBIYQl3DTaxBpBK7QX7hUdWPk+VpfZDnvnwl9Fesxz4xcbPF5aYZjfuaCf6aJQIUWCHj
oCGHd9MXHnshyGT9YOXzRisQbGpa12xJxky21Wg6F9kmeG1NJMyzHRK9qHU/l6PFBsvAIpsD+4om
W/4Xc2e227bSrulb6RvgD87DqWbZliV5yHJyQmQlDueZxenq+6HX3miLcotYG2igcxIBQVBkVbHq
G95hCO8Le1gVnZ3dAXqYe9FJQsiLwQEebwBOO+ro12UMqacRb4voScKRpOY0fFAwlF02gwzhI5E6
aM36s99oNZrbYG4Wevft9uJeHQ/jA+h0iHgMbqNpTSFuG+rzURk9YbjhU4mWTP09afV2Q8Bev2Km
E21vDzgpovzzyrZO1kdWiGjfVE1GTmkChb4fP2lBYd7BiNtoZLtGxs2ctkq586RMf0yBs61yfUD/
uNAHwHLdXGnsOtLjzUeVHsqkVGlVZ3IQi9KxKJcAuSvDPtgKx/G3KIcAc7ZdFHlF9a66rr9Tvc5e
u02FVgQF1SpvWCbMdc/wfuyffji3HNefNZ080lgaVlRZqPdcftaiUiEPSUb6pASG/Zdl0S0ZWjNY
G5GknG8vxKQ/9rEQVORJDsmZx5bz5LuGX089i5zhKa/w98lsH6gJxrl4JxiVp60blMDvBHafG8Xm
C0NwWt1A4BV32Dvad2Bdw6WhSxrVhDSMUNv2ABbGmcvMqVTi6nLYg/+B3iRw/AWH5WT+TGByle/Q
ZYSuO97Xpoqu1+T5dQXZfd2n5qjbiblI4f9jdj3YM2fRB7bj8iximDG3Vy24w7Q4L5eE08Cw1bZB
jlvy3oPG2rWB/VdWINJvBJiHCgOQN6LC7hnTw2IhuULZokXSv8IUGpaxrJYzr/3VB4Q+kGGNajA6
ipHjvHwKyNyBthgmBxk2pqTdSRTDvu0RKA1y88XUlOGQ9kdEt6V7C6CrmrRi18wlI5PonkIO2xRO
C6UW9qg67eiAfRTwJrP2rFA7WMMcEbCd5D+JgeR2YlXl1gM8ttHSRsBUkeD/NjPV80k2xAOAe9EQ
YqSuj1iRNpkDLfQiOnpy+ZTXjQnyG1nyrAq/paH806tgkVYh+JcQ4s1yALs8E2hMNt4/gzv6WMBj
V1BPu1wA6DBGiFle9eR1wW9V6nWUmezk5fbn+aFk8WnfseeIfcc55iURRbMn+840ymbIW1NA2cYp
WdNbbwOjcTQrIyde9JqqEEmZ8DFVLxsZMz6i6G27lnwfp6F8iLBmsIefZojEdWqH3VZTIvetd3Lv
u1fJI+VA8zcqCuZgT3uxseva2PgC468gqZLFWLRBu4eEJEm9I+Anaqeiqe4734q2YAHfGjNOtlpn
AYHr/fLRjPqKPLOV1n3YO/fD0GUHvyugSXlW+NJ0Fq7xlRpvgOw5iAzgZe772Y+i2GT9fdMH1bax
9OLB29yeQ3USujCHQJQ0kmVExNB9tsZt9OlTSRolqrROG55A/f4Co9ouMViT7+LECRAoBWY05vU2
NliB2m4xOc9/eH71PRLUjMs4gkCXJfWhycv8bPu1u/Z8v9pI+QgECm3zPscHd4U+cHuEhoP0CzDA
lQFwtF2IrFcPWuOqqwrY6W4ocA6//WpXexDtEWq5FANUMB9IX1y+mYZ7W9LavvxE7lDjcdpJZ+wM
3NPtUb6aQNosYIIU+rfI5U4m0Azk1unAYD2JuMMBIEA/w1pLFMtRY9vYSv3s22i9d/o24NiLIPI1
aXoCo5h637zqmKaA/7UeuT0F2Gi69mro3zV+XS1MmmDZW2LBx7bItfabwY0/c1B+8fBUZlHJAK7F
cYVazOUctX3rDRCt7SeoCQnkxshbwmAntNfVLt4PWo1pQdxX0G6bzEAPkFbhAp5WdtCLSodpQnWn
6W1E9VEqWBZNe4dVy6/GsfKtIVAxLGhpnxuZJoMtyfHvyCn9DbcQ0ghq460Mz6DVqartLgudeObu
/uinXR4OY7wGXgwzKAR4rEnwooR6G/u+Ij11kdZvXC2raQ97QOsaxCeGJj+Uku98q8weA+UWzYYW
EO1jC8t2mfV0hzFP2hQIaQPwH1RPW3CkhHSQEIaM7CBe3d5Ek5iGjxDZLS7qsVNDSW+KUrSizKpa
R6hPmSQpFJszBw2NAY1JVNtmUpUvh6JmSPanEkJNVQO9vh1iD5zHk5rg5BDAO8SJDaXgiO31dPut
pvHjP6/Fe6Euxh8uocvd1Rk1nt51rj0BvhC7SPeUVdID6vU1+Z78FyZwFuxjUODbHkuO2unVnYNn
yaoOPODlCl8HjKN/F81/PJM94gcdbGuoj0yeSc8cGnhDqT0FfvuHWDpP1W1juudYa62ZVZ0kDv8M
xSXMglIYoq11+fqRIfuWAQ7hqVOSVwlhZiimARQxSfaAo8MdnZnuMZq73PGcQDpF57FMgxz85MDz
9IwdP6QIZAst+9uUHGepeHaEiQtc4IUN8uENGrZVreCO7gY4br9to7GHRZB2SMqbpBwnqDtrHTjX
X5JsufshCPK9QgGU1lsW9jNf6PXNY1M/JrJGno0TdFr/bJsOXe98CJ8HzQcAP6gwNpVc24ET0mi4
qWJfpoExExVNQ0MWhVsOxBg1V6J6esWXi9LkDcr/TVI8Q2Ix92FG+ylJzXzTJ1J/LGuQICmo+J8c
yxhAZU55HBLfX+ug3/5Zrv8HAM+bEvf/H0I4xzbT/x3BuSnf01/+/zqxc9P3Kvj5Gck5/s//BnJq
OFmTASP4DvOUPhUh5H+Z/SmG/h9gIRqXLaJW7Hc+vP9CckrWf6gYgtYcDSnMMX3mo/tvKKdq/Yc1
V0iGqLePLd5/5VYxuTuB9iEACRp5rE8TXtP6v9xJkG2VOgjb/tAGAs5KHlX3dRuKo90QLkVl2xxE
V7drRUE9BenK4U6kWbpW5SgGvWwXi9DIO8xVK4ghI3efskIAGzhO7goT+FrnB+IlSExpFabDt7IT
r0Uf/GzDTry4iCZtZaOgfCPBqvi0GOOkI4Nwga0cT4n/c4rwWihbcgOBvBkhofSxLl+rRcQhy60U
hbJ8sPeF08g/8ganunKQth8PCgZgCVbNP+lY6NAHAEl++xEmVUoeYQRwkLg5AEkMMrjJwWkGphOi
ACEfBqqib3bRp6e0QAZl10TSOrXLbgPbQPZXnq56bwrSp/mywd/mL3lQsjPOPRB7qI3p7aLOnGGX
RKasLSzbSt8Ewmy/uIGTY6hF4q7VKvQDYPSE+05rgbz6Q7jHA1Z/KNH6wv0rcyqYWiKkollUGNYp
agxfcNRksJYRJ+ft957clx/vDfwKbhzt2lHMlC3/ORZHWUD0SlF2h4Tb6yn26gKHZ/jKAi2Kqvij
BL6KwlYct5uxvuvTGnf1u85Qjig3OCgODBVEij4Jv9M10Zq5pxtn/WJjsCEUPkdkyMAxXeV0YQTb
DxycCjpNc36msQ+bD5yCuzWKXv+uIWbSr6NS846hl3d3ceNIiAqpgCfMKu+ypWSPBccC4utMOf0y
zh9njZYfFgzgRSwHN5rJtVcFlWNGZdUeyiD8UUfceo3dRTN7ctKt+xhl9Bbg/UknaDRyUn1em8Y1
vJLLfDjIKSXeEqAI2w8tLdmAGFYU9R3XzvCu+Mjs+oNsNosklspNktfJS4K6VbA0szo2mYsmBPXb
u80KSU8AsIkmbbV6aF5qDarKAoXb8NGsUDHWlL5eU8G1MXSXoGdTqvs5mj97HA29HKKaGOjPemcn
P6yk/IFGz4DYWZBEePxWWNHUKR7YcWCg7efWIVmW1TJwZBa/2XjRiowa9+h/vX85Njh6kcAGTw/W
7XKOyqElTPA7+aCJrH5To15HqqVPjZKHpRUgZUG1cc1mA6krx0NuENaz6RcQTiorCZAAf8FxrAzj
3zOPNX42lxuXUhC7Y/QxAWs6jYsqGi4oZTj9Ic0bgKHuoB6iHuibq2pij0L4sJTQ2d8PWYOZ8pAV
MMcMa9fHUfI28yTXn5AzFpMBNMI/QLFgmpMMaH2kuSQfpC4jzHVj3Ob0AYEc+N+6WDmVZm5CDxvX
JcT0/gemLvTxsooJjDojy2lq8i1h9UoWcvvJLkNVqnNsbaAECiqNdKUAIl2uHFbiRF0IKp2xKPmZ
q0yTjafnUgbSuIw6dX97tOkXy2hEXgpNRArL13VlsN1dqbemfAbcWXzXOzRQk7BMZzKdSedgfCmi
S+wAxwIcqe0U2oMsnRFhPaKce5k+VVPF0roqEh9fSdle9U0INz/RfuBZjmuF4wQ/wgQN0NtvOkE/
fTzDGIyoYKcNRHo//GM+lVcGhwu5SgXAu87ptlaV5ptWl6s1wrQqzGnoy451sCsz3Fmuqi4MNBgO
lh09QueD2++iGYIbIzmpq+MwN/Ns45H1+btQwSnqo8gT3WT6kdPq9hBWhlBjNz47qdIuQQBz6CRB
RYMM4a0hLGS8Jka+lV8bT0FVIvauCGMdISZIcYe0+fbjjOHS1dOwH2zCNuLzD0bFp5nSvbTrEhnt
JwXKxNbwZGzwQKyu7NVj7enms4H6yNLQXHluiabHw8c0fBp4/DY+D6ymQlNDOT5j61rizFPJyHZp
IbIuafHqFm1PgpQri94qqOPm4J0DdHPt0PHm9uvVRzgWqSw26hikYvc1OR26SMH6uZP8s5UjHuUS
Fa/yLq13LuncOQ3TDCt3cIGQ0nHgEt8zo/5epQZCfmb9ipGqdQrp+h1MIBybFi3TmfW5/px4vNF+
mytwhAB9ZFaf5klIDl7PKCiescrwV3hWl+dWoy3Vmd69ErYc8qUsHsMQ+TCzEcZG8XJv5hkuM1y+
Jh4BketR6p0onsj7cqnsIA19LWuDs6y7j0VvwKzBgGBNn9vdV7WiLDLh+o92YeUzVb6vlobi6Ngx
NwDsfMzNp3cH42V4yeAycGFUG02wPfwEExBHsvyNGVPAvP0xfJQhLr6G8U11hcrJ2FK5wsj1cZig
LxOGZ8OJETpACXRfmK6x8ID/74O6QDakwoQ3ETFILxOD0nKwYf3KKGAJqZDu0IP7UYShgIdfpLhL
tulSV9DrGCVcVm3u9thKJSNXqP5mlrmy8UzNm4HBfTlnhIvUJ2HcETVeLhZq58pQBiI4q0IEaylC
gimIwzecz6WFkuj6TPQx5iVXM4bEMPcY+D5QapfD2Z3sCmmIw3PhWy9uFTXbPLH9jTz4f1NefKD9
PWcieH24U22RsU6D7cw66dOynREFQ+zLTnAOjbJbxK76JpeVu28Df1Egq7zAHK/eYDLz5NiPjpE9
Bm1QP2S12JaIFq9VONDM/O2Ncz3plPPJCWSqe/xyxn//tFFTz2pQ+OMMUaoOFbfM+qaqzXmofZD3
Lk2R26NNpedH/BH9YWIZi3BPAQN/ORxl1KgWfR2cU2kwEF5vQ11bSoanyosSJNlvPVVOMGhpywTE
OLFapmASJbtawisetk0gyTUgrV3j9car7RrxT6bb6Gd2xpRPPz4lHm3U+0bGIB25SXRD4I3KajuE
Z5Vw+9h0yvBaY6m9950YXZA010Aj63FG2UnYMaE19s3ROoM1nqwUM9SeW6MRj4oTx79srwBQ2SqI
sqJ2jA64WqXaAVwZnRlTQlkyNtS323P8QQm93NgceFCEEM5GuRsuzOUcW7abEeun3jlO+1F+2i7W
sQoeIHVQVaKpgHdjnILnF0CyENJAVKTV7pG4799MF6pm36o63ZZoVxYg+1URojml1JTssQQ3fctC
RiNq71C6KZadVC8r3LOWAecpTQ13pZems8gaQ1+S+r6j7STdGeXT6Lv17BoOAvtQgVZFLD13Ua0+
4ovSLbWoy3ctNcQNWrPxsq8ddQ+ov97aggxkZm549enUgOQF5QN6G9zdGGh+2u0S0jme1Q3Sqc89
3HHR6l7hTxbMFFY/rpWrYUYUO9A3mQh5kpc7XqVkSpd45woC/ko3cmsPFSFeRdxFq1IoyL5GRb2u
JGV4RiMJYeEiEMcsb198xIYP8IGyu9iJh4Wi5z9VK3kVkYPcsaG/mH333W2B4wweKr1V0W4LtXa3
rkpxR29YkqJMiplLdJyUydtwbI25MoreVOcnb4O7cw/rXJFOWhVJ6Kyp8ckZ/PDX7aX5IlzgHDKh
v0Kqpto6PRxdKafKJJvJKQj4sNzGIqgF17kGM3rUq/oYooSwad00X9mJfDBKI5m5f6YsYT57noAX
pAcIeoUI93J3yLWt6l1vJKeisV7gO1rGo+T2C+vvUPfXBYrAlRXdK8PaaftN2XcPWuFANxSH3P/j
4THdhc5MpWICax3jF55oBOPTmqSOMgVtDUXsSp7cJafBQ6JXc6k+KX2gYv2oo8sVpcm9nQXyC1Kr
CYdOlW7T2kRey22ylQwjZa116G61QK5+S1Xl3lGzThaeZwjQeR4Ce140B+243ivjZULyAm8IqsD0
5LSsVi+USE9OaOYY675F0Spw8DK5vVcue1L/TAulXOpeDAPcaAz7Pn3GsezLdW9oycn2m2obCbTC
IK5VK7cXc85j1/fjCB4ak04QtPyc7Am/CfCpb53wNIDdWQHMM9HSSZJFYOHZGcFbv/1mX4QIn8aj
7Ta5IFUdmeDGDKJTGNv7wG44A7T6voqcna9jjqT5h9TO72ItX0ogdBCtLpoUEGaPDnpx53Wb249z
lWNBMIboCL+ceaZSNgnJvFGavevL+JRHKKDkBlUlPUSjJWuAcZkRMWKAthphvrEMpc5d3x79i+3/
gaaCizZW68iGL9cZuEYaF9iHnwJdH7amVZbPwLqtg6W1d74UysFCUtGi1hH0XOiKcHZa3z4mqeQh
JDAKzUpB2qP1Dm3IkwFJpK7a7SRaVgenDoOHWnFfbj/wdboBFxaELhIDiIvTM7h83gwsrqZRRDtV
A2qKrCCcZJwtV6mOtIgXo5JeWdIxs9FhvD3wF4cnpQt44A6ADIKXKXjHilP0bRXXP1HA6zdtEjw1
tj68No36W7a94a9acRDnK2VtGYL1hwxnJDOPcP1N8gTjToH5rzmQ/i/fXS06TDibwT85VfWU5qV6
Kisg7W2apjOzPIGPjZ8/Q324CVN4ov8w+SZ71BCLXGQM1WW7ECE0asWRdhBSVt1j1PKYp4756Ddi
lSO7JnIw7qUTLynYP4oead3bU//FmitQpTBJ5eCjPzz5RNTWMgeh9cFJG5CzdOuoerRN0IyqPbwF
ZbUrzTR5RiQj/HF73OuTliCG0scY6I1w08l8A9EpCkutwpPiGsZWQrNj6aBdsbo9yvXxx2qO5QWq
YgB+Po6rTydtVumofWipfwrLrkHCGqs+6nz5ejD15wqR29ujfbGHuPD0EYfB7Uuj93IP6YUZtTVa
ciepcF7itETrcKB+SSGh3d8e6Tr5I00eyetQk+C7TXsApQp7pori8IRQwO8MYZ614qrlN8+Of8Wo
wf42aDPNnGZfvRyDKswmdF9Ahpcvhwpbora4Op/wYZYeTK365jkm8tKm/H773b5YMyrqNDRBEZDA
TNUB/Kxrhoq7+ViAmtmg6YQMYtC9C7XN73sZctLt4b7IlsbiNHuDEGWUA5h8jgqiKNSaVOU4+Kl1
QFIHGJMfDI90lyh4GMEKSY1m50fW8ECXzL5DgkF+c0QOp7zA+8V31V0JsodeBrZNv0Rdd1uRd380
v4uewiKvEI2Lgpm2/hfrz1E1bjJCCIdVuVwM1S9s19Qz7ViWlr7Kmzw8g5F+qJFiPKalVK06J6v+
JxMFy48mNeVKyqeTT7Z3A2xSRKEejSjd9rJ3V1dI3v3RJPWdgGpX+80i7pHVQDdPbhwkoz0swLM7
3d1WKfhBo8GRTQLrV5tL3VV2YStmzpTrWeEwoSIyqhahtjE6v3+OqxIX/GTI9XlSM/mEFt9T1cra
Y4HUni6XyRPOfv8OcDwe5WOeyucwJhfUVCd7J8+rQSoK1ztRSAthJaX2Oo4Vsb29RScgjqthpmWH
lIi/zUzLg3i4Uct6FTnxHcLPwK1t5c2Mhzekf7aJJz2Ueve3xVc8c4zOPsBkZo0+8DS8WbwTu2Mj
QZZAkNaRUTOONyJXN40THaTYeUvcO9f01okzzDF5rg8FwhJ2OyabnF3UYC6XFoXeSG+0jNOn0NoF
HsVvSS/+KGCAVsmcafIHU+YyY2RhKfGMsN6R0DqJg+JaC4NAlb2TVoRPCNz2d3EOu67Hs7JZAozb
6H1Y/iFz8e7HYvR3RS7s+1o3052Oiv06woFgQZjjPFS9J/9BHBtN9DSWTDRn7eI9r1xq7GJAWyVt
gQpKvbeVrAjGia53yb3k+H60wvE+X1mUn9eBp5rLpIv7Q2j7zkZFQuFRtfEZcpvE/FuTENKv8959
q3vFfbBZpJmj5qu154sCQ0YjTx39zC6n3oWo7kR5EJyE6jh3ZjK82zSG71xV2miNKu4Mq6EAPwRU
tiwvW9M4Vl5zLd/d/gau4xS6maTVpNhIkxnTVmIt42QdlIp/MtiGyzaM/jgD0v5N2UYPZDnFSqnF
7wQtoz//elwCCLA3Iy+FxHA8cz5FEKrRDV5aNd7Jy81+ERLonzNhe09ur54ALvr7LjGrHWLN1owG
1RepFG08yo3kbYQU9FAvR84kIYqCnsJJVmndQdb4UyMLsEo0Fb4l7FZYS3Hr3jm59E3uaufcq726
VTiMjmENhMuoAnA4uX4Mbet8e06+iGCpK3K+UgrVoZVPg0aUccqxRuQc8bD4mVMLWeZ/qbTh30wq
9TRQo2ezjlAlJtts1eROWNF7FSnFoY88cyaXvo4j6eiNIA3ECbnHpw3HrETcDJVk54hzTvfTyUD2
ydYQzeyC6+CHUbhaCH6ofYMgnqxFHFD0BUJ4TDJxbGK/e6jCUaypKc1g5oW+uMQMCCwQQlTI5nRR
L4dS00ELkOVxjwnltnXkoCTqFThBFpYJ5UZDJQTfFmVm0C9qR3zgzJ72ESkjCH05alrgmISJhnOU
kwg4kV7qxrIa1foyPfge9XhmJo2JepboOX7DVHVX7QC/ZbD9naMj5LeoS8tZVujnI6lniaWd2/Kf
SujfZnbeONGToxmIHLUZvkSFEuXkMBpaCcSynNhHrzWTXaYW5jLq8TerS1X8xQHyM1W0/KGre/mO
p7L3diGXy1D4v2aeYxzn8jlg5vF1Av0ZubTTINWJAC7XhZufBD4Hf5lGHO9JIENCsbJd9fR2VybJ
2k413VdJ79t1Qxy/anosCaQuXSU5rrldaDy0Uh8u6iEONt3IIUAZScJ8BAWw2497dXtSfSBaRMUT
eC5Q4Mn2VQyq5hmHyUkuOlSVu5LKfx2+OsPgLLvB+ddbmOFgqnBOE4wRWI+P8+nMjEgV3NbVPFJo
EQIXHJJNJ9nFyi7TeGMiFLLi0o1nzsurg2AcFOIkhwDCNugkXg5asoVHQrd3aqnELKlNx4uyTuaY
r1OhQwqD8L2YQgoFI4FgykUnbzUzWc6dY1SFW8oklLXTRYZOgRB7J7BWtqetEm/bive4uc+kfRfJ
x6Z5VTNohF1+L3XRCpmhX13QbrMi3Bj5q4uTvR40/K3P3JlXALvxYQEAQ4gCZTBqV0znxJIH3Ail
Y03jYG0lzZM1lOF2zINewKtFuzgQ0qovnSerr4y7BuYYgYpL70ru5JRSv2ztAmSz9re34/VpgzoL
y8VqkS+bEA4vn4uMPGq7HnaCoJu+8Uo32HkkSfsSxofsm9FOz+kGkzJ4jxgXhltH4avSW19sa/BK
3qK2bbFwIJW/1n3w7tGNPAO7GmbC7quvRud+G+VGKNSOBZtxx33axrqXl7XiK+oTkikqxl5/e/W5
0uBbIV46KyQ2HusXBwo5FYEGHyjNL50C0WSwaIiIFsnjcsk2j2WmH62gw40hbAgbvdy6881KvR/j
XT2zw3vTV/DTSOS/NYFtnUS/cXN7ja7TYjDjXHSoBMEB5siYrJE9CPQHCflOQq8cvDyqwV+R9FGk
BDv0JIY2OJSN892GjLRt0YNfWxn+ESvD0FjDosM7yAjcpYvQ44sNIuhXXkhUg2VsM4u1JpBf7B37
D+hgpZ65y66WjQenhEgPhigebdvJ6aNH+TAosqufBr9FqghCpKRmZxp0XBc0gG5P01eDAZGklkUQ
Mg54uWzAsTw9Lg39lCAI+GAa+Pq5Kd3GGgLMrnLQlb093tUpx8tRfNENtJsoIU6PH5Qead62gpdL
ffwzVNjAViPPnXJfjsIuhGvITgQfd/lWSWLm6PmY+gk+Ms4seQEAx9GKmVvpo0p1ueeBmCpQNknq
xhLdZIuBSw5jLIktRGPV5kGWavEKI6vFRqw1nmwtlal6JmQYoTVIi6pCEqMG22itW1yO0rVQhOIs
gEo1p4zgBLMUv3f/WHVvvdk9Wm+tKAXOAals1gg5lPRYfMo3ZHHySErrSnutwkp5tKIkegVYDcYn
6KqqXHSk9Lve67BnAd0KaK7PomZBVJLswxKpTNjoUbMEMpn/xMFql2Nzis2NW6rlcvBUTOMKs1Gk
ZdjE6ooGicsFCNYxQi3LwmgKUWG0yzeuHgMyzzEpQkzcwiRb4tqaIztebU5uKnR2AASSliO4OuZU
nw4wspbBF7kjn/QAJ3TE5dDgyiudp4ojoG/gUm5vTu0qKgLAPopNExoRLNvTO7hOjKip4244Ko18
Z1vf8XH5UQv7IfBRCQONgeNZYf/I/B4PJxyVAVQX+GdoXbBwnSUF07Wq1Tu1FUvJeq/En1h/pylM
r1ilLxws8iLe1HSVA1daxeoZJ65FFPr3+Uj1pmiXSK9209dL2jFnqPybTEnXciyt6namP36VDIxv
Sf8PEptC4XBKhBAE763c5sNR9A2ZvlpWD51XxL+DoXm5PaFfjgQn4Z/GCK3dywVsPc1vbF8fjk1o
9X/R5L5nZ6d7DIrj9e2RrrNNXoqCMkkuLA+Q75ODDESg4ppOMRwzHC6CSv9VxfHZNgECYnq4C5oM
5ZO+/hOU7tbHlhCBtVPLpRz57Sq3KeDLxcxmusbajE/EpUgcOdLXrMnujVQc1noZnUC/suplJFR9
n6mNv7Bq3cW22VHydal25jaJFfshxB6oTc27KoEeoHVSuoKS7GwaM7cfLS1XcW+Ky5mG+9UpCadQ
QfqM0Jpn5Fy+XJ1MJvmzMks5SoMT7g27IAKMqtPMwlwVPkbdGj5kVoY+CdTOy1Ga1qlhO6jyMSLv
2ygqenZcnbGxb4lFsdVx7e/wJ09a5qg7M8b0zB3g27UwQbZm4Ie4cubCOjS++7v1R0RUEPgsZaRE
i0bSk5lt9IFAuTjSiTZZKy5fznPi7UkYE4V6rui+JI6WyS3YOCEm1DrCOokyqLjLdBXmEIbUHwIP
jZpcx0GeDN4/dWnpf3M9rTzFKMpuE600OaXA0ildigZFWTrlQilFv/TzytkPikiWDQ12HNAsb9sI
CwXf0YVw0WQ6ZTM5lhdCz5Kto2HPlSbVr0itdPaMLNx9YbiYm9V9vU2dGOKv0sK7wZZxQxlB3bPP
27VfhyVWp2qAr7L3nuA/uW1wcX5GD9HGid0/2/A32Yi5EvxoO9k51ki2bGjod+iCGI/c2g+VFjpb
fOvama/iQ+JuMsGwPwya2WPySYR2uR1yjMTlSKu7o4n7S7BwjNo7eyiLtx6i3rVbyKuu6r9VSug+
0n23joGu9/fAB4NTORT2UcPO8EEkVrDF1rPCW87J7msET1dt5XWPOfiS+96NrHdcZbQVBX/UxqW8
2jlUX2c29vVdQSOB4H9UoAJhO4XlNGYXGb3vt8fSaHHUbElE2L7oB6aK/M7u+lXUWF8u6h5H3qgr
lTmkwvjdTCcSUD6S3AoxKTn85UQmBT0ODNGboxqG1jdFqsA9W51917VEpAQg/VYJg+JVGF71o5LI
UkRXrirFbReesIPV7a/8o6Q8eRoYUECuLA48gLeTw673NLUReDIdocuFe9kswLnag2E9mF3/NNhC
hkNuYe8dhY1GqT2sfiYiE78UgZInDYfqBWkBc5EQHB7CUnbOBUj2+15LrUepSpKjrzuo7VtaskCx
KVkBwMOSdAibtdl5pDZODys/r3y66oleGvtRIPsHAHD/Gcnb3JnZw1dhyYjWBIVOdE4t7ar1m+Go
quEbKY7QX8sNnjjhEcxNuAUBrCzLoi1nKgPXabAz9pgpQ4IxBncz1RdqwdbnCNvbR8WVqo2FVtUP
EgjvEDh5dRRRKa/CUhEbdn+z1buhWJYY+PwWuFX9BIVX4qwmq0u1h512e9WvLhAKCDTA6UuDA7rO
VPpGC/XUo3aZY3EK2S8z97mK38HtUcZr6GJr0TUZk216xaQpyKNcbnRNQQJFDQbn6KgoV2Sq9K1W
2ztIg8rf/5OByBSRoAFJMW2kholvxI1vOsekEenBtIpsabl+tc0rNZxJza+zU14KMN/Ybf8oko9T
+ym0RYMX7Q41to8SWii/UTLWzuSg8nezTKojkl7+Q9wHb5oUF6uuyMYAMXGePbk3Fs6QVD8kSQpB
5ubmrk+QqlZKKURITGp2LUl4g0AFdoiJZDjvt2fo6i7/YOLS2oYcj0DwVLGzx1k6zJraPsopxpad
rKBGHWjqyGxs2ocIDd4DSk/961BE/szNfFVWHhnnQLZHChMs3ik5f5SzINGLnKMtBozc2iers+RV
ayNrUuM9GfXuXPXpq5dFEJ2aBnVXk7e9XKLS8AItiiT7yNcZrYYGj+EmT71HllVQAksi/8Gmt1Qv
TL+bqzBdp5a8LjV0qMrg3kbq++XgGIA66EBV9rEOeuVZTssWb09RrwbkPg5RI5RNULnOprfLOl94
NoJuRqxkSwRVvU3QFYQNXtE8tEZJq67o5R+Qh6DJBOaArxUqpaSRhc/UDVAPRVTLD4MhlQsj9JuV
EnNr+fjnlivDN8z1AGNyV9e+9cFI8NZsghrT+T7eNFXZH6W6W3oUcyoEiqS6WWR5mWL9J2FqFTgI
SIOSDHalHAR3/oCxqjFA09VtPFrTIt+HXlMfQidyl1nR6tqCAgc67FhULU0hay+3N+9EYYQuNJ82
mHdohSjew4iZVAXCEjecGM33YyZhGNKOwlc9GsaHIBkQ8zFqFd1YpvaemP61qGNlGdZmsMoNkDfE
is9BrYZrX8FUwR8EOAE3aauD5erBGq3qObDC9aHHs4JRAPtIYQ3FwMv1VxpTSFUQ0/2KK+Wni+6r
hqzJG/aKT7dn5foyowmhUCUc20P8nOzyDmMRcD+1dlSGE8EqINXWsna1mr/0pjITMl3fFwwwAke5
MwGrTQ9YC8dlX4sN7QharnlUqtpYYt0nrf71G3E5s0iU0oHgTIE+ZofCl4aM27HoVeKvBjkvXJP+
9vUG40UX5MHt4b54KbDstPY5ykHgTNVICyURha3Tpxyklj6nJVxaam4rZtbpGmJIkZb3cmiAcDnh
AHC5I/qsbIVJfnCUPe+HIXwA9L0L8a/Cnn0hm/l90HfhBivJch1WiX5W/ej59pt+xBmXNzE9vREm
QgQPrmnqOxJ39dAqxaAd6wEbYC2J292QBvapNtwzcIr+O4w8rgSjzOJvSm4WS8Ty1p0DxVqEvXYo
Vf+vwOjbAwwGcV/0bbeRahkhMDvKsD51q5OHO/3CH/Rm78YthTvkufr4f3N2XruNI9safiICzOFW
WbJsyu3ON0RHksWcw9Pvjz43LdIwMQfYgwGm90yJZNWqFf6g40SECXRVqfnWbpMHEUHNiQFsZ3sU
N/Flhyq8K7E0uqAMn63lXlOgnT2zhuMWCRjdbbQopoP6z0VdBkNRIrGuu2HSmJvRsvprnJFiaVGs
ur5lF19KybnRkSLiMSkA1qBYa+J0i1KDbGCSfZrQHDRT5hooRuDTlE40zbUhJ50bw2joSyf6Q5bY
zQ4d/B+1UacH0MquWQzaSqryRiRCEWiau1HHA1yZBYhMUUXYWbnmxoFxVdtajTdZqjw2egkk+f0N
9sZRovJ2cCCg+QbmW71/14oVDgO2GjYm0UP403fS70UbyCu7+K2DxGckj+SCpTFhTRHxny+KG6Ms
SRqr4GYEwQa/CBCO3H5MRKcRUoWxrtRm7aZKraOReH+KCN7O+w+6TC3wywCUwmFWSTWNWe0WCQn/
ZS1x3M63rqo+PKlDkjybdK23Q5ElV0dwJeJBtpJDvfF+J1Un+j3k05MSy/2Tj3UV6nQbHTdDW+iQ
O76y93NpLV9/cxUklIj1bFYQ0ferJErSBvjgOq4E8fQWh/JVU7Aafv8NvlETQQ+bvD8A00zzktkr
NBrfqZretN081m5MCZE8g8Bz0YI8v+amXnzQsKd91K32s/B7+dkIEuPgVVaFYnzanSPLry+NUa9c
cMuDqtJSnazkVAYcWEPdP3qhDMyMwGW5rT58l9qqfhCYvR1RCm3FVsh1tNXMDna4IARdJE+3V+6i
5b7idnVYHkEpvu+cTVjasq9EClWF7tXDpUu7bFfV2A9r0XNR7UoJc0CalmvQpumD3odIqFwkVtO8
BTWC+c0UB6FsD4ViudaYfY2jFrgZwhFZJz4wuv2hIQ++EpLmvmhkcpTe5OTo90FtZpfdv+eojdBm
LaXRJTdrjkNphEf8DhFwxrjkUTH9g2WXyoMuwmwHVyHZ242BxjI4BjT4tWatE/PG80NPoU4gbkE5
m1dFspR3FKiE5yZPjT2+UfRy7VAk3yMmKw/YReVujaXhb9nxJeQLmu0wRqgg90CNIJBrn3UZLRvV
Q9mq0GU0vTTsrsEnQ7V8/8wsDyZy9/B7mb4pBL45wVeESSkXKjmloofmzXTSx7hpgpUj8NrAm+0G
EkkC+HRpgX+efRtAx43AjkBxfdQoY0Qxq2Arwro/JEP9EEQJgpL1OOzTRlYPWNW9VGPe0En1nL/v
P+1ySI+2IzpPwO2YHZEOzvoGnjQ0pLGS4naDEp19MWbnXDcogGghYeHrSLn+3QuGdmemDZa0lTXc
Qq04469dfav83H5EWFSXqPlKypohLZKzrybJxWnWqupl1CC1wGGUxg5QePTn7nezycC3kjDkdUdV
Gv/4FUJFWaugPYplo2adgl58wipz/J6hMbWyJV6bJ/dfi7XpH3KkpoHzHFkjNSO2oE5vug5S3PRE
rnWh5RusK39AHR3HX2Xyu2j7X5mwNwDUzqnZXGwaElgekudBZ3Hscy8erbratPaDMBEVqPEOMdo/
kmOc3/+gy0SEvYvYAhBaxK7om9y/JtRVwQb6gf4U2PrfFD3CpyT2852jt2t2FsuaaKoeYMBP6Q68
y1keIvuiQl+9055yZdAPmNNrhy62sn0F4GI/Fe4r6cByeMVaSEiBvSHLxK5hdjEbcs1ApI61p7JD
rMOWE/0oxSGc3jA2f6kYj1xwbAk23ZTvG+hZbgwv2NMSwRwTZ5Hvvi2sQ9kWIS6Q5lrSsFD34hRB
FKcXwQaZIEOzS00iumeDhjmo7z0BCkA6dp8Nwa9A/4rP+i5E4KiNzAdUUq+ZEfdbhG82kfqzNsZn
068eKulk2mgLfZSkF1/KsR6Qn0r1MbSfzRbEbYDrXKjtSofZOHJLPSjcvjrV2bGVrLXN/kbmx5OQ
RVsayp1QzKcA+U/mR3E/pib/o8EWfA5KI0LFsCw3tWjyZ99DebFCq+NrYyrVFgWo/Fjl0grDZnlV
UEmgR8XA4LVWnO0s1LZUxxem6uL5rlzzWHpONGffdPqj0hag/cLu0/uH5rU2mB9wdhXAZ+Yt6AvM
sl1fqc0y6H2qYSO56Ea5bxlUBEa2i6pqHzUfbND+WEJsOjk8jEO6bQKgkWZ2Torss4+hUzF+6O18
KxuXwLtmOl4XUu4O/b6Ogq1dq6dY28Il3ypp/eH9X/7GRcK7gjdFGMFlkwL7/msVMp5iQaSpLmV1
/xQkWfTBb3vhWjl+dtxlXPBW6+9RbJePVaUbey9U8WMbAaK//0v0NwI0DR6OAQeU2nd+pfVqmNpt
kOjoto3gDvQHYUvbPFFvyP7uneiDIp6TRuxsKTgVQ33mEIEUwKPBKPb0jG7OpEot3dr8cy9dQE4a
5WchHUsDbTj7Vyg/GejX5TesJj+aPu6CTnrqLPVzmJ5NWeL/4ruWqPZCfmpKunMpgxU/AAhRR788
1TgW6vgMp/4lTgsaeDVzkFGyPqeN8zgpB1C6rHH4X023ZjuKOvhV04UOC2Tj++9iZlOxmreyiy3F
gy4R9kdvY0ZfJCyFG1Kf0LoN4iMNv4phI77YWui2yjXo/47al15Ttn7r0k3ru+CQ+7DmYVJnqXxu
bO07WnjmBrenZ/Qc3DE91Di8ISskG6f3P+gbxQPiEjAjKDH/zwfy/hHQjUG9rWxGVw+M8RpIKpIH
VIu3JPeSQziq8VFUWffYZJ44ylLpAUaPEgxmuqrZSYYcP1ht3JwxhLTXyArLHA0AA5kkkRbhOvNV
1u6fENW1iB/nIILdvg4vokLPOTQ746TYsb0ZNUuiuZvU30lEhwNJXPurxrfkgP+VvHGc7GPmJf3X
tqxWgshbgZOhL9zayZkAL7FZTtf1qqcLhP9dciHlUunqN9Lb4CyY0j+3STCZyZTYEpYqGDU6zRcr
0NbkDJe3P60PpAMnJjKvxpzd/q3kCCPTwHf4WnRSkAkAIwBj62EMgrVEY8l7ntosNPWoabACWDBG
DA/Zvrb28Bywh/aC2tYVn934YkBbe/QjlOiKDppMmcrBNx8wbQ0KKGHDtsH4wC2c7FIRcyvm2Pc9
Oq2q/HAk3zqppW8+y8NoPWqhJ6/cK8uxOq0EtjTYJcI8vlaz19MoUWgXhdO7jZxcoFX0blgz+N4E
sko/MDQ2MRF6Y/aW/lwhb/+A3UL24Dlhf6nbyL8gRBhuVDsYnqoy6V0F+8anzsD5NbfqK6a3xZ4K
6uj76Oj7aRHdmlr66ZsIs6yE2rcyLx04InJiJHkARu4PJrZcOiC2RnsSZbJDJMHbAeNx21Frtk6u
ryy2PGtkXdTJzLGAPKHjfb8Y0D07MIpCe+qlBodUSbN2RbXmFL7ct7B+GBcTU6h6uNDuF4nEIHKg
qLHr6UHqFnb1YQgd43GM8v9c+08LMSKlr2Vwac76dDDfvVZXq9i1fCnF9rT9XcbORXSh2GL4fE3J
/TdllPxnGSfg6gbDQMgrQGXZfffP12Ze5AhsitzQcvzP2mh8U4fgo55HgFlwwTtFQeYd3g/fy+82
LQkPQIM1Qz0wu4A8WNlWMtaZK/m2eUX2R73Wxho4apmpTQhA6leqDfiilnr/XHKntQkqH+Q6QD/2
osYWmbAg9paZqJteVfuNFLfRyjFeJhoYIjPnnNQeKAbngEfLTn0vHK3cTQejO3IFSx+qXG+eSmH/
cMrJlENX6EFrwzXzaHGsnIclN4Bv+e/yszAfWkIaRVTlLl5NmzZ59uJHCVRW1zp7JPd3NBU/ekl7
0oG7Z83PzG5ppqEdVKYvhagZlH0qyN2j+jgW19aSNrTVv9t5eXPwYN82yofAWZNrfGsnUG+h5sbQ
HgLV9Of/3JaOnKa5PYQFDWOkmmsPsyvbyaKV9/LWVmDiQv3DFUhwnZ0sWYYibQRyjgxO5J/jMODl
ROnnwU5w2hJNebNGfS0PeGNNpItgjxPObR5u9inUYjCr0TQSdxrvm6BfdaP6YEjJLtSGvSi8bYmI
ctP+RFziSeQviWN/yFppy+V9UbvkpmvBMcUJ8v2Dt4zO4BImtBFbEyDfvLPbj9nQ5JGSuiLrvtSm
ldERkc3zqCeoahT5alm8fAkg8IjOpEPMYAhs9583V0s87aSkceNWT79EcewfSrzLPoeDCuRKDeGm
x7ronqJK9c617nxIOdCf0rAgG7LQGSw9MGYbx/S1DwnudWeRW+OPxDGCj++/lzdKlQlAT+AlP0I8
yZwFiyw0AIKVOVriJC+nylK9a91pZrXVzehr79Q3L60OZUaLb6NIZvqpGI1im1FvrNwByw9EYcvN
ORlAo+I0J2EIW/G7uAK9KJeIk2pSJx2ayimOWW4wLVSyNaW2Zb+Z9Ug6plDJjHo+mAJxWIgMSpYb
tn6EnleR743aFo8JFqi13SvXrENXoAn7VafkKZ+5L0LAoDAQBYM3TVD02ZlUrVGT7NZqXLwPjX2Y
VrhCDIZ08SoYHkndSc+B30MZymsk0qD0fgv5UzASGBSMXl7tusRZk8t5Y7dSHwKEAhTFJnitm/4J
RnjJ93LC0MZNatU8kcl6F8Mo0h1TuuwbYFtn38Zrbt3LAMhdASZmajwbSGbNbt968LsiC/uWRjgl
qa1E1nZU0Dx7f38vcxiQSq8kEeROmT/OEiVRGJIo47JwEcuowA8m1dFWcvl5DJxwZd761gNN/CHY
uQAE+MazI1/HxWDbXu72IXmDB6aFnlA5rtyzryOJ++0zUX+BVxBceW9zBSv4oJQzqew9iYopNCbg
6ZkE6pomhrlVq7DY55nxMx/0/gHXC/+PU0Np1ywq7LiMYG4wRdhLcVJtTWP80ZMZHTrVCzdQ6DW0
BGLkoHMz2Q9Sq//6r1+CfUVZAmEY7Cc9w/vXU5q1NQCg8J7aoKFPE8Hby8y0OnYl7dv3l3qj6CMJ
mRJKmW9PyJ99iipBzRc4TOFC9fhRU+V9CMvW23eR7x+S0HY2MZH7pMkSw3t7nLQY62pl401L/PuZ
NGWao2HYgHYCTYX549Z9Y5WpUddP9DulQ2eH/j50Bvtza8fhqYuy8NQaVeW2gXbN2thfEx9bjBA0
lJymCIO+MWdLn6OwwiG0wtzurKcGyeeHzlaLc1j4h96bpN5ksU8FpzrQsHMctehb2JjeWWqh/9XU
Gx9yqcW3OS6CwxCoX3svxTcpxPH7/c80jzqImYKGY+w2dTO4lKcD9U/UcXwfzsigh7fWKX4HHc7U
Eo4LZ9mIMlcrAcxqIfav76+5mL9Ni9JIJUcl4eRvs0X9FNHzLA7FLdF0/6XzHfhFhkBBBhPuB7uH
e42canCSNLXe9pWUXtEqT7aROebGJjDytYJgfu29/hx1gspN2QnV1v07aIASAMmzw1snOT+FWn9N
NOMY25zItMjalT05Pdvdnpye/Z/FZkeQmjmkXW+FN4y4bRzKaw+kAFq577/i5SNBXJxGuSS3JOWL
m1VpfXXo2/Cm1k7y0Y49ahC+8rbse/OEA3CzctrnIZ42hwJwkTSGk4YyzyzEq/RzQi/lqTrf+Dka
enQ2ojrfBoO0dk2+udI0v6FE5eaaR/hMl6jfmj684dJhGxus+pjb9q02bigexfb917gI9K/PRdYL
9G+6UuZW310Ek5MQD3tAqbe5Jg6aPU2vQiQEu74ftyP283kE6oh2OEwca2/4w0lOxkOeRI/DOMCv
oCkeU8CQ2GCqFx58zb+iJnMJ/Wgl6Z9nU9NvnQjn+gTI4z6ffQNk9CxPmE54C/JBhQCS2h/GWk33
eYsORSaH3S7D2Hev5/1a3fnWN2HQZSDlSDXLHPD+AKXYsJdpx8phYugbpRHaQxjja+3LerpSQyyP
zxSwkIAlqiOwP3ewk0ZzMMoQGa4gtJJthzXCVnK6buW7v7kKfgIT0ZQscT7W9IJIqkXri1sOr5Fh
QUQaBpPw8P7ueuuQcjVQnrG1EDCZ/vyf2GsicghFsQtvnuM9xb7XuiU92UuBw/ZTiI7a+f+z3MTT
RekCB5XZhQxwB3eRnDMKzQMhUvMvKWaxdyT7pxqr/f79xZb3Ct+J/jhzMhwHyMTunw25VTUXvUyY
61tj04vgTyEXSHU1ojvGiX0TavXr/RWXm1BDaoEX+dphBvV6v2I7qnnQ6B1jcN0EVxz35QHpz2bT
akW3El0XnQ4SNAXiDs0OAuwEs75fK2oNCFWpagDZ0A5q5R16uqC73q6gI3f1RepqaWcH9k8je1F9
9dSHj7F+y/pPQXKrSiCH+kUBw6wGtENj/EWlXt2WVvpJmXjhSlcf7FhDSSpb+dmLOpOfTX+PXuUk
0wfAZ9r2/2y4Lg/N3qG8dCMcaTYi0bodOuXkroGwd1Fh5F8EioEbs67NJ0Vu20uroPIiLKde2flv
fCuKHGi5lB4GqcDsWxllXZoiQpy7DmvlYRrNn3ophNMKeHvloadnur9vrclBAJgCwYkyZNbtQ8bf
KBx8w9008FFsQjXw0Mtl+uX9zbc8yverzB4o8/PcLLFLpY1pg03XVAwcbPw/NYZanp8f31/tdWI4
f6jJ7wxquoVYwmvu/c+HVCSEd+yyGlw/VQ5S5X3MbdXbRhWkwgBPgEvRfZOEf22UaypuZncRxYdQ
fB6Ea3hXtf/l264hbmqUbpJh2xTtNjdvwOTcOP9RRT+r8pJ0v/3a344yAjwHVf1tjz/HBil7PAac
PS2XTeN965AXH5yLY6PnUiP+/bXOb35/DZ2fnaNhUlDCuD4JSWwd5UUznqXxoyzvqWyl7rl20AsT
R6P467TnTvmMbH5LOxLzjY0V/JWcbWYkeI6czEln6Gfqf+mkaJOKX8zTowAKS/XDCv+k6d8Ehrzt
6aQZl6G6KOqX3HmyGxBQ6g4jWtRlk40Vn7E92bz//he1DckyqDHOETMtmmvzrjViCGEfUEuBHmwY
UTaO8hkZfuNX7fT+Q6EGPvLwiXKGLqFfM2B9G3R3rTVDl9c0ebYLKCsmtCCZOwrf0yn7ZxckUW9D
5vI6ty5zzAfki8hPg1H/wEKCRlEQ/2EIiFt6bPxSbLGVlR9ioNOXbhqAOAWeddqlDcdrXH21+9+j
8sdRTrENn0N6avQfEsiKbMwfo+yhrw8is77omfpsJD+snukxyhhb2nYrUWGZwAARpjZl2MGVu6D6
4p8ZWJ0Za64awr/Wgo8SndNtCEnnoKdG+oBm/0ZzCmNl2cU4V3sd04EHnVzYADnMUnKlSJE4M/rB
bXQ+krCq4tiPiF/GhlcfdQEiD+3hVvkaat6xTtL4JWo04zHM4vwWZa3+WDeNtzWBxv7nC5u2DL58
6I2CaV4AI7MoMoJY+LJbIUibIV590NvU3tIz2xQTEO39Tb0MlJi8EEto+2nOhAC9302ynfjyEGas
huTtYcibFAJsvwaGWAxHednc0oT+SUITwePZ1WlBz1WVXIXWnkhnj4hcn4Eyb+L4pU0S9mAbMEoz
8B6S/K3wQWeOyk/hpb/MLNc2aVm9oDV6LKN42/Zw7rXRKlcyl2Uon5h13Or0LSic5tVgKPjjekDe
IM+NDokvTfpoOFK49fAyemHEov19/70v70L+g7x6pExBIgPrvn/vCG8UJq1x2VUlmNm1g6F262f9
XjPXcuc3zhcsfS4qg0HiRG+5X2lM9DGQfGALFnJnOz8E1gjtt9l4wXj1gyNNNe9XZzSf3n++ZReE
L07OAYoIsDUAsOmF/xOmtCQDWxTEo9vBDv+cAFJ8YPSVIbivDG5KQ9sN0qLD9IYaX5ekX1ktoV0V
Dvm21nygFNR5xxZG6tmEAb+R47LFLqqLvr//M5cJq819SiSgFzLh+md5Qoi7hxgqE+0OzcsgdlXK
c1pU5lOuY8zchYbYa22zNv1849vTBAGBDO6aamauLZki5VZ6ncIXoWIee8Wm240fBFCAdmWXLTCC
nDuY5iAgod5QPs2FHAdpAKZlO2BWVGHulFY2b3E5forzaARx6dT6n6FCo8vJ42cmABsTX8pvuWP0
Rx1dxW9lH33U/LY8tLWm/ecMDV6KSS3Hz6NbMaeQqXFSBlWfly6jDR9tJEPa5H2erIS3t7bhNOl7
vVum7zzbhnGRA5wxitINqxFUURwMDzYCfhsF6uBjrUn6QfTFXlbr8EAiYu5Cq0MKPC1dtCK0PaCs
9JA18jdoZ+M2nhxYhqjv137kMghPCliMAeBYcELnWHCrVpHmNsrcDaCBfdKNLn8abfE16UPnq1EG
0aMwrR+Kk9QfJKvVnyorbAB4Vu0z4tRfRFgyoyjkeO1qWAheapNyHi0Fhph8INqF90fYrhug4WaT
uXXzNUSH7KJ6ZXnRY6P7iqN9cE59B26mNxjXEY+gW40pzF5O8uBrI3eXLllznnzrLbFd4OaB74NT
Nvs5TY35TVMxUY39IP8YVllwaNNo3L8fEd5ahdqVvg9UDLjD6v1DN2C46wKYvWvZSXBtxhDVX3NY
s9yYtt19EgcybOJmMaidZF5mcSeOQTnIRVZAxKcegkxZ7AvbGLENDwDZ9+I/DkimL8la9KJJHDWA
rPcP1Rl2Pva5mrm4i9UPciOTAHbWyhxxGdaIMwx5yVsmK5b5UVNr2afyNnNEOnwfYnn1nPVK/MtB
gfH9T/TWxqTtNI2wOC+T7Nn946jKGFix5FQuFxkiHo3inVRLHE1RDccMTYjfeamewroevrf9EG6B
uTbbRtUilKK1j8JK1/TJFnhZ3u8UYyEJ857hMczSm7wGgyEwcHWroDs1urGxRY5MF6a+HmTmJJK3
WdJpLwEnZpc58l6uO2c3yk3zBd/FifmpOxnD+qzbOAG6NQ7qu1f+XXsTJXW7Fx2CuNyNRvvdTkSz
QVpy+NjWjnyuMpwK5bgux02ghcDn4kT7+f7LntKDu53KNIf0ZIJzMzPl496/67zpR9Q+B9mVK+Ar
ejCGSAFmzqVR0AlJEjs8t6AxP2ZKHp5DWRpXenLLb01cRC6NQbk+Ed/mTTk7DkpnFLHixn0SffRs
55SLsT95sXYAaQnava28I3Jf39NcRFsja82dhZ2DOmKXN4xdujIEXGxyfs7EWGLMjhXBwsXGV8ya
4VKiuAzv40us+sF1gP73o0i8tXpzEYmmpZg3QrpjfyF/c//mvSaoB8PJFLoL2XiTDKva9ioz8ve/
7yI9ZBUbl1Z6MjAlYJLcrwK1IA6Qt5fdiRy8jdU6OWmZ0qE3NvQuR6t8KQyj3RcIrq9cewuOAFce
TV0qWPpq0ATmrWvA4kVrO3XlYp2MrVwSVV8lXEJ2fdKpD0WtDCcrML6kMkBEkflgJ7H6c4cmsF8G
C0tZhskt1iG+9xIjNn7KW3x1s7L4Dmb9RpUub5TIqS+D0yeuFFTc47Rl/urxxDdBIFE95chmHbQe
V9Yulw45CIldnBrSN8Ym6mHAsnVlKy9yTR6XLixkVf5iWDJLxOMsdFrcpZk8FiWyqPSvdtaI36cY
FIwCNKdB18qK1ppGU2i/P7+sOo1ogBLiCrRw07RGO0pavXJR+TuC6rCqzwYdQClvgUjvG3LrQo+2
anZMyo/o4my67lJDxpDSr74AG548+1W1m8Jsruv0Op+9DsEINZ/0z06SwMvK+ZF36iGqxS7OnupA
wgHhgHxz0DD9UJJT7mlYWSK0E9ZbW4/2vsrrD9A9fIRz7kfGVqqzXdB2B2GJA0y8kxV3e3i4O9Tw
EuAJQYnkZxqcej3dVyLeTYlijChizL/mYVTbn2rdB/AJXAV8sb3XjPKQ2hhP83e/k7Fbtg96HO48
6Qx6+xhbyjbyf8r8ml4/Nqp6rLzhmNAjQUCqbAPBxQg1/v0ztix/aXAwH7OoK6e+8XwknZqVzKyq
lF2vGTe5NLabCJNBtNucq6QNvjvwto49aKadasYl3JdqRIAyKi6Daf2VtCI7x0Zq7TxGFFuMof29
BONgV5W29kj5tiYqvNC8AE2O7BetLvYMoX9utOFEtqdIsUqLyaizU5qHxRWVVoWmYSc96KOvPAVy
HG4CIN1KZ+t7uay9fRVrygMe09+AOLipxYh8EpMptmMkuoOnOelNS8a1m3cZI8EYMOKnzcvUgTnk
ffQyR73WqgGsVE63YDckvX8YVKt4fv/7vbXKRFpgWEPiyej6fhUnl40WYmAD1c/GSixDCNeUUWh7
f5U3rjqyGRBrSCNNLbF5Ulg2aeDJWtXcsEGyLkzCvql4IWzKRP3Ty/D5ND3B97E90pfbRmWFgI0l
RmeT+FH4wPtVdiu/Z3p596EDOBhjcoo0ULpIN9w/dpaURulLUX4rnVTbalnUuXaKanca+sYhLIIf
eBS3+w6A3zbNSL0wsLe2YVS/vP87lm9/gnHwPhC5hn4+fy1G6PcC35f0NjrWD0cXOKr5crZyDS4W
0YHC436BjBMz5sWQJHUqH7MPIbkjoptX+Ih0/6o+W4nGi2RqWgVZQzY/BCUKgPs3KkK2qaYMkivp
2biv4zbfN2bWnpwcHIRtB+LQhJ15lgbbOoIPlFYy9FcthLsvimcZwNBJnpz2DH3P+/U1dUw1YXTG
k9GFiLFjz7pRetxqiizwd5R4Ogwt+oQbJ6SDbw+op4XJ78FptU0YxTetQqqsUqNhiyDOF9G2AIl8
qcVesbTUW+8I62Qzdn6IqrbbDBi+79/fCIsLlOoPThfCXnjOTDrA978+65OkrmsjcqOkUHZ0n1L4
VIKGUVcfSyU8m2Ejr53JxfWJ4Ax39aQlyyfjy92vWep9yWtkxJPgorStsTO5dQLpEKvP9F9WqIXn
PqM3rYyj8YgfBj6XnpmfqzG0jwPyjtv338Ai+6Q3ySGYNEtRG6O3c/9rHDT2vTwcc7gWNm4rRqh9
KRAU/isNkr5y+pcHgsEZlHmY0Nwliwo16A3diyTgCoWURgfaDsCVkFFcWWWRffLWQOnCQpm+KmOV
+wdq4DcM9C6E61lNehABPqgR8mUHZM79z0XShV+izAsOJWOvlZWXY1EEwTAOxXULnuNURd4vHfWd
pzdmnbtNVxu7PpCbRxwYBP6D4pDpfXTw4XVuyjjIzhYeBy1ijVuR6u3P9z/pMiRM4kZcuABoaMLP
0WKe1enMaqrENQxwIkiK1MfasLaKGLrnXAwDMugMeDK9Q2LZq9SVt7A8UhRVSOQDnnwV+ZjlpJ2K
S8Qod4kLtSbYpBCmjnpjtDtO4AfRRvY+VcSap9qyJwf4gfhjy1Q19FjmHWnkUEdEvmz1iYtL35Og
5nsyvTzZ1ZHuf/MlOTkF8gjBP0PydEPbJ9hkfYMcu29Gj2keqdusHnOGj5r83cgbDn2UR9qDFsvO
fz1vE7MaSQzY1QxcgZXf7xExpq2d9738pEvqJ6bkLR0nHe0er125fhbfAXwGRRDwFtq0cLqn0/hP
t1xKwEvkGQuNkmslyTcL28k0Q3qiLKPPXuKtzZKn/97dRTCtx+RhakC99h7v1xtLPS0Z9ctPUE/r
TWD14db043jlqRbhaloFyWhqHdrPdF/vV0mj2EMsrpOfJClBBxtvuLNKxN7QZh9XOlzL5Im1dKgs
r1w2AsksNOZ9qCTJWMlPgam+aBOwFnOXaKuDiPqjN317bCv50cvVl9CsNio4+2ITlb5z9BOmpWlv
/37/WL+qVM/fsA7OgZSC4QKp4/2za41dhr1TyE+2nw+71Ay8PVIg4qJkWrOJZc85CjmITqMni7+5
iTPmBk5y8N1RRw3l9jpx9hhqVcfSt+oN1uPpwWNUcTTtuDihNPm7N+PgBHxSOsqR8ceLonxXlOpA
mJK0B6OLkqdwzIIfhekNX0u0209xphoPTaibbpHWypZ4jv2q3hZXLjLno5I2q+46U+y+fwMMMQHn
kG/AYMM//v4NWFYmRKPmsAuVxtyZHdTxrlWeI6FunawzYCXzj6uuRLdPs/1tUUrFSsKwnJXTVsCr
iawLZNDUbr3/CZ5pCdVP4YKoqXTRDOnaaH61L0qrf0jQ6rtUQfyjG1vxkMpoCGIwmcM7EBpeG1ES
XuOYF6r5o3LEmbb9a9axvvOqEoPmGPq9yP1TSZJzFFzZ+4LsZ98pvXyt7CS/FKFWb2UJ6f3tOMCo
HAfNfEy9UN/YWSJdFU0p8FtMifUWmk1hent/970RYhEGoU8+6fkg2j6PJ0Uv5aIpIhg2gyYddJTo
PVOrENoIlYJwGdbNNZGccldG4ynuxpe6iHexhvWt3FbGORHMYEkCa++F+aezo6nhNnanrUTXZdDj
R8IBoawix+AiuP86tg+OqrQrCay4XlyqIUAyMYa5JGwwKmEp+k3VavLKjbeMfHRqGTrR8nK4+ObK
ewIronziY7iF748vaIaVj3Ig1kZ8096+2/sT+UgDkznpgSCANrtX0W8ueAgEFGT2vzro3T7ru2hf
d6IAULrqQbCMfjQVGB6RRtHfB9IwPfU/94dtEmmNeFBcEeXoe+eVSU+k6auvWadL+8IrcSbQwqeh
UtSz0AJjG2XoxqtSX+1UEfcvwN7WUrvF151+EmJe5BYENgYq9z8prdAAsQaUdJCf+8pfyTZO8uRX
kgFT8XU5/DR4a0Lsi2/7uiSIdsR7qHNe9XP/eQsYRPfmkHmKO4SGv62RPd2JPuv+awsYFSRmlpPI
K0MimuL3DybLyFZHDERdvVT8gz3G9tcG6fZTImXay/vneJEckpmxDJMoXiBMsdkJEXknkB1GRk8u
o+YpjB4ap8QI0HGkeIu4kCZvGbHvVdTeL5CEVxZfImQw+XoVj6QbxLhljokYI/zMQrNO3A75uyPS
i94pMqyShoSiQNzE3kred4X8UbaDfN9WsYJLQdbuE5rim7wzvK3vm8NKSF+m7dOPAnbMe5kohXPO
uh21Ehd7kLihpldnmtryLssy5xj5pbGJGBqdW1n9EBj9NpIFqk1hdPLUeK2tusSC8TPojkzyNpQR
FBL3m0ADUonBTxe7aaE8DnLoP6K1qe3JsgEyKUW2i+F07JxGjnZ9irl3HKUrydXyfJFVUDpQPNBN
WNhkJKMfcbW0cMQb/UXXJf9cC1SzpCCvd2h57WOtWDvSbzw1OC0A0nB0ZExy9Cnh++eAxch11lWS
xe6QpyUyrLnzvQwk3OjqiNZlZ8vAO+gcCDpmbNKq2Fe9Q5Pg/UOxPOX3P2KWVyT0iKKybGJXikLp
UJiS2MeZ8D/951Ug9zPjYUALCX8OD0tqR5GiRASu2gVg7GRF2nXp/7g7s924sSxdv0oi75nNeTjo
KqAZjGCERsuW7bRvCKdTxXme+fTn20p3t4KKFtt5dXCAQhYMWd7c89pr/QMkprdbeWajnl8UpGEo
GULbRgSQnOv5iMazrNfdXET3oTN6XOZunn7KtNiDq3SYjN8d9V1iXHXaJ30sdlaiu4BoXSfrvVnC
ari/s4IZPeYYn0LZ7eJv6pLeacWVoT/1oY5h/Ac1+hhMuEqkQC/7cWe3QE3q7EhkfrCL8SNEqBs7
HD5VzdcSj7R9U/2B2vHPzxcEQO5AQARcBGtWMqSfPuxjNbzHU+XaziUVr4h2M+J5lawEpGADIkRK
UJAE1vE2GrMTEUod3acI1x8rY7Z2AQy94+yUh0iywj0WHc1utBNnZ4GlOxaZqrgAHNqNGb2wOgXr
C3wz2Fkec6vboUXUw+nRF7kfh0SjuIHZoCwypG+vm9ebH24Z60acAMjVrk/BqneGMLaK8L5YmsdR
XpwPdWt1jxIHFS4oscUThwX8/qcbJZwGDkJcD3hrHdBHLSCqyEZaaJHb7LRgFHENsBz/lWA6ZKk0
eESiW06nrzvKk5iB5KmKnTbk9vP90epTRFW4K1BVAR9omInxSbaXzrOLSfFYRuF1XOeZ/3ZHn204
znclrQJOAmgCHgeVivNWnZw6Wj03xX3n3C9lsFMi/A2NDMWx3C1hGCzjoYejXTxOYHDl8TGTeM3p
+2A8VcGxIldlpnddf0K4xbXshyH+qtfOzpznYzofFQ13GuhfcLPy8qCNkZtoH5T8VovuLIc0cGi0
D+aiHGYZzHqbofHYujHXqhPnh6DL/RapzEHpvA65TKtNv+UAn/dzBmbWbgAsRh1uQWMzHt8eEvFS
ejkipCTI0OE2awnkDQDJ8xGxFva2PMbj+4LL4VjL+KLVmEEepVLWqM2hodBZg7XPe33riHyO2s6a
RusWoRWCduHnQCrhvGnbyaOFSyl7j1Cm6nYI0H7oM+Ndo3bhCf8WSmghYx3YebDXEra32Y/6MelA
kufmjFzWkKu48prxFfo/+o5DaD7UHJkW5q0flhzbrSn49PZgvar3IS3By98WsoOsoldWj9MUppHe
mNIDT+8jIirVVWlJ8X0VZe1eqozmKPWtlxly5UkjAcw8yfY+0CXlXWLHznHqcDjuSambs4rd+KBo
H2Z7aLyuDNN3uZqoG8v9VaAnEDsQ8jEn4QSl+LHaZKXk1L01NNpDoIQ8FFS9PUAkKH8HYf5VCnpU
yBAx2MlqUN6Gi224ten0uzQees9urfSApdKwwz08+ckrGNgelT3xjBUMDjLF5xOflotUOuWkPgRl
GO0TU2q9PoyCjczR+sB+bgWKDPZmcPCp0p63MlVZVIyLsNKY4+qA/R7brq6709tL4lmF5eUqBuAH
8ApoNwg/Qvr1vTDkSqZ0mWQ8JIpTH8xGn3cVSq/woeVvKANcjamW7lM7ezSFRsfc9vtiSKr9PCH6
69hdsy/zKT06haNcIbbyucHFx+2jD1EUR0gl2x8TQ568QSvKK/LsJqcDLyCUVeqdGirRvtCt+sYJ
cuMYRVWxUxYpPZCcNXa6nFsod3aovuFTvStqXX+0UzPb6alVox9nZxs316vtzEAwClQUOFyJQ58X
44sYMq7GxemwCXwg1tkbB/Ted/NuOMV70vzX0668jTwofvfV1+4p/hBsXGFiyaxmQaDrAe6IdCSv
xPPJRmi5U6OmUx8AfB5hceqN5Zm6r/BceHu+X5HFnrsJ6gJBKojoIL3PW8J60c7Z/epDdWP7pp/e
TYfqpBxgWrvhXnHlQ77T/OrTsLceDN+6kr3CD73IlQ5vf8f6/lx/hnr+GZPZ9/Eg1+oDKsGugRRc
ZnzVKr9RTeCbG2t8vZOIlcG1iNiLyAQpkVWXdU1kUyLU1ialMG4tO/zUFo6z8fq+3AjYadJ6XMxr
3VsCqroJshzwdIybYhkn8R4DuXijK+KCP1sn6JIAgaDWL6TruH7Oh80YI6Rcl6q4N/sQ92a41shB
l6Fg5gceYhlfKQ3k72owczspXbYWz+s+CizhX9kc0tprxh7J4RkeKq3XcmrCnpxL8cLaMq5ctQLY
S6AM8N8V5XVSeNp5H/OMzE+O8MQ9Gdy8dxdgx8eMB/XD2ytwDY78qx1y4GiAkAtjz5+3g8ZIwG7Q
8/tJTqZTVEwjldpyV5apxXWudJiLdlWzawKj8ewUTVfA8Mtja8iBrwx40nX5ULqshHKvaM1wPUdz
5C4p1O+66U0/rKZTHx3TIf5jxOtv1ynNtV2lH6CFJ36pVt9nM0g36uirYOivHlEXooYlENBr+YQZ
1njQFVp+Xzvhw6yT7m2YJwMiqIuKT+zqIRqVlSLbP7eZn9vVqRBxghNRUZ49H8kZIKSFhjkJmVYx
PmZ5Fl9VPU+6Ts9DN6utz221ZQd9YZGASAGhTEKN7q4RC6nORTLWcXbfWXp0DObF3mUa1KjnNfJv
36f/Ez6V7/7aWe0//50/fy+rmeJt1K3++M/76qn40DVPT93tt+rfxa/+11/95/kf+c0f/7L3rft2
9od9AXd0fuifmvn9U4up0HObfIP4m//bH/7y9PyvPM7V0z9+/V72RSf+NfTGil9//Oj05z9+5XT7
t5f/+o8f3X3L+a3/aPo/vq3+9tO3tvvHr5Lp/AaMiKMSXgx0XFQpf/1lfHr+kSX/BkUH8hcPD2IF
ciy//lKUTRfRmvobhWomQmCyBJ+B5tuy//Ej5AjRsRAsFnIW5Bj+87vORv6/Z+KXos/flXHRtf/4
9fnp+OLoI8RWsGkh1kdTAGiDudquko1snSWllleMSv5gyGOKg8kSHkdDM6JTroz5CR3i/LG3pfBK
met+wfACnydgbSmo/Gq4kuM888JGRpk+y3Acm2rlvoqTqvc40I0rJK3iO7I21nsyRsWHwW7t8qBC
pP0bi+o2/t6Ubfmv7nwFna/Ef94PT03XN0+/sPLaXw598ee3jtle/87Zmvx/ZBFyNP3Pq9D91vzx
7c+yPVuI/MaPlWg4v4lwHzVbQB5iSXGe/FiJ/AgqHGATitIELyDA/nslar8JzB2ZHJAhYHdFZuw/
V6L2G54OvAXAUFH2JQ74qZUojrOXK5GPQqKKqrgmwJNAfs6PuyJxWpCmOq7ShnIDiyfsvEQP4/2S
GkEPNyfXm70UwCxznTmGr9W2kgpgFCZN5+am2lwBoG7/ZSxDj5Fhmo1PA8jL3YLNfLiPDKvGSFZT
xj+VgCdN01bmx9IoktsGpPMPO5yfOt/+f1+KAmz2Py/Fx+jpF/db9C3/drYaxS/9WI2W+hssNTjN
AnAKEfjFuWjLvwkYEtEDdxEwTxFs/zgXVes3YZZMmIamNL8jfvRjNaryb/wziri7ADA+Bzg/cS6u
LkLo1gKUSTRPdel58Z8vRqMZ25nNUvnYn4Ns1kZUaBqz+rkb/kcrtoj+2ETYmJ+3Ehp9r2sTAXoY
BDvUhB03kB1EkCR9dKdyLryu0LdAZRd7RixNIQEWNNnu8zaBCSzLrFPhIetV7uembXaSjNrdi+n+
cc+c3Svi3ni5m8UAAkDngUDpQGh2nDfTh2XX9kFb+aWS16GHO7tOYjpySq+UnS73sPGSK5d4I7yZ
s06a3SWUsiutKDBSbpTaOCElMqFwk+V/xOroCPR02WsfErPTel+tMFx2o7mVbuaokNR3vWLg8drj
DZVcg6u2sZ6y9ftKybNj23bSlpvL+qgS5Bj4lQS5pCjJpqxi6bFcnJ6cbOm3i6S/Qxo8RASoiFR8
CSP1Y2/2ATrgVblrOyc4JI2MHqpegXcHA1G4Um1taZWsKzXP6gDAYUAuUVwXnkfno206ZRTbmJH6
i2SbV7yHpy8o/o3uIpfzp1lysncS6mM+8E38E6A3e5I86T+XWRHfAPwFrD5xCfzBdVrJQPh/GAqr
8C2M2T6Du8lvB9y63LcX1qt1RYKIoImqD481YaN03lOqzIUcjlCG42qYd/ZIvkQ2JdvNYswo325q
9ZgmdwPkUujsOlgikDITq+BF6kI3OlVp5SLy9byor/Opmz535EwLQB3FR3mapD+VsMG06e1WX+1P
Ue8EiE3mXdibrbnzc6XVM+sm9EP0ZEOXR1R21adtfny7mVfjiOIgiGTBQxXBgLMax1C1hlrplNqP
Yaii7d2l+8xm9yCuaP9sj56bAncIMIxoYS0JG1ROqk/tWPtS1yaPUaBft5LVbAhjESufnzc0wjyR
1kRFAVr/KnpICkzatKSq/Bj7RrfpyJ6pHaKXObbqeBgZ1s8e3TAEOASEQhlVFgqy54sj5vJyzHlC
N9Ue36lajPx7QsJSoiA+Sd+NqdhSAnm1LmiQHIXA+QgI3zoTgnHFiC2Jzbltm+Eun5PAKwS04+1l
cbmVZ74b4HG28nm3gOWqOdjVylcK1XEXtW/3igJn/2+0Qn+EvqbQd+N183JnWXHHiKIL7Y9NHezn
ZPxjUuC7vd3IGjtAcooRYwcTFvCEJu9x3krQ1UPNqqQvurYgcE5NFS5pRwVV+ZQrs3ljB0l6xBwj
2qlZHx9qFWp6OcrmxjlyaUyFCzvZT8EEW+cP1GLIDDVg5saqrXZt5miHpTC2BA7X5P/n7qJYw44G
BCconOfdjesUIpFCd53AAZjeqZSMo2Gv5uOHOR8eo7rCKELTXE0u/TCuT0GlfJ0gW7hAKfDXwDfc
dcJmY5tc7DsHGePPOxP1i/OP0o0wDSDZVP6s9Y8iej/o9bwVRl1qhNQMh7SQoOUle96IZrSxiZpx
5VdVV/iSNFA81/VwYz1dODEFLUBofcKY4t1z3krbYkGa1FPlB7g6HPu0ih9TTrWrqbWSjcNZ/FNn
wRMrl4tcMDd4rT2/1F7uj5nJGPqmr/wBnQw3KGzs6WSj8CoV/kM/kRs08nreNzL6GT+7aRCzRx5G
IMSJbax10ikwwyDRq7LyQXAOX5LeKK6KNpR8Mk+VpxGdXffWWD61rOBbqM6QYnUNYZzAiDdWjpi0
szEg80GZRuV8IKNLXHE+3BKpk7KjIOSrYf0vWQb2Uc1Dtg+6QHPTfkg3Numry148GXjn0n3OJZgQ
5821gU2mLZMKP9FzmMVNUYeqO7B875KgG49pXgbzHmbl/PHtAX+1dgUunlhGBnvC1hUvpJdT3Rnm
2CRjX/gjryUM5dm1GIMYG7fjczJ+NZo8L+DdCrQch+LqxJ0AuVlTP+d+1kvdx9q255MzZ/0xaHLp
eq6QB7O7eTxFeRT5nWRld1Zra/s8Jxgw+3z5wsDNJ93OjQrFpNGsPH1Mpn04l86j1eu/53o2P6QS
1yBvl8E31ZZJSuv65CRj501NWF1pUg+0WZ5wx5GM/gFtomEPigvNr2yQrwtAFNeB3FDq16V4r3Va
tIvsIvY7jH0PadgHKG9O6V2VL6Y3L5xrPz0NOEkJUU1OBp4tqyMEdYFsVK258KN5NrxcJkSvky2P
XuXCmqYVoY9tigfu2id3VCUpQ1Gk8KlpfA+r+H4yYTXFcYwqvzLEXjoU7yJN+lDIyx6zPwzIA9OP
+vCAmkHhKkV1U06YkU2VsxVdvDpxeO0KnTPqdPg+8mw7X4Z9EA+lXS8sf3XqT4vSNN5SQQ1T1QT0
OJLxx1TlFNBjZUsb49Wxump5dawaQKntfpQLPx9zYQ5ljG6RzpaXx335dyYZMBsRoinsuMWnvAjo
Q+QjR7kfC99uJmNfmDUyVGZkuH9jKQE4JhcBCgoc1HkrqVZpQSKJHd32iq/lzKu2bGEOLhwbgiIJ
4AhgDkHv6tiQodrG8iTlMOHs2ltANrnlOG5xQi+tCvISeAXhPcljYTU3pgYfIagS5obg4hBA6P49
CsDyz+1Y3ibJaF6NYQe7uZH04m+MIh4tInPOvkQy6HwUhzSO+6yYcj8q9PiTjhK7JzW4XL09V5c2
JFl04coAw5AX33krC2xwJFvi3MeXwLwusmK841SMPKz99B1VrIis/39lwd79deC+TItcGFAmjOQL
DRoie3DenjohqKiaSe5j/Cv5htbHbjOEGhxfGz2Avug9dbC4Z4p5y7hlVeJkKcKXoauoHEPHorfn
LTuZnQ0jAug+BmqNZ7SatkPpo/G0tEk+mEzqPrSKxgsRtnfLqlJ+ro77qvnV1utZRBUomMyXan3a
5WWd7iaz2aqkXphOkeKmpsGsCRjzeSfTKVCxiDdoBezacSLyPCYkmtBJVPuDoTXdxoHyelA5LDlQ
4PsQL4H0OG9vkdBJrMoINQJ+hqVX+fvIqfDFthNz5/Qmd2AZ6chRWOUOypd9+tnFRK5e+HiRNxfa
JKvFO2qhPJSmXPlJnWKfh9iM3lvSfd03zS6rinzHIpPvrCz03m73WdrnPJjAe0iQydC/4YW11hdS
ENsN4zAo/bqOu/Y2Rd+MAm+iW9L1lNXak8r08gKB4dM+TH3U3vIMMFqEnAO53OdguD5PGZXF3kLl
wTXnxvzStMpgeYDvpW9jksGCV+Z5Eq6bNjBvue/IglrL3L2XUyw/d5AAebaoIfil3TQOnXJQ7aT9
hAtAf9LSsPzah1Y87iq7qio3HFv7nneOp9aSaX/RQojXrlSO0dcUyMbT20Pz+liG3kLgTLKIxx4a
NucLYuxyyOsAeXzLkeQvLTc2ON2m/PJ2K69jVQDK4ExAEXP2c5yct1LgdZZLNQaoEgmOAD1WZXRs
N9CKR3sGoai2GC+83eLrBCNed+JJQnuIAnFenjdZy3EbQXErfPTD+pOZA1mb5XLy2B/hlaMGiRuk
Y7GfcEck+9KoyX1rjVtB2ut+i494ppfwmuYBcP4RmE2UKULMuY+PAdF55gz1VV8v9kmZQmTYcytU
ruXAXv78+c4LMX9BJOKZ9YrHb5pBFC4GcgxdDP4NY3b8OGVb8nSrSbxpxHsiRlz5a9ABxLVKtGeS
OtmqzL8+aoBT8CaDpM1NTJXjvO+OFDW5HC3cHIVWPWaaFZ9CNK/21lgnO3By4O7J5SfXSdSNBz1N
Lf/vDMKLD1itgLIlkqkDNfd7bSof6m5JHibdSPfxMEpeYhjVdYg11kFKNWQ79VJyYzANG8vw9fY6
H4TV9sKwXgYCr+V+HfffQgzT3xv60m7c0ZcaQQQDnAfZPf5/dah3LentQZXFKtOid+0AkkpRc20j
8rjcCnX85xllYZ3PZxSmY181xDdWACS0U3L1XRPM9sYF9TophFAK4G2KqiRgQH2ulo02OG2j2zVh
VJJXbq6P0QfEWTuPKoJ02xlxsathy74rAp7zRZEthHZT+mTrmbZfJsm8KyojPYZzn3o6mj8/HRSc
f9xqDHozKhNHaZlOu1x8NSvmBwllAO/tlSsu/fPbilagXQBGQhKVt91qpCN4Ar3CEBR6lX3UtLq4
Weo03id6tPHKfh1+0BLUOUEFIA+3Tt0HVROmvZ7l6NnGCvjsQoNr7UT7Km6+dlax9QbYam71ppdU
bjUuF5qTswDBFg3abRMGJ/i1yckJJGljIC+2R4UHKB64bMcUS/rF86ntQqBBCPj68hCEH3N0w3yp
jUwvqq2OrDTA+bcn7nJ7AhiHJBoYKDGxL9obg9y0w5n2gqKXEGoKrX0K/GoHFWv21WAcfr491O+o
IcMz44m4pgEURStH40xpKYqLZWeafbS3jfLboizttbWA3n+7e2vfEa4IqjvA5ARn1xGUh/P+SWGp
pkEppeBRZcxxkvRfHf54YdcdyrC4l2CZucNC8BqnN4lUX8WB7Vl56TVKepDK8Aa8NIL+fXKIzQIx
ruqgZULWK/CiTI42pv7CzUtamYUDDE4UH1ZTMQTUHoaKCqKeWQh0kX6AEEmlvkI2pnM8jLa3tBjE
3l/tWiod3LfP/t4gtc8HxwrBMXeOmfqa3GBzaUkiQxWnO7lNbkMTNmtoLTKpE7PdODLFKn7VsFDh
E+LQglB+3jCyzEshlVPqz2NvIJyW1B7ao93GTbam8IrJ/8E3EXqrEE/Om5EsWCVonaR+lyL3nVHQ
OmBl3uLp7FjYZS4x8qs4EWYdzveO0st38jA5JwNvMa/SB/suzhpjo+diElc9ByLN4SUSkmQbV+ux
dZoiyDH39K3SkJFPw98C4i68mwxl+bfX/sWmOEnAf0B05S1x3vs6G2ySu/Q+7fRY2GTx8A27/IQe
0ee3W7ownZxXlFMJXkXqZ7WOcrXGRLi1E94qQe7hDt0cutRONoZOfO9q6EAuUYHgUS9M6Vb9aeVZ
n/OqTPx8YOXYg+J86JNB9vogWPyiHrbcJC+MHyoTNMhu5DRemzhSVx94D2qJDz1GR+qgnQ5W3MxX
do/C4NsDeLEpekbdAygitcfzqeolmAixipNDlA8Lt0yEoN+sqSezT7YcTZ9X2GoYHdj4sEBYGdBU
1pPVKmXfD05MEl4ZH5060ncOKuK+UcGHwZi4PTZyIx8RKI0OZm3qtwty0ieNAuK1ZkfBQxTr+n4m
I/anZoVG7UqTAXQ0HFD8aGJPHvJ0Z6bUD7RMSq7NNIOLgOj/fbqogWcEk7ND+XBLXu/CAsSsV+ge
kFklWyDG98Ut1stmWrcLfZoodnjmUJnubPTpxoYSI3M+cgC7AXIKTRSMpNfPAyUP2hh9sdgv62U4
lEZl7gfD7lEZTErfNKXggK6nfPjZpcGlwO0sekVhzFoFINoM+yzPsHYn25IeMHc29nUJXseyhse3
W7rw/uTVQxj3V30fk93zUZykJJIjC8faviklf+xt/aBonXrVl7W2HyM13iEv2t0bIxWEcXRU9G2a
YmMnvJ5J6jMAwgQBk7ttDT0ZeNrV4JFivwFydDDKrNsbk1FuzOSansXNQDNw7qhG8dAmbj/vat9L
4CUcJ/IzsHGEAKGk7JtEDjxpCQDPN4F2zECI3FQ5rj5R0KAn6RRfw6BCmHtEu21mEV9r81L7G3Og
vl5jHNkAOAB7CnrgaroVai+o/6tiDiRMDONxgnIUtkdDCD3ORTHdFerQ7fNkyL1MXazjgkOmuzTx
ssdy9aeBQHwASbdnrwO21jrVYpjTqNelGflhaxpfgnmW8ZdRVQ/ZIWPDj+x1LMKs0xz5aOK1V1vY
aLmeNZTofDS8czKmLQYiPZWrOSxrjJd1ze3CCa8VGOMbS+7SuuftosKfelafWDsWqH0XD7NWp76a
ONJ+mtTE5QDVybsM47Fbqht9lm4DI8jdGUM434605sPb0/76/EetjDiMFKfB0bzOqVpj3/eRGqZE
4XW516jRoRg897sGMaCN3l44xAQFB2iikL2juHG+8hFkjMz5+VZT1fYKbXT7Kh+KzuXb0n1rDDXG
CQiLvN2/C7sapywUaaj/CsH0VU7BMotqTlKu0lnVpF0jKY1HkXIz3rs0jJYoL5MnJhNvrftW1HaB
U1Dic/HdLVNi38+5LZ+cCC2kSkm70k2qbvTkQCGQlyXkDVtt9lBwavGlCWsKn7Z0Q+ngWqmU6tPb
Q3Dx2wQnFJwmEl7mKnqJcOAw7WlJ/CWb71Jbr28Se6hcwJr6BpXm0mBzV4gSNOhQpCXOZ1hPla4y
szzxtdpMFtdEUdy19L6NNsJr8cWr6xBxBaFkajyDXFeXLsGYtChVQSimzcou0M3Q1eP2KUH4mnNr
S/Lg0roVlT6Im6iVAH8871XXqHJkgCXyeUEGh6XViZljzJdmPa8PkRVm3tBnW5pDlyYNoAJPFKCo
WBSLj3oRVySZ49QjKpx+XpTxAWuy8GA6RLfaoG3VTdcKweJKEm8CmZhTGAqvMcOyEyvRKAcsEEn5
gIQ9ck3dHQHoTWCo+yGyjolRn9qU3GiguNpgvZfrGgBze2fHrVeEZN3xmdeD6aNVDce31+6zQ8N6
qpF9QQoOD0ewr6uNZVmpNBPsJX5G6hOasm7tzKlCnEbBDNPMU+MwJg0OG4ZanuhiuEekf/AtCTWy
Sg23cggX3nUMFc8o0E4EyxQCzqelbomJ0oa9lAxztY9lU7me8uZb1lfpu7Ad348wdz3Q4BQGgK3i
d9tNV9lgIDNWd+0hSimMvT1ArxPHfBAMXF60AiK2llQowH3I6sjBg7O9fgLu4bhFJde7oJDVU5Vr
VI8jx/xcqtFwnOFAem83f2nHo4JDUYSVI1BF5+MxoAsXyQPT44wVj3mlhpMPkGsjNrnYSbT3hG+J
BlNFO28lKAuiX2mmFcomcELsGt2IWfHIRhtuxrbfQamX3WTU87u21DelzS63j2QsbAaYzuvTfUry
UHLKgVdmpvB4iR76YUF6xcT4Lt1V0P1rTbjDtgezd+41hIRcp04g2RWPzVj5ixIcKtnyulZxYVwd
0zi9Uu3sqtPT6xZMio4tXpdWN1Y43ABc3METfZCr8V/GXN0UKoUuNd4bRviIo9S7WQ7vFPSbwcjs
QM04rpklPrI8u8VBtHdKP6PD/11ErVZTH3gcX4FEO/CUu9Vs9sfcnVIp8OVxcmsAOWMhXkj2Ka2r
w6gZx8TERjAOrqfQuUI05Hbs+kOfq6ccLQPczFHACL9L6Xgdjfpe6hHTSTGppTEOQaTcu3I3msgM
SNpxsA0/mDClVPrUtccaj6r6b8QtcEHIHfI/aEqrS83C7bkeYfoDIKAeGmsTHOwuivkMx3n8G2sc
yUtaI2SnZHC++vDtWXonFfenpNh+BD3JDftsC+R/cSdBMAeGwVWD1uJ5K3Xq4KZZyomPrUh9NbKS
XFNSy79xQ2PaRsQpmARA4VatTFqmZuaY+HqvLF4YyImHXGl2envELlxebESUe5ARIaZcm8dUk5Fm
BUVcH5yUDtKoml0E9IJDWm1VZC9EArREhV5YZdOkeNS8uCaNodHR++NkmE17uRmkVN/JaWmf0DdP
POTzyo23woVZIr6DTsmLmIfxs1Doi/ZyUn0YKdEz9BWT637skzsoyVvY5sutcE6SrRaV2dV5RxKh
z2WiSD/vG3z1csPchwN37tuzdLEVIbL3V+C/XgsWUeqYibErzLm+NjG08Hjv5RtVk4trQTD+CJ1I
uT6rq7wYMW7sRdWiPvH7BIE9vctnbwyLam9YVbh/u0PPyapVsADMDYFvCjSCj7setwGHbKmD0pHM
HA8u9Yy83tlW3I7HRqmi+17KUWqPVSttkBqLOgN7VNMYrxo9t5Hmj4Ll2pLQ8HLrSStjj5s1/dxE
av2YLs6fRrAse2nqjE9TbNbZPrUkwHrF7GS3ClKMg1tX1qBf9UalGi5/o/sQymMvuZEyDqM/zRga
uYWlzOFO52X3Hc+j4pDGDtQzOdSd4oodXysPgdo4+h6Zm+F3s4kTTFyaHEX02hh6y0UVF5e9QhlM
HwVYrsKgKdUvMu/2xO1LPYfQO6iUMzXju9Agnlwtp6JQWGV+39TzQS3ggO7aqY8XzMQ1491oA8cA
eKhmX6vOUcX3zdPRDBc+tXOMId2hf2r+nlWy/L4zS0hZdtc1n6Naaf+ARdwVu6iPKsfjzk5/Z8uc
+M2id43M0PdY0RjIjlZG0u0cdTC/aGmivW94BhmgoMY03RWDiV5SnVrp5M6WWT40oD+Pfa5Uidcu
GN8yZv1y1SCn/7FO7fo0k+59l5tRs+/nCBWBclFv61HpD7Ix50cntmJ5F8bq5LhNpZDNtMx6+ay1
k01xIZCi3Ht7uV14F4jiFbkSivakdFaxj9QoQV3KRuznBqnhyrGfeg3+vt0k7+Sm6q/K1tY3AqFL
W5bAGyUdgXCkTHd+3DWRVvCuJKdudbnkTa207CP0EzeoXpcOVXYR1HWSflxIYku/2LJ92DGeVI/9
kbcesYxqDP5SGdNBVYL5FnG2+vD2SF46I0ih4iPNfwgnVzkxWR7lsTXoltaRDbNTlp9ekpAZc/vj
2y1dmjM82lBxJgkNVm81gMWQLySrptiPzaQ7SKFmv5eKmfR6Po9+zUvvj8xcgo1z6dJ4QoYRkp8W
ydtnTY0X45n16hDEFWjnYpzUK9bncNJy7CjKZPpOfU3eWCQXRpMkMVK1AJWgt67F85qgtxRManiF
V1G+c1Kj9Koq/nOBfrTRsUuvM5r6y5QbsMO6ZmyrS9MiBiukrJv8Mci4TGS7UbwaKM0u1mvLRS06
2mttEnljEJrXjVq1+3Ah+AwHeYuNcmFyz75GDMyLcbbzpLbkgFrGhGX3UJbdzsj13BvQ70LfTMpP
+I1sJQcuDjbCqiSNAQUTIJ63iYUFpeaG/Y9+hbNHUq/y+mo2DotVbplsXlhGKNURuMG0QQraXsU6
HPuhze1GyLuk2VGoNB7CJCl2Xa23e7klR//2XnnNsCKJ87LB1XWKvGI/qQCEfWsBpxcmE9CjEOUW
rQlqz8CyckeNUzqVSVEc1ApF6S6znD20uY2gS2zK1bVOwhzABSkl8mtrWc3RgI2aKjx0BLnDG5qu
IildfFWzSd4njpXvu1avfVR1paNa9Vvbaa1xJdIjOpl6LGWpm0IOWsXMwJ6mIrFUzgy5SCk6lfvS
sXdjWt90Zv+0WOZen+ODmTafgjE5gUe5IYDbsRw8qau+TEr5Ozoyp8zM7y152E1Z/6j2zryx6S/c
DIhlAm4AHwtyc83CHKBGhbWoEI1mi/1aUjj7tMeC8O0lcaEVvBpF5R5xD0GNPF/tKZB3uZBCaiSz
Pbp9j9NYaqfKRl8uLDzBM+Z4tgXTmH113oycaXDWY57NjQSEeqydfG+imXTMlyk4UQ+2bhwpqd6X
RRbs5SYy9qrZyH7exv96u7uvd5woVPLoszgbqYysNvcY9O1sBTVJv0gtb1KjLY+1pKk+T8LyW11r
1ka2a6s98fMXB5jcqwitgPE4WHMye5gZQ65Z0nBf46tCGqCpN5juz8Tx852F7wzZLFIr5LNeyXqj
NR3WFFT0A6yo6H2lRYuBRkEKCTqwO81yF4C2/R0yMNUjOI2YXHZrlI9x0Gqdq5VBrx1qxSoSBJ3m
ZiAgK7TrLmrt2VvAVLZeFZqjvY+GBCTJMrdWvms1I5fdIQ2U90HFdnGzNp6SnYPmr3pjN3Ndk2Dt
Ec6M+kbGqq6ftG+9Y5Sd2+Y48LgyWOQ/nSIdv0Fwzn/HTLEj4AVPUbqNnjSD1y3tcmoiXa0PSbuQ
ci/kEdk7PeXZ6yqStBzwMpLfIycvyy5w5s6+sosgzY+BUSLrGTNUN0PcIcobmhKSdpZkYKuU6Ubl
mZOD4ohRh2Xm2YZWQVnLJ1NIQsfZw5RafbyfZzxucAWs9nIQTNnOCiT59zkY9IfJjvEjqIppyq4p
mU22Ryl/tIZWOWRYWeNB5iwmaKAhn275+uRmaPJG36VzkQa7tJe1LbTtBewgIavAnApnILBKq9Nd
lbIEXJ7loGCgnlKt1yRX0hsncbtSS3b6PDf7tJznAxWDwFXa1Pq/nJ1Hs9vGmob/0EUVctgCIMiT
dKSjZGuD0pVt5Jzx6+dp1SxEEEOMvFF5IbnZjQ5feIOwiMNSYUiSV7sJx8fEkdbIL7uhQfThCI32
s8C92ZqALeiLWUI4hurL9VlIZyRBk8Z2gs7qsDWMZA90Y+VqpeFXMb5/xMFv8Bt1GmaTBBovc3GP
YQY6+IU3cwGxHHZPtVV+ZGeefvtagNQsdB/BLxEoi1vyl2Nq1c2ihLxFgdXHz9OqWcg2S/KHMqn0
r/jGHlF/b54/YlWKXOhFo0NMcWgTs0Z9k8YI8SVnPSonjx2FDUWcji+2TiFwTiOwE2F3SjLlz7lG
TPf+XG9iKjE4U6TPQt/6BjW3zoU2jHGXnOH0x26hRe/NqfyiZFnh1kP9j6GP7//FgMLOjO9Ol1ze
3P2JtNrNVI88ZGMdnlFa7z+amG/5zkKdVW/QJB7s/rcLLoD6aQ4KJ1iBDNyWkUoJblw8Mkt5MIlg
ptzxynA52tM317sYhRiGtwQvD3yVr/eNk83wBiKm1kRK/RAZMmVbCWO1uFuG04Tty8FrLZbq6giJ
8ShUUbSmR6BsSa/ljCthHjcij7PeNRWsX4pK9ktolotL49fyRrU2RNviqGtzEyZsBt5cLc0YtfNg
kfCkRSK7iNuPQTh2R8jfneXkZSbsBrsP+GuLsZtNvRvVZAGwUJXDGcEyK+jxgj2Z8jK/ZMYh8+82
LIGsTCQoKs4Cl7CFgUlRJKlp2MRnnIfUiznk2lsdzdpjHbFTOzupH/plyM/LaIRPSmRhaZogD506
qfTp/hnZWV/MiJAlFxRy+tqbMKye00bCfjomIF5+lIYWvUsQhXy4P4i6s32uRtnkG4gWGa1kwxgO
4zZxYcOknip1f1OlgZ3D8+HSh3lwmjlIIxoSlPj8pVpSDyVlzXXCFPFquz3RS9P9KZNPoSkoVEt8
WhI6Dgkv+izLH6YufY890qsG4NFNGvwogD88UVQxT13fdwcHYm/HAD0QvUSQHpzB6wPYDPUYWmoW
nxEX092JFOaUmfJnYGnInaM0djDcbXrMhkFfxYS1RnkDA/rr8WarkNK1t6JzPDZ/IXGqYg+sa+8z
KOd+ERpvhrZkJzBj8TMXcE/lKMyDxYRnNaLO59//nDsXuRBgAwAti2vc2NRYSs3uK5j+0dmptfQk
aVOEShDOtKE6Uf7ITT2w8/WoQLCzhUQHAM0BAV6DXXO9AGSMUaH0bNSk6z/gqq5+cqKh+KiAEfik
xHrjlQPFYTevrfBo9+7Ml6EpuXBO6RAZm91L8WdVliSJz5NVPUWYzLtZGGIThnkH7sSUEPssgZw+
/zFbA/dU+CG3rAfNbH5Qz/irwe8kmxphwY5VVJzRzs0J96TxO12PS4S2p9+1wwsUCiwGm+a7ZVTd
aSjK/hTVknf/w+0cdgjAZL8CZyj6n9drOAyVaSwOaziXah84Vm8FjoJQw78YheRRqEWCzNyW6Sly
Jgnsgug8kUaioiy0cMflf6VBr5RBfyXI7n4U4Y1I64QEb+vpM2RZRgMR9SPAMKuHHIHsx1muPCDw
13N5i0yCCtrBVthdQHgbQmUC/Mu2s5ahYOmM2H6eO9350fSKcjKi5Mit6LZKQCDNKceJlaKw6BVe
f6aqDfXUBnKA0kNav+qNqbgY48mnqIyHAPOo3Keakp2A/0mfpbrpsUjL5RPYzeQj4LTJm8ZZp+Kt
G6/j2us+3UCFGLa11qe0LnN3zgb+lPJDkbrd1QHNgGABVewbXcY0TZDRlmQ+yeBMrqkicWSO8T//
YndRdxV1cnHzbg5jje9nazcMIptdf9bSwjiZbVkfXHF7UxEWaRhvoriH1OT1J9CsPpvoafGhVwQq
ysVqvUFEBffncps48aUFVEaI/UCZ3EaoxZA5emj13KSRnH5pplV/yGW6S+aaIMFDjcYHHwZ1YgLV
vNbzB3RcLBACQCkxMRou07yMbpW1oFnKsrkc/DjxhG1iPor2MqOoFias25hPjWjUR7DPA96S4Tto
Ms2NIH55crE2j7LRpSTSvC2QDHR3MXOohoMZpGl95Jyy9/bRP4AEiESTUKEVT8MvSdK6Ilk7ZL0U
LEXlvEbJ/NxEkn1Z5UIPjBS55bKeCi92wn9oShX/hHpEALCO84faqJQP91dlZ2Mg50dkT8dECE6K
uOCX3xI53dSiSysFdb40PgJbihuHUGt+dxSBnyTaBkIlRB83j11XKTAsVpSfzFydXblP24c4z44E
NW6vUEZhPcUNynnaMgt1eTGzUlnDAMCf6rc1PiQJynyeqibzRQVf4smlOh+cLEp8N/uKYWld8KbS
V0DP5noJu2TRWmPuwyAfEJNKlOdaK+of9IJs+STr2XSuwSU7bu1gnOUNRZe/GaE1j9iLGbPiYmrD
I1xb8htAu+UDODGJR1h+NVPH+RiNevZtrkDCnRxAtnSBVrX4FMea+qPRzGX1amtYTG8dE/nbkCvF
7De6vUhUkfpCf5jbWUpch4Yttohhpg5+rq3pp7TFRQVWY+IsblLEYeRaGphBv1NSZ/YTo4pCPxwN
yfFsSW1TsC959DIuffLcFkP45zxJsSj41N+TaFhyN0shMroqWNkP41Drn5VpLv4pe7X8b1pHTYK8
pWxMtCWNke3sJOQFUvJf9Ladd3glNThjljJDhZS5Z3a5OROBWVMNZMWE8L6OWfwjtRtOQJV1yXdp
cpTCRX4g+Rqp1fDFXBeY75A/vijVWq9uq7EHzmmsludR7XGCqsG1/ph1ZXg1k9IBeGmY7WUBX/2h
UOjzgjpSsals9SQ8aYB3LvGAnayrSnL+LZbs6WtZ692HXFdQYQ/l7oNN98iLjeI5GwqcqVp7kEsA
QzUFl3IKP5ljYzxxu1ifcmqjH5o0DU8F5aLOb0tneapoezuXXkoT3c2QQ5N8bCFr+b+1lfW2q09O
kuAplhpYjtkZqQJ6bVLnFlLoTAE87+ibUq5j4w+KMrxLxzhbzq1RS7r3n7xPEddpVHAkiRXDxa51
54OUmeW7US5RUEelpHBR3wzfz43Tv0XgryK3tDPQ00oh2RSI5Cz6bOc4uSB5XXy5f/rF6b6+eKlR
QR6nHYY4zA19IGodaw6zNAyiDmnQMEagYagU9Wx15uffHwnkjmCgooFBZn99FIksGrWNCqrjiI08
1V38Tz9kzTvZ6ZKD0HNvTgDEcKUiiEd5YxvTpFEUj3PMSKQGQRMV7dNah4bXDdIf9+d0i4QHXosy
GYo33J10ZzdDCXdCW2KDBnXUIdOkrcUnyaLTz92gXXhIFj/WOzr9AIz9OBrhSWbF0dX6cz6bb8iP
4AcIlwhaPZtLbqo1oHRT6ARFZK5BPpuFa8zOHFR6+VldhieI0q1rhvbkGWH3vUxtihuDUz21Uv93
5HxLpemp78M/E9t8MmPN/GeokVrvUq0+eOV3vguFJNzXyGRl4Xt6vQPmxlp1uWKv9VI3ntvY/ivv
iuEEP/p/Zdd/I2Dns5gCpgUzhNbbJmO2oxDglpaHQWiYlT8WBu2+wbJ8CtkyShC5Nrs6SJDf33c0
f4RaldDTAq92Pb8oTKaUYShNW5H8x9grGKer6XTh75r/YilhOVE/4uAi+bw5TJbS605cMpSTxTJ+
wVnsAhhq0JPs14NZ7e5xolL2tw3HBvLp9bQcIxsmtDycYGwnYDJVWFgnRzK6U7eqzikHZvEw8fie
JEMZ/cauy4eGSOLgKRdrt93jSOgIEy4KupTOrn+EGSXRQqXCCdZUyQOKhjTI49kOcJjWfDRx20/N
THaSG+XRV90dmbYKck9cKOzd65ENuYhTCVv3oIfcfSrLtnH1uLEfpRFp1SyZos9LlbYnNTPUg498
G/8BpMPnDs4hNWVlG//ZEXIqbQQHdwDlflrQP6K/4RypTe2dSoXgm4+LqRrh9/X8poY2TVLOTlBK
YeJ3qRl+h+31DLrOOmiI786HLATEDEWVG4FqnSCoyTPVCfTEbN7RNazYuckR2Eh8j5udAvbe4JHB
i3grbGqAmHAIOBilRMoJR7Eu0JQ5f5HrtH0pqbwelMvErbUdD1NAAluQeyTrm6M4tmk8gzJyAqmM
m1dnQfQmqvv6VFVjwS0zqv7Ya4WrdVr8WrbTUZ9/J7AWdTryBPaKamxRBomx5rFcMHyoWdODFc/O
ezW1JGwlkWWh3wUZTE7mr/ffvb0z8cugW4mpqVZCkG4M2tGV/NGZYfqkWUUSwMMrPiyO3sJpbnVf
ssxP9wfenS2VUHCZUIPIyq83a2/OawsuiY9L/wzRkLbybS3PL3LftN7Sx9VHJLh+3B9zp6JMCUYF
qit6SWQSmxtgwOI+RMqJE6LE36uc/IX0PP5r1E3JG7RlDBBKWVt3LHU1sNKofGzR7HUjqRNmiQZ3
9FJ0YBqlheaJ9dWQ2uZ9Z/TmO3VFoKBgiwSoZJqXRsd3aKQ/HNC+Vx9yimvAMtFWRQ6u5J9qw4+2
LKK3+7Pb3b7IiaN3y+69MdTUMaeOq4kVNUop61wZvNXT0OExueKU8CPJ0VHNlCh+kq1IcxUnbI/k
VnbuH6q7PC747BHAbPl1cbtaZFs8Lz0uNC+ynOQvyWwPL62lF96KmdyLbIzFs91bjtshXe82cTO9
l8jj/FLJZGwurfyhGGb7MiEt5i7DGJ6wJcIQeGkMb5RBVParPT2p0iq7E5JbIeKdF1S20JFcC/Ml
yZXohL6F/NmwR+ze687yHUT+TnLUxb6sgkaZ+S2euarKExKDqKYpGq3lOVnpcJ8GjSaKjsIXDVQ9
7puzXazli47q/x+KEmUP97/WzhWK8iFyv8AeKHxtg2h5yBtJbtlTBo5UL7U9Oic5ibWDK23neAup
dzpUKF7Tz9xs+LjAo061GwJKQ7JOUTEjdlorqR+1HaWiJct9teiLoOIxCe7Pby+WFbgVdD+5vUlM
xAL8UvOoEmWcRoPXFkxu8VDHWjM+QVRXB882ZzlEhbNevuVGqjzUEQdCjTN02fLZOsEEmxcP3If+
Z5m0w8e+xgXBQ/JJfrbluCpRme46JJgTJXmIV2v6bUaTYFkIJhP3ElH4tlGBc6Et5ZJYs1LRLlKU
956lzjXwbIy4V1UffNPQkJsjoQgkZzgCEe6dIgzpxHsnqnxbLGoE1mNe2oogrQBiu6ih7vZ1l18M
JTy4gve2IIAtSkVcQIB5tesvlHS2hQweE1WSMQoSGw29SI7kgy14S1ljPQneRQBkAB3+Waj7ZSPM
SZEU3doS4bXTlARKl9gtNrcdAnwzoVruJWM6fuzaNvrQOcb6OIV5kl8SKU9of4DtJAeqlj5z+9lJ
Pt7fpFs3Obaf4G0g3QFRBFXHrS5t5VhSGlq5E0y96TeS821OQRrKQ3EqI+NSV9nTWOXvnJAaSaS/
FZP832xcX+qleIza+sPQTKepTjxDxniKwnjda15mzRdJqU4qUsaSA60+YsMM2ujD4WldFWmZg/Xd
eUgp+gnYAGRN6nGbqCXJzSGD4mAHJEggXQfwKUU96F6nG8+K0/e+JYChB+smtsYmVGJQgUokVxa+
XtdbJ1/kbFhX0w4Wa+g+hUlqvDrAJkqK3nPGdJvecXFRb/8LcV39A8T11Lrd4HyXWkpSbjMmy+sC
2fxHCLax9fV5fkmpzhdubCTpn6qkIHC5oJT6Nc+MPnbbCg1VbwlD9Y8sTJUjNu/Ow8lkaJ2gqgjU
aZsXzAMa9nG52EHvfM8xg3xC+rZ4KGsQZfaIUnOLb6Ib48p30iKYD/eXcqdOLbSZDOA6IGohFG+i
9jxUQquGTxKk9INdK22elLA7S2n7SY5sWt9KGUhD/hGr1rfYlP7RocqoSXckxbu7iyxaR+RHP5/v
6w+qIIccZYDRgjVy3ilTLOr3K+9lmUQnJ2x61wr/vj/xvdsHtD3pkIgCgTNdjzgNOVpP5MVBrUxo
EBW25VUxV9D9UX4iZ7Y7lRsODwboxTCZxcR/uX2qREbJZeB566PlG6RdOyiLFmIKAHFfzYrErTOa
4TUNlYc5K9sLiOPBc5TY+GyHM+TVxNLPphI153UVjduknC60suPnBcXGJ8QItSCvKd/OZpy/Q9X9
9xuWQlRdYIIEyARvoeuf362aVHa1ZgfNqGZPtPjUQFanzo0jtT3j4Ci9RJI0H1wpu5+GGBnGMwwz
EC7Xg1IPX1FmWe2AykxKBbMxAVs2xkGEsHfsKFTClqJdSZanXo9irm3dauFkB7mCZR+sJZOy6ORg
p12lnw0j6Z6xYXOeinK0P7Z5kx8Mv1cNoQgiBGZQJhDk4evxw3ZsnFxi/GxJkVohHCOWzJKHCmSE
14ex89HKk4koYFpd2cqonpuDevAjdldawL5A8vE6bqF1Up0AvRqpftixrrhLaOmXHskN//4huD8K
htHXMzXAK85Uzu1A0trueehKFAMcqf83cwEvpwAwA7a/9aSmarNQYOnYqsqA1cCgWH5kI+LyL+YC
lgW9I0JaoGzXc8mNTCv0YWRvJnHEhWx+LFFDPLiU97YmIDz4gvCchAb69SCqjYlnp3AbznGpvub2
mrxbHQIxabHTi5ZbaIbMHcIPTaWeHNBmB3Pcy1PpdfELUPCDW7pl+YeWllU6asscjdhCZyptV3je
2YC5QWPb33rTSf/Qteyn4fcir24iG1JGOzdq9Ecyzsxxse6pI1x2yvCfYaTm5jpSNdo+QCOLXkdp
oDyqLMwjaioFtb3Wgelrpno+ellj1a8rPnGRpw386UpZIzopllO8cX1Gb5qTd9/uf9S9NIVYm74x
MRjI/s0bCCojrscmJ4apoIcDcTeIHngVoGhOl5Sc+tRrg+HNsrV8vD/y3rsnSMJ0FLmDYFhcf+lM
VRuThjqv0BrF71vsIPzGzP5Q2vajPdhvsbUegSJN/o/bB+nXETcbWM9tAC4y7xBayj5tlB+5pa4X
mF/eOq1Hht17wTfeG2DAhPcmqdhmJzftkAzZwCubT1L5R9FWc+PW6Hqfmg6tipjI43ntUJ8tF+lL
bPbO44Q6pT9rduYN9vAX6PrfNgiEXM6zLth9ICXAE1+veOtI9iDRBAkiVN8uZamPj/+PrGPnu16N
spn3OsZtFImLdUGU4IyauB6gCmjSVey691m0JK+S/C/yKTTYsDUWRS3Sbu16ZuzdSXLENatV60Qi
sC6eKYob93fsrYAXC4iOjtC4+Ynz2WwgE19CpQKqSHFJHT8YgxMTrxSNP8dKfOoixf7SYrobLF3Y
+p2+aI+VVurf6T+Or4oR5o9xJkneOgC7uP/Ddi5NYfALKpTsWaaoeD191GL1fqxQqIlXs3W5JDvh
OUmmNMiGV2QFzTNNUoLR0L7acjt+vj/6rYiMg6STWBMkEmDkby0rChKRlWZGGJAyjq3npNH0EofG
WHsJ/A0k+vA39DO7i96URminCFJ/7CaSZD2tfWPg9Ahm2LVLEhRfomt8wowpj4O0whmes8DpcjM7
1w9+9s7NB5mW3FiQQgFGbu4fa1YNKZ1ExclRp5dlGIrHRmqGL04eIy8yopdiUfgK5C40D7g3O0EB
7Qh6xVDVgYxse6uZrFA4GxBFoHY0/KWk8+Cl42ofsO93RvkJgeSkW0L51rjeFE6ap6O52lagLHi1
uo5da51r6HXh3v/8t+cduilAS8HT45bblpPl3Gq1qhutIOyc3JelLH6L0zb1DH22zjNpj1s4Yfb2
24OKZgvoIqAwAhRzPTm2Y11nCtYleqh2jbvazvK+cpSvoam2z1W9lj9aazYPgoOdK52yISRMUbBA
V2zb5sHTKKH+FFsB4tnRIwXX7m0xqC3YkaKhrUq9tFHq8F3rgDmZZ9N5h3xIHVQmTczOpnutW/Xv
JwyUyTj61DIF1HWLCYoHO4zsTjOD3Anzi5Y1wxmH2+Z0f7lvX05GgeeK1iq4Lmh218td53qc4F1m
Bjje5ZeWeMJHScRHUW8mSamORGSPhtts3U5zup5dZQawgEyvk+v25IwgeGVrCH01GX8/Suf4k+zR
UROO2D+/+y+ZapJLrbRKixnMWt2e554ebF5L08H2ub1wGEUE6NzRmD1uu0xtZ2pYOnRmYIZq5mth
N38YtUgDgicxHpbIzxaIA29N5iNyoViv68CHQiNYbF59isI0vK8/Xx7VTpEvtRmAgJa8Je+Qw9Pz
5iHJrPGoFXE7FNMDzsGCQhzaVjbrHHkcAkgjSKpJfYCRFz7Ic9akB5fOzoyEABA2GXTviek2oQw1
gyKCdGUEeSxFT1mSqpcRGFFQNVZ1cFvvDAWrlkaNQDLCwto8rvoQIzZRxvC6E6lCOm9tPJxHHL+u
1qNS0O5QQthOeJUBz9p8p7iLk66dHD0ojaQKpAkJ3GhSp7MCj/BgM+7c2niCmTKuFwIQsIVj00hr
+3jV9QAXbHi2WYj4YxwZ7+Q1yb4qrSKfKdmtB19tpzPBMnIKdBjVkKC2lHlZwYkWd2oNHVuS4GZC
2m6ubT/MLf1xzLMWHcxRf5si9UfqaMnHTANGiBdMEsyr45zjzFAeV7REfDPX+yCyszyou1Z2e8SM
nq1w+nL/1ttZo59FMuJl3OMQOrs+NmQkIUngSq+h0G0uO+6GwNNBol3aIowv9wfbufPIO2k/szYC
Jy32xi93ED06x0b+SQ9wRdeeCD2Ms7RIIzqHGKAsUjH9NuqfMAt4D9ku0pwgLK/Hm/J64giDyA1X
YJutAsu5sIvkYFY7O/onWwlDZyFLsT08VjqmTZ0njGIu+pvp5MspytceuX+u8/sLKH7w5pIjkYWg
TvMICPgWpoojeV5qqUVVcGmV19DpIkQJkqNQewfsj3gWtzgi3DSzaWlfr1tTWLOBZKsaYFYsPUqO
Hb51WVTTlULHJHMTXapOdlPPD7iPzX8XVbsE5azPDy36EK+0aIwnx6QdaiRNtSK6k+foUygZ3itJ
7A5WvHYeoEjzvZHHS/C7C0RzmHKmqPly+KzNRdZrTdWbta0GmUGRPa/DH7bdRv9mECHlghgoPnbb
HprSrMWAiLIa4Oc9ApGrum9m1JSf7k/l9rBgk0yah7YURSL67tcfQS+iLEWMgNIyCnsufZjYW/ue
NAEYBSrRyZHz306Kcz2gej2gNEHyTmfTQuxC6h+XvK2oXcbF31OVJY/xcwzXTxlGj/TMQuplIBNL
5jhAFmr6s8DpCja45bx1XdWcrIQaJzlkee5qBPbur8vtceNn0lYT5WMaKtuGn5asDaA9ywqWJGu8
ZiAQrCd5cMECaAcfeocSyVhoB1DE5b7iKbleEnyLHDBc2G8nEVKIUM9aX6kqxZOadA7CsqZSjnz3
g1xXnY9S0+KPmS55ZtmUB3fM7cHnh2BuICq5JHRbap/ukKHB+LACHMnGyxSiLa8tzlHxaKdozTAw
CWgHQJi5wShF5Zp3Ie1rug4RdH/ISpcojAe3sRuyK6NG/WVBsjHHheypBg2NQqSiHHzfvakKV03R
bwRHt8VlVWlM2kPPP4gjS8dzNa48TR70375JCfQFyBj4AqnFtsUo17ZSCUOmIOknyw+XabmkpVWe
7u9VEaJd39eMAokXCSEh+LHdP/LQzrBoVEFpswAB2sp8UVbr7ym2SLpVBcbTlBWPKjHAQeizd0iE
zLko8QrtHvHDfnlpkZTtw7zRWcS1tp76zghPXZhjFa6UR0Pt3VPcToTeQEwRJ9Guh8JTQZPqhe81
DXPpjykdLUVJUlyVex51Q//9ROZnikaLCAStIOBcj6egdN1J82QFprpUD+qQ5G4+xvZB6LA7K+53
cerFBbyZ1agsArg/U1koLduja1KThiflJSmmz9rc5O/vb5SfFLGbnSIacZRqCB+3Bzyh7heDD+Tk
AWo6VWUze6EzqGCQlzBQIy16WLWRFhKVCMCryfyo4g0J6aPOL8WMHi+BYu8rcq8/yKmGakQx5n4v
JX/BRFRf6OQpQH6N6qL0Sv3YZ+Ofaw69wlHAJoxhMbyWpaWdID1ELlogka8gxe73CjiUKA1LkP5r
fL4/4b31pYpGcCaoPvK2L601g1YvKxUVqc3VIM+zMKDswHhwAmg/asoRplR8sO0Cc60Jb036AEj9
X2+bjAagHMa2GSx9VaKzPziexTr6MZ4aXhRptdtBj7mguWteJuKvAOYJxgBTG78m+mRfmmHUXCla
l8BYMdTJB33yFhkmydgViouW/vgyYPrzHPE+ulyQ3aMT2vPFNsfJH1YB9pyi5cFandYDAiZXroOa
8KVuQ/yRcfbQOlRrzcp2GcU2qxnbrdQ4q4uWPlUz2gL/qZW2j5K2tYKsgEBZS2v3mKe8eytNxq/3
P87etfXrWm02f600MXuMBlHnqI3b9oX2xegN5bUJU81rUNw/Iy9neA6gKe/+yDuXP3guhOQcUl6K
CGLb/HJvzVHl6J2VcC2PRvM8zGirK3nXXe6PsnM7go7jSUfPVNyRm9AKlOycmbCbgzHvsX3MjfqS
aNXzbMzdwTVym15hx/XLSJtdVxQaUud5xDUSRYanqeWEJQYgbWkFcmRJWOa2stT+m0WEO0EMLILU
rbOJBJ+jb7qUV8co53Pp1BI9g/QIz7y3iFTjaY+JBpCxLRTGTRzVek2hMGsHFGpkqUQvbVIfe8k4
wsztDsVtIQA0YHm3Rsex1CaRoeQWwWbW+I2jfoTtm166CpTC/Z2x0/4g5fllKLFBf9mAVZEPYHZN
M5BMw3pxrLgOurDKnnU4WMHshPU3qcr/Se25d82xiR8Tm1hvKFvLbXK5fRpK80cO4P8gJvo/fhb9
D3Tidqg7/Vg6SV8UnAutlOWzpWCa6S92paqnpJJN14b7hSxFMi2vdbHqrRsaTfdkT3rd+Q0OGBdz
qYCeoXPU/JH18nxUPN1JGam+iyYn8GC8pLaiQQhc8fFHPpEem0hPxEFdzU+rY31TnPU1lkBVyQoJ
jA7zLU7fa8N8GdX4ZRKI5yFL3i+19GAq5ZfK6L1Fk991luRNKwK09z/v7fVCtEfhjodHGLD87Iz/
8nU72o+9WhlrgKB++IDK2+DJ6AAebKLbt02MQoYufIZJEkUr65dR7FA2BsTI1sDo4oZsIH8Js/Cd
MnamZ8lQPX93TrxGlKwBIcFruang1EOYGBCV1GBQtSaATJhDYu2kz/dH+Rl2b95PkX7AcCciovKw
mRRFImvtcsrjtiSFFe/ftDw5RjSe+qRH+Qs/qqBQu/oS4Xzi1ms1XbC3a3zi4vy0zNp0krAMOGXF
kl6kPNffOUO6PpuTCfad5/WUmqvy9T/QMRRQ8AZ27TWm13JpTSdwLboLY+oI2bgDjWPLCgs3UZKC
2rgJJJe1WSIr081AaOz9WOquctHXGf1U1tF2D+fek7RRPUtqsb6PnRLQpZNQ/CgK40Jj/5B3f7s3
+TkUqQSzHabX1ocD/915SVPHDGKBbenaAhUjNdLPRqgXbpqvCP7aUuIVQp9Qzs2/27EcIZ7nmUtk
P7pTKw9BC431YHuJ73rz3SmmACUn7+TBvN7MjgSqJydYCLo4fCYkKj+aWdR87EfEjGtZ/ttMrPpS
QPkNtBWFyvu7bm9NyNJo76HTBVNn81Cr05ilZhqaAani4ivJvGJWlBz5Q9+eV/hqKIFSLyIaRZXx
eoqDEk4dxW8abRXuvEY4TM/lkn/W4Wmc0t75fSQTw+ESBx7TIj/bQhQEVWNIWssMhji0TuGsJX6j
oqR9f+l2GnkMg2eFTi2azHMr+lV0saZIEw2mMssGFxml3KPk/nVVG8df+O9v04LkRtsaj1pUoTtt
v9iS4cfD/OX+D7ldXSzmkZlECgmGGsKu16vbqp1iRvmkBvOS/0myqnqGBAE6cnIbSFrZH+zX21iB
4eCM8T0p+6Owdj1cY4w4I5ulGuirJA0uBaTBHfMiflLNSv/tRtD1WNvtyZuK6mNGITCU52fTHP+y
VOQ0/8X6YTiEWjWnD/O26wnlVZgZrQkyc1ngqNqDI5+0pa5OVtuTk1rLUWVkbwENyNdiEQHu6yKk
/eX1wpJ3EYBhJZituncr9OpeCSPLU2co8+n+1PaGooAnUyChpk334XqoUi5QlEDbC3hCKZ+GBAiZ
3NtYr1lhdjDU3i40xbS4RKBKbtuf6PpCIMcVglRT11+1qq4fkfmtTxEwwKewLpuDbSh29fW1yVtM
UQSGiiBnbjF+XNdLFicVU1tlSoITZb1TgvUrGV9fnEK5KXwJVqI/587RCbi9NBlapUcAE5f4Y+tD
CeA8UbsoVwKM7ttzhYOJW2Jwc7Cg+6NwnmEVor63LfusvbQ0ip0ouPkqutcPVJjQPjjyN9vbIfRA
SQWRHYLcttkh9dDWyJfy2YQrACyvZcW6s8ZERm/agwnt7RBAOby8JE4gVjaHGSltBWZZowRy2uVu
Gs2m38aD6kdk/m4PifggNdyJP4AHK9iqIeNlIDkl5v7LQRMovXWSkLnOlT55L9kIBulyZLgZngyn
gg0Uuxp64r7phOpFbuT1QVebxmtLq/PCqS4Pduzt/Pk55D7IyAhRt23rJOxIU2lqywGVJPO0VPYA
ii/D1A3a6Am61fffPfvXw22ehVKulJErCN/DzoYCJTdJMPFeBrCMP90f6XanEu9z8IViDHHZ9kLr
UFIoipKRhN7H2WnC6ZQrZXNgPXO7U2kl8vJQbyWDhJl2/TXtrkRit3JWxOa68oGQPApK4J8PlN6O
Wsw/EfLXlwtINOSH0I8FFkQL6nosp2yKiGxTDoahCzVvkufw21qqhuY3E8o/7ih1YeZPebgSleGq
/pQCNK2DqK3i4ZG/MkWnqlNj6SyFWT0iTCi1H5bZ1v4c9VRrvLWyVj/Gs+9dE09DiYHKCha4N/sW
ldoysbs3VRp+GOlYf8YrLFXcsB7Wr+katpPbtwOUyHiUVDoU6ZTnr7E9kQcUStoo6P9KLEvWAn2d
reqznE8KfDdt0r8Z3cAdPIt+i/+7n98knweKQt1AMNc3VwiuTvRMzVEO5q7oz+2cyOSocfzn/VF2
ZLO4c0U9k44FRZGt+kFMcAoVDQ35cJbo+yZT/K4s1xYBPVQR0mejXqQUnkNppD5WZg0UU3vs3zvp
oFFzDbXlOZGM6Skbwv61X7MQZiA4q6PEVNxh1xuHfUPJSzRWsHvagi9WSE95Wys9FeUZbXmzjj36
Hzaaw5O9zv5c6dLqGpJqy+dmzLHrDEMHSG+Xm8ZEHWTSe98BF/pESST8bnRtUghzrD5/qM1QKy6W
0xMjpH2jgW1IupPRWciEav/D3nl0122k6/qveHkOH+Sw1ukeYAcwSlRuaYJFSzIKOcdff59i2324
sfclLn2np0ctU2IBhQpfeENdxY80igcviGKLAQQisovfGjhHQslyIWaWYK8Kn2Sm0HwgCFW9M9sy
vDI6qoAwn3X9DTSf5S52Wue9ak44kKl1V7T70MExzEetTBQ71Cb7g6YjVrLTQsub/KRUB9hdg97e
zUmV7RL4qjCF87R4bK0Cc9dWVbSvMQHKfVziuHI15zPVGxTm9YOL9nsJZASk+i5M0CP2W9GY0z5z
rX64M7y8JeMyBHopgnYklWDK8i8vqPMAAiQOARioBRBN5hraOKpprE9FOh+NyS5uJad1b4wif9N0
CoCW3BOQwdvirZ1OW8Kz5+clI4PPoIJI4nDGtMAtlTawR2u+sdThSgeWujfcYthYixdGIWs0cFfh
5nNQrTg9wwgyTWVMKJJ0fTIiJbtgfWBO9qsBophWyL0v2ZcEfqtTWbNqB2G+bjlGZRff2mDEdrGd
u3/jXZ6Psgod0hqquNE0C+Siut/n9VwePQM+18sr4vyG4V0AfRArMGEoSJzO2Oimo4LyFTOWFrVf
NrHhm2mx7CJOuI3k8clycHVQAKQDK8iZaZC3rZKOOmuMoZ51cB1mT3FBTHn2pSGram4yRV84EZSs
vmsnNSpulbSBNS2MEZ+ZSJ1LxU8MxbUP3WJ2j1UlhjvPNUUYmOFcf/Koe4tdUylw3ypIgWh51Z7i
e83SY9pXFvqbLoQzux9qLdmqIl/YUaw2WUmQxgvg3U7nL00xiJqpjh5nN3Vv5rGLaOO0klir6sWu
cFvloOQzFXkhnFffQRJVx8BgrAhi1kSsrBgTHHESPl1kqvssgR5PCVn9O6NIxKAEu7mkiqcvGIHr
deLZnY8kQtRZrXzcK0a4lV6cx4mSGEC+9hcy5XSURm1ySIwmFIDZEJ8Xa+gCcIpZUCIAtMs9hOde
XvYXOJZU+GjUyCoGeMF1YDoudtb09GKPOcjn26zTh3KnxcuXyAgR3mZz+1NFNOzNmvUZtpT3gIt8
FThgJX3DHYr3TbG012oZDViB4d2gDCryb3EJpmnU6yuzqYnAq+SH2aniE/ShYuMIOp8vefpwmlIB
Abaw7iTbbeX0am1Ox8bUxuPYFOmdmGP7Q2hNOsa+vb0RWF8ArcjOFpxDhClRfjBX5wTBzRCi7DKh
+eSB4E7i6CYWbXgz6eonezKSIyIlEEjQPLwi58h3Wmn293FlfHr5u116Dho2MuiWnXqqmqcLpZ7D
xFanbgSwWlT/AraVQQ6i+/dQVlHzh6JQlAEkMObFwajH+V2hOY2DH5zzWJhjviVVcX54kttJrTfC
QMmFXIXMUxZbLI0nNW96ikbj9HcWQnP7fM70V98GwIUoaXBrS0S5tbpznERgGpUx1DCM0bdhVvp9
C3xnI9+4NL1Ur6kHERtIbvlqevHB8uzBzsYjBe6PiOqEu2ygWzsvCMZM2d3SWTeTM5o7RR+urS75
nXLDFhDuQgpLqkhSRVpFbA0o+vQT67PlDNksWNYpGkoWKwmPRT16m5lG7VPbK2kCeMZxKvp8141z
exMmeDmUcdTt8ngwN04KubBPLy2ehooV3R26L6TVp0+TVpQ+BsUajnlsG++rtlr2Y19GG2zCCysJ
jXfU1GTPk2r96hrRahd6RMsoSq3XCPFH7YdusfvEVxWj3Xijs66LpCzKYpuUJCV1XddyxhFKOPF0
DZ0tr/Ea9fL4S1YZ8x+2Hgsi5qhZSt9GQrknZK161PLxn9HzvDcPcJ8Tcrm6TE2Ae9GS+31kjJ+b
YtCUG9wEkwalhKwggoXJ8q501fK9g8LPj2wosXcqMMRNBpUlg/OXvZUsra9i+VrU4DieZLsDcO7p
l1KrQjHRDcPEBrDZgazT/Tohzfy9Lwxs+DrhvstCK/vmKml0bZajc29WSuUj40zzKEbmujKH5rbJ
HX32k1T1eCnNuQJ+C0JawCl/+SBbLyv5sJRBqdAAN5KAgdOHbapKscOpr4+jWTg7sSwOUcu4bER3
62uCUVhLiJhQtEY+at20D51GCgQk9RHQGCzRnhwnE1Xph/H8rQBI8vI7nYE95XDUdyGWgcGXKLjT
lyIYczshUU3IF3+3Irs7LjWhiaYp1Y3RTNmVu1gtmMraeGdOwrxSVUxNvTxRrlqr/j1pRm5TPWoP
XgnPo51y5zaf1GuvV+atc+7C9Ot0lSWmFx1v+v+nT5oBsBMD0eixFLZ448x1fGdkwnund3ZzrSkl
zaHOCBuMKJryPXTM+X3ilLLoPwNRScyk0ndLWxrvFs/cUkW/9GgcwNTLyC4ow6wOnGLGDt2q8vo4
4dIOi88Qx7SMtmwdLmwWwh9GgVdAfWldwHBqFUeYsMKHem6yN6izt/fYTA27Pi6s+yos7HtkaNOD
QFd3Iwc9w4OySnASwEUJvDlg8DXzKsx1xPewOjlmVv45t0vPjwwVHZYmVfsPEw5hb8IW/qvZhl+r
1EacOZ3Gje+/Pm7RkaRmr7oU0qEUUWE5/fx4OFv66BjDcVhwIY8bu72pG0pXKGlsqYtfHEo2qqRi
kQRenw6FBKoSdy4ya0vq/mzT2biey/iLnVdbPIizeZUvZZMMkFyREaBBejoSUuFlXjn5cKxDfEhV
gSuPk6bGB3tuokOdotQyoZq3D8es+ZiqxXIwjVdzCXgGkmIZmXmE8sb6arEjZlsbvP64uIAujDjv
uCy6rcPzwpzK1Ns1qb6q+CSv5jSxFg/eZNjDdC1ScJRtuCND6m9zkv/9y2fapaHgZFnMK/V0Oqyn
kypa0HhOafdATzJOMjPKbspyrm+mcUsLb70j5dQBCWVfUCzHDGG1JhfLmEYR0W8XjlrsIoU2S+9a
6VWDa7ZvLEb7HvPe7ghIaMsk88w3TA6NnhSVZq4K2marl8SvzWjGqumPUTz3eIYZmm9VPZx6L2p8
TSwFhVpR1B9aIZNvdQnsHuBZrzXV7Sy86irUSW7ZbtbRMPIUe0Nz+ViHRbKR9Fz6FtKAXQJtJNRG
/vx5b4MWRijAkx7VEUSCjUJ90ETVcAArbG189vUhDGJCYqyJJTgiaOOvsl5C+bnHW74+el2l7maT
gKgfw60L80n543lwyTAWdTHqphLuBi/39I0oeIKPiEpZRZ9ScSgbr/oWAixf4G0n2g399brYpanl
RV+LWW80n1p2EqOpaYwhMri2sRd1Oueo5BnpQc2EHoxjpHW+VfcwSaoBCrufl9kAUY0a+wQ8FNcV
X8mdQoF728ZfOiskK0oQ+n8oEwrNlNc7C6xV0sTtLrML9we/Q/1pmX33qTKNKNonQzsUtFXhwPms
Jg6aVlE/91bXEVYklgBsak5KctDzxsqPXmgh3uEWWv/OGjSsdXV1GjRf0eLytlaW5tgWubWr+Qp3
ed9iGEivIEp2MbS6ys/ZDm87c8DU4+VNvQ6LmHYEU+XdL5md58e/l5ijmVjVMSuHaa8aaRWMno8P
U6XFzsZY8ixafWLCL8r3JOsAqezVJ0YjZAaanVdHIK7NPvf0cI+Mbwq0hhZ15SjhHs3Prdv9Sf/r
dFQoajbeq7JCRNy3CiL6Coon0O6YN2wV4KGxmaX73G6k8fiweG+tOvN6moJjAtY35McoHDbqd8sR
eEkvM7yU2J7Db4jwLONhtuP5Td2npRWYZdeKo6mjcBs2oZ3SmMqW6jChmT9f214Tv58h6g6+ImBx
H+K6C3W/wNvhEHoCrTSD/HzaKYkx4SNE8qfvadPCsXfyLoIVTcTYH50xilOEIjQV9XnWf+pjDjYt
h9GNjfm6Saf5u2rmA70lu7w2pa3lrGKFxTBm/1FhU+Mkvwxeyb1gwTJ5eeU89U9PJtYjMGOXIMDH
FUsEebpji7pTc6VqU+odfM5ESeib5n2/PMRLleaQSsrU19XGKNhDqeiuuq4yOipmnfJtyZClulaX
ofxp9EsMvo1Sqd/nOTpNs0gcxw/roX/fAx1+q2pDffDape0OphbaWoDiFfOUD0Y6wuaW9g1jMZf5
w8uvd5Z7cwyxWKQVjAEAkA9w+npC9EaX9k187PDDhpw0mP2yNw2lfghnT3Hwioy9apcqgnsigzXX
7Iep8rJdNUEeO5SuqVGpDst/h4z/dSKp3v7zv/nz97KaAd6KbvXHf97H35uyLf/o/lv+s//8tdN/
9M+3w8+m65ufv9w/Vu0vx7748djFZbH+Nye/gpH+fJL9Y/d48odDAdBwftf/bOb3P8lJu6fhop+l
/Jv/rz/85efTb/k4Vz//8ev3skeIid8W8Vi//vmj6x//+FV2kP/r+a//82dvHnP+2e5xzh+LX67b
7LH40a7/3c/HtvvHr4rj/UbaizwkgTWVfJL7X38Zfz79yNV+o+ND8Z0jgW/MifTrLwWStuIfv2r8
K2q7RI6cFNxC8pKCKvvnjyA8shhg15JX49Lw619P+PDvTfHvr8SE/Pnn50ZWZ3UHCZIBO4XQlnwK
ctLTxVVMw1gUlUBPJU67ICELeKvnwp8WeD5aO0XHztDir8jI/HBHPXpw1Akfi6Xdq7WGoUk6hJwQ
pYfc8lz6UTMnhl/Frn6Q/vQPrTlMO21Irnt7+Jphx/udZpN2bU/gHJ9N/KXXWPc7n7A+dJgo2yIn
eWbQJpARjxuDRvlisEyj9JNTzZWv1yM6+PYk+jfzPAeinjt9p4uK2CmpJmNXRuVwRW8vflvqVJIz
bbLvamUyblSVwlXlFhNI6mzoPzRuWr2fluqLmm3JQzwR0E5OL1hbErLAOjBkt2JVddDdNK4jwKvH
FpV7cdDM5iPqMtPX0qwRnfFgr+/sqSofy9ks3lf1+AknTPW+iLAVifMiN3amUSQPg5pXn5N6yWZf
b70Q0Lrdq37k5eNPgTz2dSG6r6DYjOtcFcMjUE+dEGDOi3ed25c7RZ1psqKLdd2Q5zu+J4jp/LID
/2tmRXWcRfxFtbMw2oOnCblKZksgDhZTbXz6kP97qjw7VTgOnq1ueWqdHCsf+yZtf+FI+WX3GH8v
20sHzNOv+OuE0X6TcAQc4biWdRMmyH9OGEf/jcIx3hosMXqvlOD+c8Lo2m9cl4AkgP+RFT5h1/88
YfgRAYqU16AOAbKd9tIrTpizFEryy0nUwOLRYkY+7PSAmeH9h6JbID+NafcZwYTI19DMlqoHAJq7
+A/08qvPhlZudEfOEhM5LoGBPNpkWLmKtpYZpcKKQuKRmUNxvzWa90k71btYLYB5PftAF46fs8yE
sSivcSxziKK+tNrCTGU/DMMcHRFlS3cID1BMhRawkf/IJz45KJ4IOJTHJMiX0GKVEbat6eS2xigY
ROSHrs3HoxNqKcYsVoHe2pTfKWV40M2gacf8+uU3PIuYuZ8oz8hqOBA94pHTr2iNfbS4GWNPcAcO
jjDvEJm5L9Ueif8m1g5NZf4ZYJzEF8+vpgsfkFo47SQp6oAc/ep1DStMulIFXTWGdbwLCxUxBDdZ
MC63xEYSe2FmaSLIYj8vhzLKKoD0PFE1o6LQFm6r+EEPadh6SxFfkyilt0o7f7NS9ZZ6UXaVdfZm
7e3C6mEHsuHgYVMjX+u92UqLkppiKYdqKN2dqJwlUOfaILAU7lU+as3e0ClFu8XcH+NkMXy9QzRI
c0cqECmiyDr/SI2tjTm5NP0GlWqeTEIW192PRbNEW5aGcjBNuKM2N8uOggz805gC+cuL64z0JCNc
TH2ouUN4p2e/2j9anYxxZsbiSOeuvC2H0PpdlG72rcCh6xMqhwN6JbiDqUlx3ad3Sp2raEpCrosR
Cz0uQ7e8S7VwE333VHFcbTgqGxrlAKj4AGzXiz5Xq6hrTY6uyehjGLpOjtQ4ZKx9XOEoAlk+cz9m
2NC8IX8D3VWNs9jlYTi/8UpjvEHsRvnS27jn+jP+1Yjo2WA4iLbqOx0F2LkwnHDf5dG+bVzzLo6U
3/OUoATImlP4mKZlmLmN1gf4KZ62cWCdV5dkoEE9i90M9ugMK5c61NiRolMOjXDSozUs/a3jJXC0
2lKd1F1YCvWPKSzhm83KNO0NswsnGu+D7sP9rhy/mcR8n08KBcVqqLwved7a877GZ4sIxpjLw8sr
5AwI+eR3COuM/Sl1EddB0kT5dAbgHB6WMiz3XZP09a4syENzq8lvE1Fq71uk7koO36K/XxLTfUj0
nt5FModK6ms15mkI6KGqQTm5iwB8tR1FtYz/0OmeAiCRrpTqu2b0ASmk8SGuVfEOym4Y+0o5Obcx
cj0P8eRl7+PM2gE0pCxHtX4f9p0Z1KLVb9AItt7HmGoR8rbT7Jfa7PnjUiyfUmSLPyVUvb93Jrm0
1qMn9/L0nJ8gHk5EXNTQWqRTOtf88yKcMViDFRlmeAiNePiUVbMakNa+uv5GlU/W50lriSW89S1X
AY4LpRT9wUOkbT/q88+yst2NVzkPFxgEtCtnoQuxw5LH0rN6olLWyH5YVNK00e72VrI4/2p03HIi
kCf7eHAiv69GnF2aYktu5MLIwPgJBhBw5A5wV5lQgpXIDJ7eOwyWkYBXnNOdABfoYwhI/9X5NEaN
+Ax429l44wvlC3nGwI4ggqALusajN8KOFZEY3sEoVaP0jckNPxtD0z7qbUJL12ssBVStqmAXOEIg
V1HqvSqnvKLam+gok0yuU92JVJ1/JG14V495u9clq81PC7oKoZ7gwy0c4+OiROgl2kUh3itpkX+3
cRp8a1Re8jD1aRi8vCTPr9R/H5yI5iAYweI8/Y5TZdT4U6neQVTecIT4532orBp1oY4D3pn6I1Cg
N5AQReAp0xYA7PKUsuEAN2L9QJPgdPQULTDFVBvvUKZVH3SNKXahUjS7QqmcIEnr4W2m5KVfzWO4
V5KSG1az0uOSqcZDrofzoS7cz6lD9oNpILUWfZl8Wh5wOkrTpgQ0glVtRn1fqdXPyECUoc+bxyxG
LbHTjU1+l7xmTq8hQB90ATinHVeKfJy+TDRN2iAGxznUke68XzhO/ND04luRd5SVES4gp6WAdB13
obnPgNldTwj0PoRNG31++aOeQVFw3YHHJnu0sm56JgEyFZlhxGnJHmnShgu5bx6HfgHcZ/TttYuO
xltEn1S/Nqkr1i3GB+ns3GlG073feBB5oq3nhBAYWrpsAJ0tL4+vmY2t4EHq5g7z9etlsdRrEuz4
jggNuB84C4ph0d3cKuaVUbVeoCVltq9i3drYvxdW+hPbiNqJtM1cs/yEoYe5QmAHiaI0PkUide9t
duptC/Vgn5mREziR9gire75VnLbeIJdcOPplc5/TkhyOpvEqRilBpOL1wOhQ1sN7VEuRDc6hhT/N
9/+m5c/ScnlIvFDs639/fF7ik3/7rwTc/A2fYZLbJ+sN0nAW618lPvM3KFM64TMbF3kpmZv/WeLT
jd/INWj2g5vjv5PnPC/xkbUTlNGr5UogIXhF/r1eIDTm0BRDGhhuFcNYq9ymrLuOWKcbgrYFMNoY
WrSPxWZuus4W5CjSFF06uSC6vebvVkrpVKOdDYFSoWsygUVCgUgk+1jhXns27xeS7a2h5NHwLEKA
OT2CAM+HgCf6bnWoMYduaO7Qs1U3EAnrnc1LIcdL5klfmwB0Tch03TEzM13vg7JUkMpB5vEuH8a2
9tNOVMHgeVWQt2oLBFxrv45eY7CC/rPCLrzphU9HPIC7F944Uhp49emgOITSWaKntavboM68BPsU
o9y/PMqF+aRuKmmZDi+rriHLbSVaLZRSu1qlKLdLUsc3Ua4rftO9XsGACZUpLn6P+FcSFZx+Om3M
XTzXij5op8GlfSJZ0cLbQoBemDZKWixGZDnJftcKS4XRV5HrhF2gq6EHQrFzPoCM2GLRXRpFeq6x
7KWMyNqgvnfGOM4qswsqtzNvSU5CfA7bLc2tdVDKEuS7UF3ifCCwX3uxl53uSq2VLoj0ormuNbPz
K2BC11BxnJsISZgdMovePo/VLfOIS+/nYjGPK+9Td0Aum2fbTE0UGoBF1wV9T18JqZnqMNJ/fPVm
BksKdIDsh4cFznk6irOoSNDnehUUIckbrgL4e0+xvUN6sXllQYOWK0ct0t58M3b0k7DJsxcKERZQ
22qqglrLnZtF753rvLSbN7VjFdev3VLIe4G0oWlnyhBlNXddMQhzyWOw6UBL9gUSD7tS0ZOjsujK
RvRx/plOh1pFukY9zWaXZwzVtcZVaabW7RTlWy+0NcrqJBoGpa8wZy+DnA0OYsHUYFJF6dXfmDZJ
e+FLSf6mPI+ffaE4T+acEgLvskTzlSX0EbsRK0anI4/3Lw918YX+Z6j1STRQkg5bwFlBODvuNSp6
4Gdi/efLg8jP/DxIlSsOL5K/3md9Kdo9hDiETsqgSmAiwdd0UJFUNEDiQ/fvAO3/WiyVn/lsKIkW
wocISPQav4eGdTiHqlsGSWs1QdQhXRKrODLGbv6d0zDb+FIXp8+T0o0a4gHmWhhbRMqSwN8vg8yJ
laMiWXmp4qSv/kgSWg/8mgDKlB3K0/VQD4pTIIVUBDTtP/fTkB4qzxyPr/xIpHYEb+CKgBeBqVwN
UnaJHoedmgWdOww7G2W3HwaunejSNNimvzzW2bQ9jfUEhZbynmsqPbdVWBIpZkE12NMj1aXBp9YS
lxvDnFX3uM3RJ6brQuBJiW9NhC4Bmuei6LJAdVPxRrG9GJ2TFpPB1Mrvlqbo32q2mO4VY6zvpAHz
2xQgw5e+L5ZkpyluCWVTLPdOrwgCjim55QZoPxSIUWwkL2erVj4nky4FDFAkX8t9hWg6WnEXZ0Ef
9d63pgutN5pd1oESmc5exfHhtYclLTISV5YSJQlJgT9dUCZq+0UbOVmga8rnWcUZKAO38dpVK/tw
lLMZyeR/T3COZ6dYusAPT9U6C9Iwa45OXg8H7EP6jak71+GSOgnwwuk5SS2VtYBehq6iqvRKGrR8
pscqE8a8txWjANtjuuBY2qQadpTK1F2x5NO/DEN4QU3B5CMnue4Lva0+uFqk341z7dzlBhPh18ow
UlEd2uVAn6s8jlVJlRtwWPXutfsAIgmsCsl2IPRcRzU66g74W5igErPZRVcZ+kiDJ9bGzj6LnRC0
lpht6K1wgWAEnX5tJfLU3gUiFYBbC7/OFdKY5UgLax7s+LYZmuYuHOefDiKPH15+vXOKuBwZU1B2
OuhfauynIxsVWD7X7pLAESKZcM9IjA/WMluPZdXM8W7sHQdPSNuY3s2Jmpb7upprjLmQ3l7uKhcx
Yj/sWu9bCir/WyTsedqlFj5LW4aV59uP3IL4jqo6AKqzygW8QW2cAHYFEO8MVASSb5YoDL/o8nk3
L8YWTuvS9wBZKUtywOfAaZzOSiaBIo26JAHcd2OHeRhueTL12NldHAZ2Wpnf+jS1g2q2i08vf5Hz
gxfqiSdDMWJ1Wn3G6dBCb5K5FX0STKFdHjrR2TvdZP29PMrT1j65hbExhY1Hs5s2hXTjOR0GDwd7
jJssCeqkaQo/U/FKsYd8Qix7Mm8cECo386yJTwvwil2JFez1WA8U7Yaim66pAXqvvabl88iczpJn
BRD00+eJMXXQqNHHQZurKYsfF5Am7reW0YXJhVhC25taBdf1ulPYLPO09MiIBr1QpgP8peqgJdCk
Xp7crVFWn1CLwxkEJaOMM91viqC2rxfpptHZWczGlNHkoFYC+JoDXP782ekdgrpx+9kUwTzkb12a
zh9EHDV4BwvgmT4uen27q+rZRPpOseOPGS1wPKX1UhxdSJDXMXr4Bf/X03/obKo/qsmJ3f3rZwKx
AOpKHKBQNVanS1fGihaFrgiSHjHrfHGXBzMzksPLo1yaCNkGkR4OMmVfjZLWixYlOGcGcZqPN5ZX
4x/o9eJA5L4Fn5DbYr1twMRq8AdoS7KSTudcjFmL+EAnAqorf0yJ87aNTTy8O+dTVYXHxNV/f/nV
zsrYEKFA1aHiwsemOrZ2ABKuNizNVIhA6eo0yLFmj/w4jLp9TQr/VtOWMVAau7udEuR7FysqYBoY
4oFPaX15+VHOZ1nWjml9o5BAiX/ddMKoQkXdPRZEhNny0QZgvhdSctRAvGDjMDg/7U+HWh1O5WJ0
IhkYSiesPmLDmF5ZKNkHU+xFd3aPRvHLr7Y1nrwOnu0kzWwHtQ4ZD2xZerTLyvgRp+m0A96CADJ9
ho3r/qxaxyGEGxAFE9n4gdZzOl5CrNN5aikCQ4TaVZ2qZubHDrDWXTgP2j3tn3Q3OjihhWHnfs2S
UPvj5Re+tKyYYsj33DWAndaeosJIlbrVWMdRrdfvGiipnx1gqLs+DI3bka98qJ08C7LZTG+8qA4P
vSu81K+G15YfmAkgXbgyPdWn1tAnMZWOF2WNCKZRo47Httv1Q9/4kQ1d5uV3vrR+qX/B25KFUgpu
p5MeTkOjRWUkAuQF092CUwMtn9ndZXq1JUN8aT2BwkADxmC/UEA8HaorE4wfMicKaM2LG0NM4wE6
Q3hI5ljxZ5ElG+vp/MKh5CrBuYBwpebHarx0aBSvjo0oSBdR3hbNoP1BC3BLNOD87GMUYgaqzKDx
zsjd9ZRUXYtneaCW4fClQnRDsne1o+4MYjeRl+2xhd4q+V58NVYowYEFm3HNCKONiIrwUkQBcPHq
w1L24zuhGePGAXAhHELDGCUHGLVSfXXd2FYUd5oyJYmCJTPzd+mSzt8jjoUbUMLhG32snZt2dsTB
LPSK+lhS7IbCmR4g3IPVKIvFf3mpnutksiuAPIJhk2VoKnOnC0jUCwdIkjPVhle+TYngPhdiUbhB
2xqfx9R4r7qF1fjWbNQ/y0QzDmo+m1dYxSf3lR5F10aRiq2779KnsGngccPSrKbeevpQuaqNSqzU
UQANxPgJ+XbY5fYAJ3jj5WWyc3rH8vJAzOngkvly3ZyOM4/G3NqdiIKe9fB7qVfeIWvginn5Yt1W
PbSN2WvEtRchjlLlVfVumeZpK1I8o0NKBjLJPiBC0jGil1VAylrw+tBRkCmfk+VfxdiYO+iC/b4T
WYvDS+dSAvbSfYfY2Bss0ws/j73yXy9PxYUZp+TwxEmnng5E9HQmBocjC5aHcsxVJ32HLJ91cL20
2Vj88res5psGHkerw9GBAOzq9pPbTtjFqByjpfusdFN7H4v8WNTWxPnlbSSclwZjewGgU+UV6K2u
dgNNjyUdOuU4JSlMPJI9sISZhe9S4d5y6m8ZVl6aQsnVAilpInxhrK5a+G6oY2U9L2d4SC9o6bhT
Yifd8Kq7OAqdU0T2pLCTsZrCvkCj0O4b5ej0ZeZXyAMfkxAw2svL4cIBDLiP9Jf2PftjLSNLk0Ms
Tc0oQ2MlD9Hs5gA85N5XoxY/jHq8hQITb7yafPT16ng+6GofRLh69Yi/KccE8aT7rhq727qbvWBo
S/N3ByLhVeu6QxBW4Zb69IVJBVQlhVqQRgH8tyqBpYVCPQes4dGLhBmoA6f+MlRL8PKkXggLWIxS
WAqpa7a7/Pmz2C+WFHGrmbyjltvZbmqWaGeVnu6XsfZa7BtHCvcYFVzklhD9W2dDQ9ho2Sga74ga
jvvJHevltsELZSOkeiLnrb4YYSVAE4ptpIbrlo4OFLlZ0Mc+2g3KFdDcRH7QwgTF1XhSvxvaWByX
RI1/2ImbLbsJDZrvqO1ob/RFTQPHTof9zJ370PaGAgB+ceCNVhyEu3ZYqntRWO4e095xQ7ZYu3Aw
AODHhw1goMzkVjGMSlITOmHsHa00q96YQGbCYAGP48a+m8Nyu0qUXiA/7qgzwMbFHHxPFfH3VCnT
93pqhQ9idvTY7zR1wYqZT175NtrZxW4eoz56ePWikaGzrEZR7qeXcbpo6tTrbUXr3aMyFNrBq7wY
cJOSHZwGaub/11DrtqM6QmtsOmy93Tae3nJNtNe6Po339bSEG9/gwlZ4/lbrJsY8jGHolJ17BBjU
fkQSU71y6J3c1aIf/85bcb8C1AevAO7udAL7Mo0Sj+7wsVebpt8bVSL6XWo03vvQze3Dy1N44SCR
CpN8KY5naVVxOphCxWeY5gbXOqtbdopwl4M3ovb4d0ZBAw9eEYDCtb1VxvBz0rAmqNz3vle0il+J
Ykt8+FJcwsv8zzCrpZe61qJOWQ12aqjrz6DKaXuHinmnVeofSQd8ywitnppAbO3U3s5737ahm/6N
VyUGBMYrz+V1XDI6mRaaasvyb3LFV1G59HEr20KrXfxsYEyh0OP65qxBvMvipVqcVqx8LdYC/iSY
1TzaiH4uj0K91aaqLOUlTxeHOwO7HvLCPVIk/0NMdYS7Vj1stEAu7iwSbdkBIVEzV/X9niIO+SbL
Pa57840QSvYZlWUraKtwq+S2NdTqfcoG38PIZhPXaZff4jPnBZ05LrtkqvL9y8vg0lDgFOTl+SSC
txpKtwchQT/ucVAjlEq7pL2Z5iLee2Pn/I0tTHeCOABkBGnaagJbmm7UNtnCJRwQIriyORB16Btb
+EKABVTUxhGAzA082+pUCosWGcsh4TONg3VTz3F8k4FWu0JHz/Bj3W1uh0JUX16exYuD0voE1oQm
CUza0wU4ICNYDCkWl8kwVgfZATt42I/cll23vKVs3NFqMOKNo/7SbYsKO6g9xAzAA68C1qrxnMGd
WfVVktpv8nE0jrqrVAcr6517RxjZ608M9BJleZ/qvuSGr14ytZZK7djLyJkX+z7uyr1VjltWtBem
kjo4ZBDQg4AL1nvZxJ9vVgdGgfw/HMZIdfcFOcVeq9DBaNKu/lR7/dYFfal2QL+GyjPWFlRg1msz
QTanGZjpIwFDAphY0dt3ehQX5dHuC/drn3FGmpVRPEQtVuBVLDtqI8qMt0Ua6ddw4bc0Iy7sS8Bk
KBSByiR2Xh+c0plynmFgHL0yjFET7Judqob1ERedv/Nd4RNC8gb1hyLT6mo1AWk2KRaMxwpq8rsB
kyXfjAZ3I6S9cEZTtyM2p92B9MZaNcFWylFtKUojK8Aa7dUk38d9K3Yvb8SLo4Bfk0VCSpLrJmzU
L20SJoxSAWw/Jk7/uOBnE7x+ELiCJikNXf0z/mWKwXSV5TDW4zZZMM3AcKTBj/JvvIqkd0rUi8yh
5UZ5ltS43qLHWYYfpeE1zc7T8fAbXdFvfJZL6ww0CgI30qCVvvXpKFi5ZI0tWiz52tm9GpVIuwkV
kb9DNKt5/VXDyc89A0MDhM1au2eBUoOYL8ZujVPYezuy44NCFnIshGpufKFLb4WUgSFZjqbGQjh9
q1Rog7NM2OOBWKj2S9blV5Xm5HsklTaDOXlDrlI12khEc3Q9EfBZF4o1LYHoDMzjqDXWdZxC/9JL
5UCR+l+OAvVLiZxPhYchWF2onBmt/m3s6t9fXpAXXxeUCQvFBD+5DvrDMQ7TlF4gp1df4A/vUtVL
zeLQ1N648RFlaHr2tkTHlC6kxtiT6syzVWlNbpfm6oxtU6Urt1FpQUuJdLErQ027t2IdhbGxqA/I
Tgzv/g9n57EcN7Ks4Re6iIA3W6C7QSeKlChppA1CFt4UTME8/f2glRrdQQTPYmYxilF1GWRlZf7G
Fd2eMui175v7FY4uz+9VtPp8Y2Ovz9GPwS2scAvEhzAkDCSxcieHuGytrGKfxN71WoXhtpXGqxWv
mlMpcOvDNxKZlTSqfLRBnF+KJvR7a9EwykR69djWWf1pGE15SquhezKzRZ92fsvFjPkpBE2gMqCX
VreJ8xkvQtMntNjtU++q5b1pp8WdLdUvrx+gCwYTqAyEfdEBN3i+c9tsEpixmfAkA9d+Mu16mI+L
GDThj20J/FKVw3RCvmn+FRk52ZRA3X6imoARwewtkDMdIyla1KVSbTr0Y11OoexVT4bS6qo/iGzm
WDxPDrdqGzXyXh0KgfQR+kLy49Tq6idIKlF6lLD0cWW2NAkZFZTKTphbg+W/xxbBC1oC6xW/MomA
Ap2vYjx7Y+MKKUNk2+t3Ha+FoKrc1OS0LupNI0kr1ExXfr++rNvv8u+oFIk88CcA7bYwycaK81LX
IEPYreiOWV4gaNHD+6zarju+PtS2xMdQRKFVGNgFnMWlcT5BGBeR5XLXgQUp8d419eRpWUwnQDZX
eUqa1aUEHe/v/eLmO7SF7dJSFSVngicLupjYs0X/eYmSWHq1SPAB5vyHuuyvRcXQu2xjcZPbbnwz
Ld30/fXZbhf275hUnkkR14G3ApmJM1etjgZCaBatfljiCZVcKNwB8Lp55xreZtlU4LCNWGXxEK1E
fnkNiP8GPDdTYqOyRRhxjWKps3qV1yrfP4hHX7Erb2c5twF2HY9SPkd1tcmioH8+no5lRCnlIMKp
MjpclvTlVsaZmPwhzaejloyZTwvdvp24t+9psePY/vrabgPO3x9AkQVbF3qEFJPOf4DwssKN7EKE
c9856G9xwfmlOpXpTmC7PDfcHjQmkONaYXNbIps7oI5L5G1Cz03jKmgqXf6cbLlSDmrEEFxtMA4l
ONLw9eldHh2Gpe6+sqG4trcsGzPSeT3SkglzWXzDTzkL2ka8oD+0p59xZR0pF0G4okS2KrVvNtJo
3FER2lyHaB5Zt6Wwa3+OlXmn9HFlOhaA6NURlCcZFIDz3VriUbUb2dYhQqfjl9GIlFty7+qgVkq+
9ya5nBG0Mvj7zAcaBei2zVha3nrRnFVhokDdN51O8ynGFIfXN+jygwOzt1oYkl1TYd827dR6VlOK
CGUo4gFBOK03A0ry4WhqcdAp0Z4fyrVJ8fKh4se7j1x+c9ynrG3yipdeqNTSCwANIauST3tQ4CuT
4uG6SpnDuAZfvt0mLc+WMrHqcLBzlF8XI4BrfdP1ZeaPCKnvLOGVObHJ6H/pK7TsQuIDQTM0Hi29
DttJXZ6Nvp5Po6e+FVa7PrCMFe1KJsiBcNdf8U9kNCMk0TWh1aFoCvNhRM7qM5TyPcO7ywPOKFQE
UEaFMEYMPh+lmCvUiXsTqsGiRicYUJTpcfgKp9LYlUzkr/o3SVgnRJMRABovIUQCNxPKVEvkuaLW
oUQI1VfB/9GnH/YEua9tDqcbAIvOg9jepiIKhWyrmApoGuOoBXqz9BAOlL3G27UDh7UqYFvSZA+Q
0vmyeRO6WlXjVeGYC/e/ZO604zB79jH3ZB60joh2Eqxrs/rLS+PWoD6/xaIWg1bmQl+qcMCY/OQ6
CtIk+Gu/+W5CcILqAbkq4hPwDc5nNQ0NRrFjUYU12KJj1RXg9u16TyLhypGjIQRhAuwAl/FWiAXR
hrjVMG4Pk1FiPmVW5XFh2QCc9rtqPOuHvzlzPBxXIWzQj1QTNjNqij4tlYxbggpt77uZC0jZ+EKv
9kebFH/KQt4nQ/Wxnr37Jm132sJX9my9Ola9GajkdDTPV3Nso2KkuFCH3hDPQabJBsRptTfFa6tJ
JQw2Mo9jdI03AVYnLHaRWTNK3QEI7gmwGCE+p267F/YuUyeK/1gv81766364GclbhK1AhqhDYOjJ
KRKD5budMYRR0WWPxhLrQQ2+4wbYZ/xBFGa3cxVfW056+nQ7IGlC0V7//J94CKXXacSQ1qFTe3PQ
KrqFYFb6VpscgtSq+7Va19CjuoDjkmiUqiVhKSW91T1liwLIO8X/nJdMjnBJlaty56O7TNQYkRIz
dEkYZjyjzueVa2Wl4MZRhUU3i3veh7z+4tp812oYmPlYVOg+AAOx56l+0SVbZ8qrhpybY8PjaXM8
rSnuKsTcCGHTQnNqSJVPMS43d26rmz+xlEv9YUiMpz6t2judTPHzAMrnzUkqBZ2/cBCSRfqPa5j9
Z09TE0GsQfXKUOs95S6bsuKdqVLz7qwe/mimy3cgAt6KMWDiYPTW2wEVdcL3JiZAeO/bERn3sAU5
doPfq+c7Sty//bha5PgrOQmuPvfRZmpEa9cq9TJU8St/XpIGjVoqC8fXs7n1ntnEN8ooJAec1XUf
N8+nxHGqAe2MMoxEj+7l0ujv4auiK971yQEz9tHPRKL4tRjiw+sjX4k7q5r5Cr1GccraYkX7ctAz
oxVlWDbY16g8lPwcqajToqt7XgIXWL91xyg4I6qKVhSbtpkl/xXw0NiUoWLbP7WmerCU/l2feoes
aJ/QT7uxx9Ijo3BvxSwOOdrYwohv2qb+8vqcr4QgytLkzBQiwTZsy996JeKq59KCRd0SAdHr9Ps8
X3ZOzpWVhW7Ma399SQF/3sTZ3MLeCeOXIlRGu73BvbG7qUb5RcHlbGcPr2QxLCivjhXnTBF8s679
XCgV2kEFj2Et9TtncA+gWPw5xbSrenNLnF1ciXQcVhIM8phNkm5Ekzb0jYPxRNvgpiaq9qspx+Xx
9T26Ek7XRxTEFS5dj0L4+XdXOvGYGlqeh5aXT9+SSe+O8yJbv54y764QUrvLZKztcUEvRe+YHDND
aBw9BBLDTSRLFi+rEngbIZDUesQ9NC/CEsbOjVPYKPFm8XiMyll/XrRSw65loeWstMVpREYuUCy3
COJmMTCxF85OFnLRe2PZuc3o+a4v77XVcb4gs4InD0jXPKyNGgU1JXL8PKlQ+TG9B9fMHqMoRfZR
jRH7KR+yanwshav7mTX9en1jrnw8YD6oE5JgkjhvMVdZW5nSEvDTFLvX7obOE1jRDXInIF4dBeAt
rT3OANfp+WwpNU6DVSlZaIqxAxFtt3dRb/18fSpXvlAIjetWg4ZexWLOB+mqwm3M2c7CCLTdYUqS
JfA6OFKDN+yMdOULpaXDQaZLycezBV2jHqa7SzZnoT0teYBao3vbOTG7R/K/fFnifO89eFGb57hA
l9KAYKyIQma5nduY42YA681dcKCzjAl55TJW0o8YL1ph403FATXD9tAVrudP85zct3OdBYudljsn
99pWopqz8omttae1/vk/ycGaLE1aVGahpsoWqcBSCRTAlW8Ukljnu1rMgX6l8Q5W53wU10niIqnV
DOZtHZ+GUoqDB6LmgD6zuhOaLif0t4BL5QC3YUqQmwCozok5OlFZhnCwlFszmn50o6ne7pzNbcOM
rAahVVj2XMw0t7cTqkRkeEOVlGFTofARjHOTimeTXG4+wjOLuqAakYI+5snkopwom074XKn6+xVR
D0Y2GpcflH8LGXQgx3VqQjTEDok5tc9ql3cTwaNufli1E//KEyjFYP3LqL9f7G6Y0Vm1Bzsogdv/
wkQlfRnLdsKNp5yPUtXb93k2tgbWFEaHF27RVmU4OjOCY5gLyPpGIQJ+VvturMPOmtuAgb3DHGnG
N2EAOEGRwCiPjS3U7ykOO7+V2VTng9OPqGy6raf+SIQya8e+GKIbU7EWcdSbulx8mTugN3VMQHyz
ap10J+BcyaNZb55ehIIVirsttM6qyLJeN2CIZ83yRbae/VVklhK4GvbcTZlo77TSdE9AFPU7p8IP
WHPztzZk/+45YR60Cuxo6nXnh5gnaKHjasWVY6PNPOlyNdfECKw3nb3nyrVDvB4sGloMiIHg+VDD
iNN756F6oAv0zesZx3IeGm9/7HkU6umbI24ACWyrkuc1hlUJry3CJI+MG6sc5WMBtW7n2782F/JJ
aLWrIhNN+vO5mHHOki4jJK6mfsF1Og4j1N92Og6XlwXCMf8MslmwRJ+RG50ZJE8z2pyZm4dNaicB
vfM9ktPVoXhI0jGiunvBP6ziZaidVhahjNUOgpiIThGAVVRS535nVpcXE7MCrfO3pkuTYhM2F9A6
MxrybFDbVHdd0+vwaWukfIuhbRK/qKY90stlYseI3OkUENcn1TZ9zKI29dqMES3RGe8cqv6BNY/O
oXVrPVjFWU4yM95eq2JQ6q8r7wm4yzaty/OMWqaXFKEt0/FO1kZKPzZtuITnvYbNlcMIwYQDz3uO
DvG2MO9Oo1yqysvDOS3Hd0Wp299z4Shvr8LShV6bYKsr9SoWf37mna4EH9gaDGPp46Pe1d3Xvorf
rDCuMgoddRpsBtTJLRypK0vyf6gkITKNMSrYQrvF50CbAmjV2rtRpvZBto67A9m7ckTosHOZ82gC
2L/N/WFFDvYs5jyMYaedhGmIQOun7NGOcvVUx2b22V48K3z9wr22b8yRBpCJyBEUw/MFRUZSXwtT
edg3mrxJvT7yhZO+VaCMCK/RhlqFQylnkhadj8JSmlpX93k4LiJ+mJqoKP3akvVORFw/2/N6wvkw
62T/ybnmPrHNCfG90Ord7NYmz3X8qS9/oiuTn7y0s8Mi8yA6zGXi3hlIlL65IORhrkcbGGAe798t
Lq/D6jtKRJSFS2X2jxKRr2AyYwSd5bDK/pvtrVKWu0Koa5zfzJodXO9vssxVPO981mk3l1kjBFoW
lkzFkYvGe0yb1jklUWf8GV23/Slb1bknrZJ4D2XTTaIoemjDcnynlrtqu1fCOE1AwDE25fgVNHL+
c0pipz4pTRZCbR8DOJfFsZo19SASI9nJFq8cXjQJV2UTDi8Q3U00KN1o1ouJRxlZRe9neJ0dq2zY
y5GuTQg9bmrHJKQ8ZNY//+dUmanaqhHMyzDKExjdy9KcKjVz8cMc9zqBVye0NmzJf3m8bJ9mTq1G
msBsAHsY71tsu9WdmiZ7hK8rcQYdYkLNKkQDVmuzQcOUQHpx9Sw03CgFNi6mY1PN8YOZzEqQxLZ9
C+Rz72V2bWZUicm4KMPTid4kK1lU1oPHsiEuEI2+5urjh0nW4tPr0ezKvU47kEv2b5HU2z66kDaL
TL3kwelY6fg+x6n4qcoi9E2GyuuDPjL2nAmuTQvZXyQwyPeoY25OYDaLppdxS+FEq93QUszupMzq
njLhtSydlyTiZiwdaNxt9aFQ1FKaucxCr5DjnZqM0+1YanjSNkP+FMdQtklkilsQ5en3rlusU5yU
y5tNMMCBrW6wZJr08EBnnH8HXdaBdl5i4oy7mJ89BaNBoSJc0UZyj05xZVn52NAQXsUT8CLafHLD
OIyTW85pWNVqhV6xyensvOrw+mm5NgrZGM2zVZcbW+3zCWX6CIZ7zhGLUbRvogSYaeDyunPBXoke
oHVWPyXOPjJ164/4J3pQWabOUSVpOOWxgm1FLoNKs2e/1PF9e30+V4ci37OxCKUzsr1+ymWscPBz
klBLlK8inqJDOupPipJFwf8wEMeeIVYfzIuKtmc0cnYQpqkdOw7quVOPOPYlvoYA9PH1oa7u0Wp8
gZAvh2EbNzDp1hFWQJp9NgX1vxYIq6nE7s4oVxIHxKcot2Isv/qjrSHz301qLVnqQP5C+oDIRsCe
iNKTg7twd2RPp+M4284cRABgFn8sIHnwGFesHQ7RRfDi7UPlY+3srJzY7dt0hZD2ccf3hYhm/T6V
WRdIwLs+maJzKMsq2qnUXyztOh5g+7W0unKwNiHZ67UWyasqC6Xj4MSpjoPvmn28c/6vjEI/gKHA
Oa1V5vXP/1la00ZVlwd3Gmre+FMogzyoWhvtJF5/GX5nORBpKjU/3gXUGUEfrZ2mf0ZRp5YScirS
UKGW0NAD6MCEKMjdFUlnfHBTL3+0xyw66GarhE6mYaFStnr5ztGRGYy7DmtGT5PYEndx5xcC1dfW
GKfjBJgQG2pFObRpYgWJGBYlcLATeFLm1P78+lG/+HzXOWAASouG9xp9qfM5lChLtnrPSpm4H3YH
ISq86WrXLlJ/IqE9vD6aftF806Aq80HREndoGm9ZLWZq5lmsjCiz6DoaD/EssqMbUSK9w4vLje46
ZwXdFu0EtSCaxK92mWPMZMYa5Zq5xh820tw7SNvVr8Q2lLCe9an0u9iq36WVIx+T3IyPwxCl7/Aw
cUC1DpUvEQ8MKmMxb/s+c8NKqi2mQqZxKyLlO6jqPT795dljikg7QKeEekWUP1/RVFMrDWQEYk51
YT3OeZf5udmkO9/RX9bR+eFDaY28Y7VBZD235R4bS1qtyIYkjPTU84dFP6mN/iERPcB373M36Pem
Ez2hxFf4ZmmeeBXfemYh/QgXiKSan6ZKvkSSzsaojqrfju1JFIPhz8j11Ma0U/q4XJO1IrVyU0gw
AR5uvhTY3x52FLBYzUrO0q9qsxQ+TAtl53xdRjPGWR8AAEhgd25TljhHMgMBA/dURovxMXWy6kdN
2b+kV1+UHxaquDsDXpvYSuuguQkajH/ONzvvnKkduBpOkSeVWy/j3WVMSbHzxLw6CtFs5dat3ePN
kbK8FFYizQ4oDu14i+1xeliV9v6XuYAVIUFfqwFbTrht1P3SlMwl6+fkXayK0W/KPN15Pl0GHJIs
8MTrs5GMe0tMTFy9lvkIM6QXjTjYIvGlW/+uAKjsTOfKWVizOQB6iJxRrtxkjr0R93XSufapiuP5
fhQFT3DD4e0hrfGTmO297/76eNw1K/4QBPjmZktNqy8FWdaphN3zbRxWn7oSEage4c3jWGvWTuS+
cihWIh6AVO5tOOibb2rJq15D18s+uXqv30eJlR2pGU2n1yP21e0iFQInCnkN6fDzAw5530O+bJ2V
AXooAZNy0xnzhEaQvUeov7aA3EUEzhXpBlzpfChjdpEeNBYoLlR/75ZFGO/lRL9jebBwSNw5hper
t8oHIgNEZ50guhW36lMLb7coNU6tPtt+0rZs1KgYOyne5eqtbThaqhRDuez+Xof/ZAh1Zi0Tw+gn
V3g/FjvXAos67amFcrJTx7s2HwAQJtkxj0JQ8ueL1wtZEBHwV289pQAobw2HMi6iNwci5gP4lcSY
beJ6Ox9lNmJ1jGMD77Y5y/w0H7RPSqcNL289c8CAaMmBWqMYCg/0fBQPCcqkjka84mfkD9GiSU9Z
Y6kfO92Kdoa6smzcnSvJFvwB5jWbM7fgTlPU7qSTd4vbTprW/VA6e0KAVwdhcwD5YzZMX+N8Pni3
qUgUM4hdVDPVfse9S0dlr8t0iVpYsw5ONKnHCqvYVlUrWaDxWpbaaXGr9qVN+gKhFTzakmcMsmX2
pEVj1/m52uCp5URVo/oN3Or4tl66BaGpBdnP42JbmM+/vp2X0ycL+gsPBNC58g/Op6/GZT+mcCtO
ZmznvwtAl/T/VbHTKb6MHpTNVSrZK/2Vtv+mKOKVc9kVVqWyyPTXXHdGZj4uHmQimsAqi3bny746
HHROOtNoWwEL3Ewq02G6lLF64oNZbqvG1E+pjTZTLFfzaOzYd+LwxSKuHBwSgLX1voqNrJHmn0gi
o9Rszcq0Tqa0MR7GCP2oLuaemuHFrBgFmCi3Mk8z2IabKNKoCwJ0g2udujn9ZcreCdpuNpEP6H9i
0FnuvD2vzYkiBU8BG+NLZHrO5zQ1adaJVrVOU2MWASr0zTH2jGIn0l+bE7gzkk6g0xQo1l/xz8oJ
mIppo5jmyUvsOMTBsPRNuYy3XeMAGzWTPRnOC/H5v8Rbl+i1GtohKrE5idiDpiD1a8jeIqKT2Cyy
j/AP6Yo2WIQJHMA0myahNK2j794thW75oo3Hz5hxWNkB6bm6CQyp60PgJmOvHYtaUwwuDlH3/jD2
gLKLsZn3mlxr6D57T9A64OEClh1CCM35zYEeMjKpTBPmqY2L6UsF6OI4V4p9MBqobOgmuQ8TsIGd
J/RlzPo7KirDVEBWMunmQhkmd1GdmPdJvCTFYz1L795D7OMeY1GMyQX2EX5u1+PBihulYg1s90Qh
sH406yz6IQ17uHljrOL3cH2uGF8ITOoW/B6j8yDNDKK+VyXm44yKkK8Wc/fWa5RREAxF5GR1TSaL
Oz+SlMt67GV61DF6c34wx8amiuXob/+8gFhwH2DqqDkXzvatoaeIf+TmacaEI7AkCtiDyQl7fcWu
nRtUFAAp8rSHHLUJTHql5o4xusYJY4c6Ckq3mA6aB1HKb+25veFJZN5S0Xtz63ctfUMwgxTjQJPa
Esyn3MFS1iB/U2gk+oARIOz2XruzhFcm5+r0sInwREMC7/lGjZU5qGJQ9ZO5Knt7GuMcEVvTDhF2
07qfEhR9kAn959fXdA2zm28R9QNOyGr/jCD0Jgzbc2GitzmTMGgTfp/zVLxk4+QctWZ2KWlFw7F2
I/U5cuc/rw98ka9SlCF3XJtA/IMq5/l8heagW07sISseumMvy+ExR5v+dh5sbedL+1ug2E4SbYD1
BUPMQb3ifKy8HdJmGGbtVKUqPOs2aYoABbaOWU+Nkh8iSm4/EzOzDiC23SNN6uFoZ05mBuZS90ck
5do7rgwnyHqKPl1mavetIdq7Ik7wfnF65H4VumbeUKf3gq8EQ1O9DIZUa7qdyvSVe4zGKyhdAgcd
/C3tzEOhS2V/tJNntfYNbp5ZENE42fnQro6CjIjOCCuZZLNeXWmqVFF67aTY7fu2i5ynPsq0nZO3
/iWbTeGKXMM/I3AXbE5e3VHQnNRBO6XKQtRN5Q+vKXUkx+Tt3PFWf/24XZ0SOaFDV5BqwBYcXqVG
MkRdo516jFB8tTec23zBoOr1Uf7axG0nRYmdG5lYSD1/M6kKb6C2mBr1pFZWZQUwpNuvGItRFqQa
4v5Q8jL5XCd6lgaTgZYb9cRp7E6FpFDpx9mgQo10te6PMKaowQR7UH4bTrd8H6NW5v7k5ql5hBLR
poHSmlYRtOCs0xAxPy6vwhyWBsFtz/5ulY3nHUxjRteMf0G+rQ1NpiThkVH5aWZW38oxcn95dPZ+
a7yBX6Tpjp+mXklNYDuG+RXrhnzyYXlbX8y4g0IADabXfBXWHuhW3QXCht2mOgUlUrcf3FyqboCl
Ce0R+J31xyId869xK6Y4MMxSl4FU66UNtMadqpU0U/Q+P3y2jv/n1o6TuF2lnWRUZLZvx4CEfbV2
qx87W3Nx3MCSEmApOnHZwq4+jwGeWzQL4Cf1xNPMOepT0fiTkjYYRE17Kk6XjAhektRKQe2vasPY
b5yPpVpDm3eLWE4JjyER8O5bbnm2V9y9ZZm2t1ObSQW1wCQbDsUQ258xH2l+6PVY3g9pFQ3BXIxU
Sc28qn++eRVWkScaMEgdcVA353OaRJPVUJfAawodk3GPrIvswdcbsVeAvwzw3NWrEQgYG4L8VjGL
2Bdjp5wspzbSxiNqueZJUd0RzKDcW/DLu5Oh1gc8N9kKSN6kwYPaK71bWzPSmxHvTk1EzbO2mDOY
UjNWnmRuYcMTzwY6Vq8v52VUoTKh0remIUktbotnsHqrSCJzmk/z6C13eR398axR3ckMODWXZ5dL
a81ZV2oGjOPz89QsVd9OmtedonrMvRvh9bNyLE1tyY9GNE/fTEuAH1brGEtru/fszzJ1M5V1GG3Q
t6KLokNST4V2kFaZ6T7Ct4rpp70hUl/TRi3B0Lax9COX/2QeE2sSL5O31EkwRumUgVFGl+EG60Bq
VqL0JnGKiw4+uoUO8bEqotm4WcakyYOpo9zqE/BRRMEzIIuDNKLw9diUJUYo81I4WVBaevyfmKWr
BI0rE/fgVY37AAwtNm/sWIAmddra85t81F/UYRCxL8dSIQuJslgepd2W+TGKy/TZBkVc0nGJ3T74
K+yOP7war5NuxzxY5VfXPqcWFQdDm+3G1yO9/C+d++gjWP3iWbqx/UtEg/IRVJqaI3rWaB8doWlf
BmNwFX9q3WLAzqnmjY3ZsGUDDNbHd2ah6SCGrcl7Xw1tHfle7mRWMM/4bJ+6RBSIGTvKUj+UKAXR
V11qyCwyVYaYrpvLg0w0rpc+8v4q1dMitf6J2nUH52NJ1E9CukUa5I0hc2QvlrL0l9QqIz81kNoI
hd0kJSwuPcoO9AO1D+bYpsZxLPSuuSmTdvhsWInxnWZoj0DHivpOW1s+2oqSFL4b89V8itKmu0+T
RV+OwvTGZCWG1UbY101VBa6a24fMnUrXN63Y/OO1kW0hgGPNYMvMJDZwCZu193IkxPqYLquf8WIx
2xM5SOwdOSrtc1ErskZTX8M+SVv0nrqIneAQ7cyZctMJOpA+oo5KRJRf5q95lwsWzVX4TpNBmXHT
ajreY9Jr+IbTlHaSFxnDTzeyzB/KYPeIY5ROerfwf/+QsZjZmdYlaRuXvHugQrIYp6aTxouUXjGQ
g6lJz1cfj15g65NuY7Q1JH8qozYfdGtMn+gdouSgFG76VJCOfnBjUZAXek4lD71wqdqrmdb8bJcR
H6PBKUampnRRHRDsRqTFB0Pe1Ulu/ciBBdDcovjHzEpvMY9xFs9/mja3PuqjtB2k1XWNLlRvz+Nh
dMj0A0xTqTpigZMQpGp3WG7A2XRlEPWx+iRtBZ66Tcueu2OM02MNpf22dN0J5EuWNn/02oq+ofYj
vlYuDEO/41X03FHwNgLd4ykJoF9r33X2e0fGDwKz9JexEcofHkxdHgg5dFWA8Krze4Q48DXLBl0L
W68w55MujbK8L2yTxR7TrP0JO8mqMKpL3OSkD0me+q0rs8cKhG0WOObsfm+EkL9TKizPLE4EXYAz
NAUq2qe/ay8ZnACSuVL5I+6Z39GeH17meVSbsEYwmf/qeLI/GKVm1MGAknPkL02evVA+TItApb+l
+RXE+h+dR63jOONTaR2GOeKA5IUV/cf/loLrGkbbz+MxS4LUEs4R4J9NSm4pzodemVGNs7Lc9Q2t
658Ko0GgC2dNh1OJpzni7anHFnSVkzS+ARz13hv1SNxGyJHLE1+U996OTReXsGmmN25qdRv7na3T
VEwRv3N8SmPjC6nQ0vrs4JiRP2nGvVvb8wejzNRgzAyIuaM6m3di8TTOrJa4412njw3MVp5AfYCw
Kh7uTHDELM6xu3vFstPnyO6n6pBXhYWhilTNj1ESlc92IjqbLaw1vLzsXruxKPo/1Z4N88ehUUJ6
hXSNOHYmXgOK11cA4Ib0YUEE9UWYuracbKexxF2F3ZwAqaPAC2lHQmmQyjx5WO1bOBvmaE+nmq9N
npapr6tQDllTUcyq3Oomb1oJbCQtwXxOdfcfPvVeFySg40I3ik0CblOh5152o/XgDi2U7EIX2qMK
yskOxjIb3mmiQ9OrxPgwxMqSKFrhqJfe4Ykc9xiNJKMWWrYkZgqYIi9tnhU/E10Z49BK3Sk+9TKr
0rBAvIp3EHmtEabW6JGjNgmhKYvT5hsDTJQtE9IT6Kee9hEHjJyOdKuQCbRkYhXIVWXOA/TY9S9L
iV9o2A7SUW8weNUT32IXczYmhWMzeeVk+cYQubUPt7H/r3RTFamCTIUcUznm8h8W1bicLWWvP7t6
XtwaAw1/Px1FPfmGAQP/mDlx2t1EBGP1oMeDo6CoVjsfYxTAbd/jznrX8tE5d47TKCoa4WZR+HpW
Fb+LdGgR6kIl6Csd7/a+Rr81AmultZQxG4c8fF6a+SnyFkViB1OVxPA2sibfyTKo05liViLo0KS+
LabI8mteA+EgHDVY4v4B2lH3JNl97iJyuczXMfzqTlbTSJYAxQd8v+LVo5Km8PBkplOc+aC94q+d
pZRDYLUSADwtqexOHazmV02JjQecNViZn5kqGTZ5sNIciqwiC47mWWh+3Nh1ephnR3kYSuQ9KapY
yVfD7O13yyzGNCRQGtOhUXTus0TLFN/xMkwSh9IUxEuRTU/WkHVfyzoq6sConXQmllo5ZKlRa6LD
Ak4j9+txtOSBD6bwjnEp++8L7YcQSenZvRuTNL8RLVfHIXNIUr/nVm4vxzQfY+02qZTkm6NKszk0
o9SGgMZUelPb2XDsp7Q+dWkD98o0cqEF1dyUD6xlxjssrbs6SBclbgIdrbrHpYBu+sOcJwqsQ97b
L01rGb8Tz4bhanfFqB6L3kUTvmKyg59pXNe+6raEh762u/d524rfveCiCxETBLFldNHM446w2/2O
x8HlVlKpy1aROn/RjKn8LRdNJzsQ7Wy+5FIZf/btr6Q4aVm5/MKI2f06FUtFRtdQ/Z2iHnSGDozA
9RXp2OLAvlm0PzGGfBaD2//sh0J+qdG0LnwBZ/dzOjnyF+8T0rvG1prRn/WO9M5EJbD4uKYnz8kw
K0koiwQJSA/3K+mD6IeP0Vr9MAaIYExJsEwLHBvVS+VL2+rOl8a1+v9yN+2GRyj+1U+Yv7kduJ3m
tH4ZKe2jM3XpH6uv9P90w2zaIDaj6A+Bjau5003KLriolrHP31N9GMxK+5SrpfNRilkFCFMqKLLT
+S/EYUpJwQ58jYV3SxZlT8e81qZbe+E4gaJdT08OTQC1kQTGqBv3zjPuWXnhT0mTwJ5EJOtZrQsj
PoxKX31totz6ncPHI4nOpPdJsfTEgMVvlb+7yFPeV+1cvctGbTqmUsvnY6W15WpekA7fy7IWP2fR
Q8kqo6hZXkYYaRyJdEo+1qNH0u7EueZgWAhR0JcRgoLMIZ8hBFd1/okFy+WdRBnlc1IraQGhoVaa
x0W0mnKQKgXKg0O8b3zqVlxIWZ5aTthoGnVLdBVi61DEvZ7yUOn+n70zWY4bydL1q6TlusHGPLR1
9QJARHAmQyIlShsYSVEAHDPgGJ/+fmBKlWQwO1naXWurRZkpSyIRATjcz/nPPxTiSh3tubrtUjaN
oGsNcwmzSYXqyE4g9xiJt3VQes4s/YKlelm2rbpHkm6TLKGObG9UXuXs1yChha8lZKT6bi+82c88
jP98hnBWfKx7xLoR9za1qc9At+43mXTjTwTGet8qZkyw5pwpWXwJ9+1j1tik4EhbVb4WJJAsVNJ5
8mHUOUX9NAWJmlozWnw9gSXjT1VcVb4S8Th5Hcu4PLWkNiXkRAzGZYFBrr7r7D79Psmyp7PWsyj0
xFQ4SLymtfcQhiYDUiLqPmjx1FROR/KnUkwZ3ORGOPlgsv/NyvSJBN95OPbcRc6bgi6QOETVbhhI
kzHKMePpigWCaff11o6WtDxu4POf662Uc5gZArh4yb1sG6V61WEkZ1jf15RlStGxdK2Tqq+mbxAt
nfq0MI249TvFiYBm9LgIMmQGd4ZR8SZl0uEgqdp+6q50MnuL47jtcy9oRyvNQm1apk+lIfv7CApi
HGT9kHSBPsr6PvXSNg5gKDqPpViIPe3LcrF9N+f5BSkx1pZvKrL9LFWGY1ClCvc+r3rs9tCSgjcV
hRWfY7veKBtV2prYGF2dEOzGyWz4E7TwOMxtocahssQDt2dJV3++OFuK3aAXKBZ0ZxApuSRYeexs
J8eOYrR7UNdYVMZ4iW9EOV4PnWPfKg7WMYE2SnZtVU2d40EafeerkQtqhXcshnXoQ2b4ouBggRUP
jXrcdLmhf8kJC+kvla6r3QCbovIimeOmOvGyObksqBNsv89Ks/TpQ+UXbHfkdasRQe5PS2WJwFMo
RgPebORqi6X3UVDSZlQULAySfbeZBVW7yLOPOC7lht8PpUcoZtd3o29jtFwyg/C6cSd53O4u9Ui6
CNw4GZIzvTS8+YzKiCQFp9bck7ypVdhoJZ6qQS6c9mOuZf33MmNHDMdsbj6MTIj2RZ9R84uY9vBM
RF3O3oGqgIiuupLJuVIr7eS7c1sP5EMWGa7Y6cQbNyVj1fq475j3SMG7JMxsq76eJjJGjhXKgF2W
MUHcVIMafZ0z7nTYUtplgSsbdV/3DUWjMaqV2Az9oLTrrXH6Pfhz5YUy62Xnu4vXGL4oDW6cNPS4
pp5Uq54aZmIhgfEwBof8ZmlnWcrGc5oMrayoQOL6s6OoMj3JEO58cVVcBsJlidslLLySQO58nPE5
pIKSO9mDfmIcHBGuKWdneirwKjjtBovmdVjIzPLRhmG+o9ZNEbFducXgI22PLzo0m9duUtt7XXHZ
srUmLtTN7DaR7g821TMwqsgcgJI08bhWn9WBl7geiMAyqo/u0GKvpteT/NYI5k7HKMSibTUtXhTa
ZVc+9p3RquF/GMlQ1cSHjdtsbYirTKd4bJRJtYL/qG1a9qZgEA8871Cyy9G4cWqQp9jCVC3ASZZ4
LewUvMQHhI5NnpuRf+Qze+/5V74F3TDshBOK9T+uWohgXiNFNnnSg6vnAFIxQ1x2Ds4Cu3I7SGLW
e95Wb8EvZotojYH2kCi9Gfr1ME1GTdTzNq0Gzube9K6SMcm//SrEBt7FKN2FXQ2YejgX09Jhroy5
nLbtYF7gp2lTX3Qgxr+M5DkOhDr8jm1U+UCkr2+cmHtlqDV13KpoSmEAI30q1fk9q/23Mw8CiwlW
REPHvJRX6PVVOEW6JMYMnkSoXlwUIimu28LLT7XIMrZN5RrvmDT8xdB7ZfxDiF0NFDBZO0BGl7Qx
FsuKx+1okvRnsTMV7cB5bUyfFAxQfLdszKDByNm3FtqRQuyFTV/Q/moKooV4yFj1e8Y6vYLi9/qL
t3KgRol1iQGRGI/HmtymEqeDX36IXAXHHLjKfGPt0Fwh0xHWxMYotwg10VW3TkfBQ4LM36/IN+8Y
jpkMreDiqyuL4ZC8CtKXp1U84DUejcOFyImRAV+2djQIefD3l3rziuHJCKOU2dBqzwlu//q2yUnW
8TLkxbaRThe0SZled1M6vvOKraD/66EVihrIUjjhgTFjkvD6Knx4s+h4LjycnLnOQPFqi8cpGkAQ
lS8ozuB3v0cqf3MT8fZS3VUth2oISPjgfct78h6lavGoSpEFWiGU0IEPF+DT/8vSPLQGrAuKK14B
SrSDm6gvnbVElpy3Jmk1fkrztVuw6H5nVbx5VM9XQeqBQIOB9mFGUy6KcuzNhhlErSwbOoLFX7Tq
l3291qvwvzVcnb33kMcUF87oaLKcGaVMtm+By21TScbj0ik/vJ//83H6r/ipuv5jAXT/89/892NV
zy3pvPLgP//nanhqZd8+/XZxX3e/bfvy271Mq/K/11/yzx96/Sv+5yJ9JKWv+i4P/9WrH+JKPz5J
eC/vX/3HhpxeOe/7p3b+8IQqSD5fgM+8/st/9S9/e3r+LTdz/fSP3x/RP8r1t8V8+N9//NXJt3/8
vmpD//Plr//xd5f3BT8WVkVapo/3hz/xdN/Jf/yu2NoR4PzKkkMsyJ6z0grGp59/hcsUpnmre9fq
38V+V1a06v/4XbOOGAtjzgEnBwoc3pC//9ZV/Y+/WgkgaMkZGa6+lN7vPz/bq8f15+P7reyL6yot
ZfeP359nzS9fa4ReuEgDUDASQ2h46ErKYSYSmWpNqMt12CBc1Nq5qSt+pCAqDoreYADt1Nij+iYO
h56P104XWlpkh01WOLU/StV9ykpxag6z0oCM19daOem7vrNt0uuApwGiFQIIsOSZat+aHDAV3QOM
5U1m0GArcxMksHLOW3fsz4U7zJ9r8tv1TWIOxSe71/Tbsin6HWlqy6nXpNNZNNVV47d1y4i7IZkY
hdJyWWuy6bfPT/KXVvf/ulJfre5/8R34/3F1s+m+v7rL3z481f1Dnj6+Wuf87M917h5BuGehrs5F
iGNXqs6Pde7oR7wA6HWZrK9GyOsr8HOde0erGhTOGaYZ8EjWwu3nOneOIL7pK43FXEmtSFl+YZ3z
1hycX3g48D5hSUCVA9H+kKBVK7kuZiMfN8xjXedMgDnP20piyrXNslzc6Mzoxg02OCDIS9SJYdvB
2Wn8vmvys05TKz00lCyuTjsrn/mHnjrseg3cO0j7JL1fep3h15JXxjfGaoSQZTAtCr+uzf62FBwF
gTNCj/F1GSsCGChtyxNmwpUd5rwQt2mpVcwycG2if5WGnP20dM0MQz/REMTgzGCoCDHd7KLMiy72
22H0eKV6JxIBVI053nWVcBSYFplxmenS+qTZQtaB1rvY0mvFhNtwu3ROvYkqZ3jyessBg1XK6aal
ky6OM9ddAVXTNofLJimwmoyGrm4CxUtwZfK86Nvqjdf7qPJ0MxwADj7CZs7ti1Lrai/IaPQuRm/w
+lMCVPXZn+vOBRNqp6LgwFh0pEIjOw02ZBg1BBoAU7uVmpsWl+zGcgw7DHY/FgKU+VhT835FfAZo
xYxPrwcLC/dwJIL4XpvwOvQdm58OYB9P3QavR/yrDDtS9GBU03IMq0n2yddEluoVwI9a++niVgwa
KG2HS1pJc9x16dh+7gprYNTqoVoZNkqKIOK4qevsBjQqM4Mh9YpzI02GyWe8XVxEzqDej44rrgjr
cB7wQzc7P6LJY7skrXvytRjCFxKyWVzlpic/1Y2XuYFRu2rqlxP60zCJFONhcaZ49rtJLLcxLICR
2VY0MY+2YZ9tG2QGjCaURUmDuepgxLQ17teE+jaWsxcOMJ5PPOlg7RalaoxT00wSHWBgjIagQuVK
KpeldR8wm3CaLb6K0UVtDVIPQUWdp5Xakl+C1uof5EBY/bkwB90+rntDz8LFXFwit6coK0K3mHIc
3iP0sGcV/kHjSamANAeDPusjKE7UybCTUx0HuYyx0BEavqWBNjSeucUoNVHCvrDyLKwzI492SuOa
F6ZdCBnEsoPe05IIaOwmjbnqNktnmKBJ1fUfOi1xwAoiZ3zUinEafFvBWsNn9pEM56VkiAnDHWfQ
BDRhCjyGKbXv6K1rBUo2LCe92XVYCNmjipuQbQxaKLUSYwcGPI0Xum1WfcQVLWKwViqxF2DwqCGQ
zWE7fuktJXIZ+2Lbz+mUKZ9lh7G031mT8qlNh3EM08KxPrnjqH724BlEPn196fDE1+wXQPl2o6WM
dg13ah69qsHZzxQqB14p0pl5Uzs8OGU2XCvTNOHMPswGc290Ed/Be/HTnzOIXhg9reMnWTzNERzf
3WQv8xQsaRZp/uC5+OelBOqwibZFkOeTlQVZEnePEkaVDMZ8cc/rGJ6OX4mG18ZJ0ukm6TPr0oT5
AQ5feo0Wwnortg6uPmDV8eww/avq+KTI+bahJiWC4R7jxSKs6kxpQmrtugp1q/WgtGoSPKRgoyas
yWzJ+0G5yYTTI0ts3gCYOxcM8LQ6UByLuaM3McEIyiGdJmhcxWic6bGF9Umhqo+FHvX3ZWsyS7FG
chURW+em6c/20mu7CYHkrSlECTJJzs1Hi0VYI1lOUqZ0sdV/Vm3wdD+WmOvAapsnrKqwTajDdGDp
+qOZwFtxzRGMNOURaLC04/ghjhLzQpWZNfpqrxsKe2fmFUE82Wrju5WCZaA5EB62dXsjE+9w/d6e
OgZsZzw4iHjH+erQNsVG9LcslsQ5dKm1TaRHng/O/16QxrOY5GUVh+3LKi+ldXGglNmHlh96qyZ9
N7UwqPDCkkwwW8UOVMnL0PeLuEiE2kJvENHXMUusM22BEBCaqCv/qJdeNQMvq8nDfs3mWyKtQasJ
bRd85KCJSjqjGRvbaDZ2VWinIP3DF6sW3W2TliaFxT/LkB+F7MtLrZT0198Yt1sI10iLkGbBXn/d
jpZl5GldntaoEfq0CAZzsrpNpo08ZU/WrnbeNjn0xqTQYYmCQql90Ikq/WHe/O8K8UX/s7r7//PR
rO3Vq/5n1z6V999etT/rD/wsC7UjbEWIuobhSIUHffyfZSGdETMYABKqMQe65SoY/VkW6ke4f5m4
QKwPmfqPzuhnWagdwWsmzxVdBJQ6XBV+pSw8XLCAXqgdQNpW/Aud1vr3L7Q4M5lYZe00IjSEIoLO
bOyNog3dsTVJJ3xxV/5iwb6xGlivxcfV/zCo4hu/vpYGSUyb8NkPG8tTLnJQdD+KTDv0uvmrnq3T
mCxPNqssjyzv+joH/SXXk4GuO3McwrYSAdmeu7FfmBwwrlhJtB0QrtLvxqLaFkMlOHNbj7Er4/TS
zTqffCuiYXJGsXZSc3J41UL9KI3933+1Q2iIbwaYAVSJaGaNSTyQjzikj3pZxOUXRcu3kg4g0Kau
2nB6NL6B1MnPe8/2F+qCdzacw+31jyuDWq5LjH54/fsXz4/iHZEF7h3YMZfxBv8SRgeqOb+D2jxb
3b3cbLgMOlis2elH+NOhDIGZq5b2npeGoyWGNmwttd5kfdKHqocwiSPeaENduFFOOk4cPcKDj7/M
OIk2o5idQMsU+yN8v1OHs34Hz5GZtEWj8D0Z3XQPiVKWvgZPr+ccq2LoGH0vziZXE19FOzkhcj8G
N5ABjTMDYtxJP1rT5+cH+O9d7OUuRmv5N7tYf//tiaOifnrZ366A458bGbGcsHdRYqnPXi6vN7JV
ZA8syvqAQPfnRmYfsVyAFUFqEJZAkv5zI7OOXFwAVn0oGKfGbvYrGxkf7NVxCPKLGgjdIlbToJeH
kgKbzs2bjaEPp0L7HLX64lfkAIXjRIsDK+qdF+IvUCNI1ODNvBWEzLxRRNN7QTqgzQxbdjDIN5Yr
N+wL49eYHN7TZezwaoBdTAqiFTvJNwIT6/K4bg3tRM0Wqfq2lqqJnzq9/qXVcxgKZaR8wAkNCoPQ
ZnOvl1RqYWnQRwSCr7xDb9DuGMmqNCaNi9KpgeI5M9DPc12/SdAy1MFE9kzqDegRp0I9medl6gLb
imQfzhYNUWzPSYyseIZSRxh6th+TxIU04w3inf3w2QX61X7B07AB/oEcyOjCXej1tqRE+OTT9HJ7
vLz5WrZFfWuPnI8bW0G8oTccOr49DQ55Z6XylT+Z8VY3c+g9Cq0Onb5IYBsvglvgTCodb2YzAfa6
Kr4VdcEMm5TJLsAlB5eApVw032aECNdQDD1EYhjDG62ytW/dMAix7dl7IS6ImfGysBpflvbxpEp4
0Y4t3DM1hRk8zoZyXiGv2i7Owm9yRj2HJFho8d6Ik+wOkpm/RHgAvnMoPnvMHtypFaumVNRRH+LF
/vpOLUub16ixOsjKi+sPQ675FtSaglBYks/JsRL1OWaxyk4DMJRab3GKxBuZ4FKrp5p+VmrT9FGO
qrVjSA8NvINDrmbqJzQ08a7opnzzYlf4i1P8jbc6LxraKuJr6Hw9KpqDsy6PnbHO9FyGVKDwGBY3
Oh4m7y5tI9h0Jn7N5HNCY5nUJCzTRW6L1a00z9rhnaHdm5Nv/RyUTtAmnXWWdbDEZG7RHVqxDBcp
jQ0trAFPs3uvaHkzGnz+uqvfP7o4irhDPxkhmsbNMyFDbATXnridQhdaORMzsws6aUzHmIHam1W6
7ZMfFJ1iL6QHVoUjmpZH1Xt3/+02Z+BHgRSMlAaDlCm205fnPTz30tErBPvQkJtzvcrrE+QM+hgk
K5YSJWOxV40IlUJZwGwR+nI607Kc9VlbXjm63BmDu5RbwW9P/HEoo4uxb5v3jA/WNft6TSM8xb8K
Qwp6aorb1x9yktB72kjtwmW09TD30otFK08l2MRp717JRep/3JZfOr6v6qfyo2yfniRTmMOhyv8R
qBqY+MXb+qYTOb5PZfry+H7+9z/Ob0c7YtxGI76OTCgY/3l6OyY4M5A15xhTEA5j3ugfbYiuHjGc
wY1FR73Dm7Cu/p9tiHuEy5LDsgbxJv0ImfEvoNPrpvFyxaxOuSZlBfZ+7ITYUr1eMYvbGgrJ5Qhl
BvAmP62IyEoxNj+p5tSM/Fj3KtyyB+UJZr68sqc2fk81vV7h7ScApQBFwHzmMElKF01WwXZ1NjEM
wm3bGEZgJqW2gRL3q1rzNQ5i3T/Xhov7d9C4W02rRAWswk0B4zBU68UKEzDtdw6Wt3eUe0oiF8NP
JKoYCr6+o4mbA9j3prlRhky9aknM7GAwVPjaCWARc6sXuTzGXE65tAkb+QxFXU+3LxbfXxwVh9vA
Kvdae1g0dLjTwxp5/RFQiMD6FTpazDXauLY7+yKfIy+kBywA+BBMGGqkHP/9Rf9wkX79JBGbcZhi
/sVghY9wcFm9iJpcba2NWtYi9qskTdQTxcyRECyJXnsbb9La+ES22gj06jUgmZFqgeN6dVZdxVIx
b+tFHWd/QDxxXtY25Ch1sJv7LJUeAqUqjsF8gQXPGm2BsVkLjLo5CEtsIzxjmTI/TaLFRu1U0svw
STW5a93EvFHdNfg6tSbd8VtHpOY3kXRMDF2cFMYt8r/oNjFSccfDEh+c3DAf3KzJhu3MiSCPC6Hh
yWE3nv0hnr30K0C6Ze8lzK/i1oQGafiehXnfsdsr9pfYmiPz0shRltxm5pzvsGdYBiK6M00PtGcQ
UZXF8JmEbqBFbTK9+hJHNv1jbDuAj/OKQy7PkCRAJ+0rECRQZfUMW5Yrggm5U3uE6KYSrrgCnNUz
2Bk9A5+4oMDzb54BUVMbnAt0O8CkpOIBmToCKaDfC2lR6bp5DqzKojC25TPcyvwB6HXNvymYx66Q
bFGNTRLKFaktWzB6mv4VwAUJLLap63ASm/28jH4e9dalu+K+MeRtQMZiWch2WZFhZ0RNGhDX6D4W
z9AxBxcwMuWTGaI1ETv1GWYGggVytnlRwBPy+kmB3fJxeQanh0kgj9JXzLrBhjZBL7VC2dzO4boE
3q6ege5cVGaP8MeiyjZXLDySUREs+DEdt8o4OJuIjmSfSyc59zrbu2vjIXlCnYa8ylDUVQDmLgY6
kaHZ1V0ud46puGdFNjvDmVA880vDCO9ab4yKkQ7E7lNIjw6jaWYrF9PkuYiCFs3bD5getSFUaciA
mBVAI82qFFBbd7pNxAABcUmpmkswgBNfTlrSN4FZkJ0VeuCIqW/pSvKpzoZkX+dZrmxSs/b6Y0JX
7DTIuzzekD85iU/FwE0r/Zgsb/sUgQQ4R42XSnk6mSJazomtEkVY64X3IXW8pg8SmJgiqLps2QHT
YrWkz67VhH1UAvIsvbIsYZdUdnVsjnn8wCTdxoHAy8WqSKxdO5CDNP3Gq8Rj7VTYdDKUVwlSYbpT
BXphK8aVgNEUBTNRcnKTAb5cot+WU5BiPPiBqVT1xWUu94gFXQqttVGiPYk/7lWSCQe9sVXHt03v
sMYhpHdPDsLqaw8XBDVg2C/2c6rJeCMiNQfmSAvRbV1LsT6ZGDJ/bfWp/M4QDZWA1+TD146K+EFD
9M1QHyET5Tx+vKQBmllBijzoSnQ15O2soiyA3xhgttL3gcirSfPZy3MCytVpZL5ZZbwnmiO8axt6
pwz1oaSxLSIDHlDZIx1k+lJBSU9L/VKVwsh826U/CLN+lvy5gfoSJjrVnQ9PS8MMSa1qM9RHYMd1
uLd8aRRbwesvl+W9FVcozvVEVmJbFj2cGc9Q8FypBpA0XlbiFMPUNRLi+Pp21mi5Oo8xgrLk8ZVR
YwkdGFkxuKHt1sT49YNBeoYyqmhqmC/lEInqqc19ybuDEEdrEuQwGnYuwNKpzuYyuNP91LcKpNDK
qdWNCr2hCKRjKAvdqRnHm0a0xhiSkq0mp2ZE3R/UKMZWTrBb3ruxWVwvrF7kZ3j4GL7RVsuVPSul
FuBaEz0i/Berjc7Qf8ljRb1pFAYrvBG4VvmT5eAH2qo6mrROkFkXwmZpXeYveBOGXttmXjh2pXVD
IJB0jsvKEG1Y2u5QnY69ZGVOWWvf9iAFwq/V0kWbaHfZe94ch2U/gRK0OyvQYJsAxodmcm7FDoSC
0dooTW/t825fwYU8FUtefzAd7tXfn6F/dbVVz07nTkFGVfj6BF0qBLl2J6xNilT1GmnBEo6j4m4H
IzcZpcinv7/cs/D85Yltr+wghp6Yx6BOJ3/o9fXatlxathBzMyxxv0/ctEz8xOod9JGtt/S+Bae6
DcZEwE8QGKuXt6iHlChk+ifhQXtw3MPGtOsZQWrHqKsvOzRcsRHj8jSU83hheHDFQwwnuzmAKpDK
p5KT773s87dDKNyFUaBzosOkI8r2oDnTbLeHZoYtdd6PCrqfzvG0BzMZOg6iJfPsM2qlST9pREFv
xAC4a5GlrdIIOD12/0cB+Es90f916g4o04ul9qYfOr0v7g+Iac8/8bMjso+whtGBMUhI+gFb/mTs
QOZhVIMBBoHscMJe9ESay2gG2zL6bwcABIjrz57IOXom1fLeWKvnnftLzDScalj3L98LQH1VIzcK
9g9eKfhxvX4vdAkx3as1sV00Fdtz3CTTezc1mQCP7BJUnlVZr5iEp32oNDVDvdSVzRCSDD3Mfq4i
oAqwqCFarCi6GlGAopmT36NDYAaSOOcQS40CjcEqIpoM5ui9nSvHTprj0Tz2w3xbet4S+VHd9How
41rwuZbk9m3Iqj5NoqT4MOfCqANItxjZ27GbY4JAbLkJxGhSquZogTlUyJGJN4uDkttPY8v4VBBz
tiKbpnGeR3p11+TAkVBObT6gbkRXbl6VSEAyrB9JWew9sWusTrvuRrXwjhOjmD7ZroKoEcX80iCU
V/siKJrRREnaUSoh1XEvKyRyEyQdbXqKNQ/SHbYM060Gt+940rK8CNRFy074T/A+NnrtMxmE+gPi
UwzdmNOl971ut6Pf6FmMQWhs6elG9vokNtrSq58gwZufsy4t0mM09d6DkzbNmTmOlrPB7VipAxU1
nYkEROQi7BdXudEsLBQCHIKzO5pwE0IJHgHUa33Cw+kMV9zVTsdhNyf02T6qkU5HAB1Fs+9I2LEB
3AjlKyKxQYOMg85/G6Nf2LRG69xXiu7iFamk8g4xUfK4TtRcv7Lr6ErH4zb1CUdpjZBsT/kVzahh
wEjQMf+qwfiWc9zIxJ2CP0nQcQoPYaplgmKtktbELEZJv7amUme+UlidiWrcM56GpocViQ/jVOHY
0Ipt11np3aBHRr6xY0hIiol41p8ifcSjH3sHhMSKN0bBECVr3mw/mHu7Q4tJOHUynpqzSSYjF8Bl
6J1T7E1H/2y6yXScN5VZ6aGJi6g6NHKorbawjMtNykOkuMUVUnJUv3Opt802xoJQtZkxcIgBR75+
UfM+zeOWWm2LZvxacRYBp20kPc9qlQ3y+fVcSofzmj9ea0Id/0BC/73TvxhePYed/O/Tq4sKcu9T
297LV/DXajf+c3ylH6FFWIfqZDMRUm5wcvykIetHugEQ84zymtDF/wTANPsIHgc4K/UX7PvVfesn
/mUfMW1iV+b/ZC4KW+tX8K83FpWcQLgeI6wxEL7o0DRfr6DBHTtKAzat3ja6W4He/kuSTbvezFXk
c+aonY7KaOyLxq6eUDLa19iBTaclU/tT2t3+ix1nOrKyrD/TcZw6mVM9/2BrNFD+8wH677X2Yq3p
PMu/mZReQ7mX1W8f0sfq5WJ7/qmfi8060pEtUa2zsFYEjgr752JzjnjOa6KNo/8co/4kfVBZsM4J
r0AtY7FNv1htzhEsEPS+eMqrK2XD+ZXV9syGellYUNZDKWaAAOEY3sAbY+J0iPEm7gr8gmxlg+PX
GJodpjFIUYmZICGMehrO/umsOx9dtUe7npWb2hAJ08ZFJT3BTqkTaC0T6TK0Eop7bufJw4z49jRJ
Gk6TsjnTerzRUmXwrmIGwKdNPsvNi/v+LwCMzBeIrmLeDJRqwjJbaRkvyA9jbWpppKUFFKiIqNW5
78IiSq8tyuuA1A/k1UIb/3gB/mWGF8cJww0GMHC9mXEemv5hl4K2HWRvE9VqFhpe/l13yq+eWvyq
+f/hhQ5gzN6blhRCRbyhlvraCrTObuHd/P0NZM97VWCu1+Db0HOtq4vt5/UNlL1BqyWpz9DMun47
dtBbZVu/85ie69SXy43LUBpoQN2sXcJtDr4K1Bt87eqC+BS390JY02dV4X2OUmvn9e3d0Pa3badt
nAwrRbFo+8Kdrv/+ex42tM8fAMYURzPayDcGwHY1aF4tMDfwsuo8x6DhghlU42cD3kvMG96TfL5p
BJ+vx0bO6YAyTT/U8aF6N3DwXv3E+mYO4Lo/JBBusTF0Fz/KnavSY07aWuYek47vQMsf//7rIqt5
+2A9MmSA/w2c/NZG5NWbYZSTYi4AJZvUq08pSi5zZdE3pi2+x3297FE+73HyKHfFUBtg0fkDPmTf
STA+r3Up/KSouzCbSTGp1CXZYkBjXveme9mkaK+d4txV7MtFZN/VzrwsUxdV8wz8PI8K8vse1b+W
WdFpgf70OtNgGTNX+jbkULpbdeV1R8Z+MTLDL5f0o6U1X7PIvulcc1+11t5VubLpMOU3RsBuSzw4
VMZ+s7QMyLkaEF/prx/D9Wx4sKVzM5Ia4NeTtjf7+CGiM4eUq35xZ+H5w/pXVqZbH9Vokhtbx3At
T9z22O4mHcUNl8q7sgYRgAAOrLDszbZyQwIiO78eivNU6HvRUV0/fzNdmBczphlnZrPuealCyqAy
EpPjNNlFmnV32BDyrTCWgGK2FME4jW6o4Gq58Sz7sjFGoGDL/qI4XflZUhCHGBB5QYVnLtUv9hlW
Nhh8o87b6TDJfBQ/D3buXE6De2kJWR1nHdy1POu97Wy5N/baL7GHLxdubQ6BkySYqhtxincrvlyc
PJeaVRq+PnslBo74ai+Osa+z4iGbjU96quuh53R3UZHkm4JRA0Zi5Xy7PtfIKc8Bulw/n/Lkqvei
DTp8Lehrt2OqXajhUJvKxkxawze7xYP8z01+vo2TCZAmXBwSE2jxtw6pBJjtcRNmJPLbUiu93Zyo
XuCmziVptN7Oaud5R+6Hi5tp+mCWWGUZmay3KjoWP8ZgatMpGCOOnbEcV5W1r3LbgpDPUqACss5G
bkMCBXDb4va2EYs3X0QxJIRGMbLQoqELQEtRL5QccU2Tf3fH+k5PnJPnzw6NodyppXNSFgvagQnz
0EH/joriBnvyeoscq8Kzii85NMl3e47RyMSjTkbUjE2ahoCkTwcJFj43x9mQ7wubgaVbTfomNfjc
GUDn1ou6O3wL1NASdkZn5U1+jt9eqKHF970kjbeGKOdd2fEKOqW8WywWgGKl35XYLAlSau/k5GSb
ycV4YFQYlDjYAWDLO3G8emkNmVHbexrOS1D0abtEw09H5fn60qigXvAk+Uc07wa6GWuPKRlo0wD1
fiCeEBlLxK/uIS3MRfbdGnjJ8qV4wAvvMhm1Cz0arxrVuylg4vmg6dlFg/Znza/3dmmkd34/mvsl
gr3fdJOLub99WZb4V5Z56sCv8S612dhjVNr5uh0/GB43Zq40rhG1d5ZendNV3ikKd2p20s+0vhAJ
Rx6YBqCJNVui3Ahi3y8SJ5l9M0PFYA3rK+osjwPBp8HkujfqsuBIXCg31PoTzk/ujRGjtuzyhzLm
lcXi9qZLNGWzbr5SOlnYdO2dKPR9m9a8tDhPYErFwlcjfM2IIkNRqWAio48WDjgYsRkmW8bitNNp
ncrpdCpqN1znDDg7qRJc3kwuMRNZogDjV+E7xBL6VseHVAnau1AZzpEQ5/KK1vmDJZmdWAWmOUhx
4q3SMA9ph6p4LJbkJDPdNPBq3vhOtHetk2Ci3t+1RXsHWW8NqiIY2rFbNmWHdeImfO7KTb7nKb6p
z++pUjs3Ra4uO2B6ZBTYJwRt1VbH+EbyVuDaEyLZ1wN3UG6mOWNxKd6pl+X11iX08APe6v+PvfPa
jRtb9/yr7BegwRxuWWTlUrYs+YaQHJhz5rPN3bzY/Jbc3m2V3dY2BgOcgzPAbuxuyyUWybXWl/4h
ux+sAJkGOUjmTeYEX2S6Gp46aZIv6XwqkNXrLM01l5AZPNEWBtMm0r7AEUdjPSlHzUJlBykhQ9lo
7YhnvWGNl0rHu6SfO13ZGocgc5XUZ2iq7XQxFh0blnZQd+3s8lKkbRhDiswa6WmewuhKs3MVW6Cy
3PYqB35qlA8mCHq2DTXcUUeheK2Ei3qjLDGMlkGam8NgzZy0WirlbhdJMqIOkcEnlV7a5jpfGVXD
eROiVeA388BJn2vXTaRyLk79sILdkZq0VpL2Q5NF0WUqFZlvNMYTJP3U05W89UanhbUZafLDRJl5
QA63QmdLrh4VyZ42dhHMJymjyY0aYvTchlJ6E8vSk1IjJAI/Tby/RMboADEjyVdHRfWHsdY/M+9E
M1TRhlUaslmGDAUM3JEyf0I6ymMkbK+tepAfxiR7nibCszicsCOY9hoBGyASQ4eheXgJi+St1/PY
AP1hjrFqZREX06A5oMeDqI5tXODkE8OkYxtUHBgaLSRPzY3moCudtGrb8ZJpWvyxLDjBX86INDYv
5LYqbqUieQ6zKqDUZJ7VCaQAR7yIKdldNpQMzUwL0SfO4wkW4Ip549e+Uq8qrT81pfVJj7LHwkoP
KdpXzCjJEtoJ0bWyyJ11MsgqumBsOJUjbt3HkMNKOYO0jaqcy1RpPky1nB7nyaJQCezGK2U6iWy6
nZoOt0k75Gs1k3uvm4zpCitPpjhjS2WMycOKjPLBLsRt0lHjouzHLK2Xj33swIiOnmOEnd20ib8K
+YCVUotNKxKMl3QBOaqH2Uyf64SnifoWGDOGPm80jkSF8jozBlkNhI2pAVUhjPWzPC2n1CumJfIz
m7PKtKS7kStxaCZfx7hRIUDhjwU4J37jui9kz1cXNmFb65AOZHC5lIFnCSKd2bZHnRY5AWu4jGLL
67por+nDdZCi1lgpwB1DZOBduck88pGT2Un3ilU/JNh9WmlBx1Enni+6RsqGurrc1Gjw1OukWW5D
eopuSOG2itp2F3TyJ8CxEtJC0gd6K7dG1QCcsKt1PRn7SArfK23/OVGzrRJazM1Z1kMWfK0a+HJR
Hu9RuyVNy4bpwpC6dJ/P7OUi4OCmO78bRe4+0nR1xZozEiAPBadOognh34wTsu3Sy9kGwuE2aACt
wCCTNQJIW8Vju6xGe87dvEqnlVQtmt9L6hsue+cImG+oTohA1Ngwk869usrKAvUS25JnqiQhKFSQ
pCnmbrHCr0nF6Ulg/fr71P/FZOzsxWLrBwuKBgRL6hxPqvZa0dVBJnmFeFK8HB2XQVJbLXLQ5G+X
x962mEARVfJM3wyBfSHSSXXhQM+BDq86PBlRpSXmipxJHkmBxFtuSAZmLX3GCjP1cs4QNC7pMg1e
i0rTrlSzr3XVPGgVmU6/UNck2vVkc847LcS5OK7Iggj7ahRn/tABb9ZJHUW6KS1kDjlJeCuzO9F/
TX1ABrMbMdoja6NoecnphgaO7aLad3bLFpGIT2naSFtl5G0znL2oFv4mhdTDlCjtXemoaOq1o4AM
h4LcGRDGv0VGaq5wJDCMsyz50xShXeO0DdiOseJgRbISUSuiguPMkkjsgDBy07AqU2CMyrUW1w+o
IHY+yXOwDzET+/jy+v6ovXZX5vzvtwjG/2yut/lSCoWG9vxXiW/zb1mK/xoKExQkP6zznwZ5t0+I
N/zrEHdd+6+n4vO/Lr4Mcfu6+cbnvzff4E4J9ClUd6pAhuWvOr04VytCaF04UsEU/DfUUYFtr0DH
gpDF7Bb6Lz2E761exnognW309hTRNpP/aKyn/tSM4OoKXTxE9pmUMfJ+feYnVTwDRQplD8OZ5GSW
enqjFZo8s61C9SpBUHET2WW0N8pYCX3NKAcwe22AHwOOqwWzP6nDYjUYlU8lvPu1zETrPgZsVsLl
NOYLFUNf1re61JxtRi4dMFr4aIfD9Iy/hAkvKkLhDnGW5guqG38Nnf+xO/YTXBpJKAZHwjhIF0TM
czNJx4S/U4zT4oWI8z6hL6h8nRRTOiYQR0DYSSDgYZwrOwkbwFuHjpYiMHPxw1IPOx3Pl+5boPuj
DfU/ARmMpsPbG+jYf4qfXm0b8anv20Z+ByqYMQjaPAKKK3pK33vWyjvkUWhmQSsmWWAH/b1t9Hc0
mIBtyMLllTkkm+37ttHeWQA70FUBFaEKQMSf9Kx/ZtyoAlQh2JLsUmbybN0fm73NbHRBhdifF8/a
Gq567PjtJNEtYKs45BKfkKuub8EpdsdMQfPRnbU226RzeUDds0Ah2NAR2+us+bpYoOS7Rq4vT8hs
RsduHIvjYsoJSLSyrhFkDKL+Up2ao5Y7+lUqqc4TVPr4KpzBkklxrKxCQH71qZ2Rmq9tyju3xT5k
QaBpltc50/fC74x6uMf3jz6b3FNcZUG+nbq/hI7+aHn/Z8Hgv68+Cwfy20v7Pi4+oWX0Eh266Mu/
vpFy4+LL6zAhftX39a6wcmGMs3Lp1GKxxqzw7/XOKU/fluEekYDG8d/rXXsH8QV3QSa9+IKIKeL3
5U7YYZoCT4RxITYBMN3+ABD/04iGiQaVAZJJOsseAcGznjkCuY0tLS3CpUNBZTjmBavMdAYElCsH
RRZCQqoC/NW0+4QmX+SqY2tfDV3Wvpe72pVBbZFNl2qw1o2mTmgqGgn9DxBvxTSVR4JQFyFYr4Z3
tokaNhje/nbuynz2ezB726RV3/BDVUVc+zEz5Y7g/kIlAI+CeJPMo/txA8eOhGB3UqQeJU7rhbhC
X+kV4nZJokUrY26RE2lbujYOxgzyXGYnrWn1696u0g1tIVRftW7Aw0K5SjJ93AO2Re4iQszYDA3E
Bdp52xVNu/1hKf0HEya+M8M6KH5MLUCkyGexGqlp2UD/PKWHiY5LNy6TH475/bgUA8hSpCO7oB2/
hax/jqG/eFBUC8jnkcBrTJhEAvHDWIuX5GjojiQexDz1fZrM9xXCGK7SI/pQWjrito25TrAqWzHw
iNdVXzhveKm8TLHO3pUOa11F8BTROxjNr7+CVVcjWBq+QlVAiTC1CN0OXSkeJkXrV5kRWSe5pRaP
kOnYKFIi+Sm+7xjldBSxsAwPET0NV6vST1U+Sm4CvPmNh/QLMjkDUvYmmZwNn+J8xLIAtMn7wuIh
affxcOopzRs6C0x03AE12bpBnja5pPpaLfK0ByJ8zLTPzFVRl0E1ODC8Wd1IYb7J+M+ltz3NKpjm
Pc52gsLHh2qyXEh369jB+ER/Y4R4ngCyqJhbQppRBe//p+lQHSVFkVPie62E2s0yNaCzMVaA1AiO
fcAibff7Rfxiz/v6bZqMoUmfwFYKGY6zYt82Bt3pAbp7yJrN69HODjIW2JsSLRc/y9PgRNX43HcJ
Ng0Mx3w7XZCWGVFpammfuTY6ZpsuGP7UBpTOB1qDKFeQWmMsfG4NT++5oXHDt3KaaVgteqSuyqpr
tpyxpTdLDHNfHsMfxcr/Eamg4Pr8M1Tm/e2/7tGzjot/7dqMYup1gBSf/R4g9Xfw94g8cLchWb6q
owx4YQbafQjNaiidCfPbv0EMlE8ki2RqNihIwQ/9HiEtIDN4sEILQtgMCMQfQWbEEfTjombGSiWG
QCybSQTpswApgdsZQ7gozHSHtRrPm9kO3hhccxe/vQTJw48HMcJ6isM4J8AdGVHdCu5Oxfk2OLc/
PP9fBJnz8+DbnZA4YF5Fin1ued3B0Ao7WQ68IBvXpZ4fyxJZdMO5l8r+raPgV9eCyyqM90jzYfa9
viXHgOQmL3Pg2cNwiJSOeZrokiNOFDCLKzDz0IZDiZqajuN7nM8X3axv51DbiqfrjPNGRsrh97cv
nuL5ixQu3KLApvvlaK+/koJsGM5vE4D8SLqptGwbjSFCNv0hFC8WaTjsb9+wpn7rkmfhTVfDGQ4Z
M9hcDj8UM5dFwGsqcLLqEyZpoWtMzhvpz6+W6493KdbaD0G9sxnCNTV3WQGTTaAxRHr6RrLyK5wF
ssykp1AoURI8X0iJNQ8l3HFeblBeLXLxEQW9rcS1DFU7mbl+Gsz+0HYIunfllay/5ar+c/HPlkTW
RUG0RhV21WdbstGNXqUvhyT48LHSm8uly725zbZp4RztIN6DvN8nhnMzOtm2zu33Udu9wa38ycNU
7CWBbBJ4OppK5x1XJ5jtUBtyput5uDaX5FFt8mNFYxkJivcMBbwyDlHBGn0tRD5OYZJp4/RgA3jq
FWaATOZC0KEJG4+lcMyc/pAy2cOpdztUI2YH5dXvF7/Yb+eLn31oI1tMnfEic/rjsqibqjAxt+KV
zeapa5NVJoH4wWlaG51b9PoPAIJPhdw+//6yvzrZwJYLpSrKlZ8Uk/PAYsONBauxGJ+xpriqysFv
zOjm95cR5dBPt0eWBoQdzBRh4WxFaKGN02eXBF4q35VpdVXoSJLn9NqrrkRDHArLgOFTGK7lVDqK
IyYpI5/e6xHgwnEssuuqWDboh7lSvHiTFV6b6ejnHfr6EjoHGvgBeWb6ljBVLbOtU9WXjHI8iHzI
JeZIKmh7GXFDLo4n1ub39wZk9Fc3R/0Ilo40DiLn6y29RLadSp3leIXi3EVWfqVOwyE0nJPZBl6G
Piw4v9RVNdyh4m43mVXodulT34Y+XLh9oumuVMaP0wR5UQ/gsiFkN13WLD/AO6tqHtZ6YKwYbkJr
gvhiNfjg4DSVNRonpLldluRmbliXDaL/qQR8CoEvZd4A4dtO6gCinyZcG26K3EBRYvDFk5QZjwUq
JysCmko7Plstgmm1sW14oiF/HjnjhVHXl0H+kWHYRaS1O9xAjugprfspuplHkAOGs3hon/Sgp9Bj
CvOjYw1+0Borp04e6fmjPIBfRl5escuP/RyuLHA7Ib5bnZk91nN3yC3786hJ67bFHS6GJxsl+2VS
94AX3AAeoKyp22Lu14bcPNE03MdJcTXE4N+kqLkElHeyw3kzmNHGwAgUE3dUUYJbrBeepArSdtVM
F+rIttXt+1yJb5gBXsZ1ZnjVkt4NGG+7TZFdJY6+hVjmS2Hk92F3advSrk/jzzZzL4LRpsRNLqsG
8PzqhzjhjZr2fSLigoH03+z4nbUy+8Q3NoZ2ShvbHTg8xEFSml8jnq04d8WzruZqrRW+Xn+kb8oc
pOCPNOPzhItjUQe5S9jbWmZ1g//QscGDMV+sW2kcD1ksrZtCOorfVQ7LJlzaSyeN9lYU+G2XHXEV
2eejMI8w5g1shDtUq/0hjPZCdkbgJXJpeR9oxsk0WHjSstMokbqwB5zPDNmZNgX2K7h+bGvJuRan
jhTLm1DRTnYWbUBswLcztjhYuXqPtUyBW6FWOcWqGafnGf8GJIrFPy68ZcJm2++SzLk1DPN9i37X
1OG+McCscEclPya1vKkQLUGRG757u2vhn8qBTm0W7aVuXBdpsjeN0B8huWolQ9h29qqg22UDjhQj
pNCOB8ukLw77m0BPsOlsLlFh9Et99jCW88I694qRz2B7iXRmt6KP+aktcsytZHQE1GbXt/pevOoo
479NEitbuseCdzfqo894fiuHOK/VQj4WY4pwWg+RZbstw7Ji6HfdGN6QHO/TefHgwrysAdp9+1kP
v85wWWsVfFS0eJYa3ppR5OsZ0YXAaqp3ttKD7kr2BrCYkMfaiFcTQt5s4seWiaWej0zl9e2AvxVq
0u9zdXrjhPrVIY/fKjUyPhcUWmeH79JgO2V3qoNsZnNpwe8JCxDlhvpG2vFTY0fEXNEKA8FOL42W
1etzMAn0rKqBtIORSL9G7OLGDJmylleZMXutou/jOd/2on81l71fS8UV6rEPIqbKRvAhgnfCbD6/
gb76AdOAI2R83Phm7/fH9U9uw9++JfL99DVItF/IVj8mYKCXizywHU9SZjziEdl1Z2f5NBr6NlG1
/cT/S46yByfyvMCoBjOysehWuWH5Flvkl3kSZE5qcRIl2unUXD8GfdXIxkzLTMebx+gm7uw7vVie
+3TedHnumRZKUlp3KMb6Kba6VW1xWAC5+/3j+OXa+OErnCXd05BLeQu/zTO06cKqcayLSvRi6L/9
/jq/WhxM2nSk+OlmskbOFuGQ1bGkdprjLWP2WMn6CZADOB1j2y3Oyx4phsC3rNnrOYZqLXqYm0uc
MNcap5ATNDtJHtaN4xzLJt7nPds26t9qdok4fZaDEb8VOl0wIviXs2dhhnODBLXieH0JE2ke/Ajr
nVaS/AQjNzMb1gIe1ks4mIXA57B7cn//jH5RkwlhNIPpC4gM7VyBXkosLaon2fFy5ePURr4dqJ9i
8qCseKv8+0Xdw0iGxiKCZaRl501lqYIsnGboAavJDmF730xULwlsr1LnjVbpnMjf5tn/2MtUX+Sg
fnq4bH7mrZxAxjnCJTNRwO5iLglM1U8JHL1hrOwGfWUS3UbBRNLCOEv8UFSdAh/Xa3bFeDPdihUB
n3+l18Z+1kZ/1gfUpNStMWdb08yOCEvtEVTetV34sMQTuCh50+eDX4+Dn5i5N/GZfBp8iyyoCcMT
je5jHkv3INFvpzTyk7q9VOYEJQTnGKcEv8jYdw2N3dBAxSnetzlA1ya5RpXbtQZjW5vJR8jHH8Ei
3ctZfWz40uLz3YRGRxL5XaVtO6INY1hXs3sfOd69NEUPIhvruR6QmwMW1H6VdbuhCE9TkiBP3l3q
c+APZIHzou8VgHw2ZbbYJXAfiYfNpcyJ6WT6ViRL49jjlBg+hLoEuFigFpM9+mRfBzvdatTKej/d
1M5y1ReIaqdouJsVKWLc7hTyYJFpWQTbbhiIbtk2iCQ/kiWM6fEMVcIN0Q5C3vRJV7vDEk4X4vye
G30fqB/jOrhZqozeoHRoHbStAwilIhUJBvuIhzW+mSczKj4qfbgJQHnXZXAvt6Tgpn2kDbGaBwPw
LD9bulVbsQqc+Dok+6zJeq0SZErnHGcLncwm2o8otYhnOHT1pZyHNw6yHLDjN+Jz8UJiSESVJwPZ
Me0kOfwzSrf40n3FyWtfJv0ht++aYabSM1b0PdedDNyHgK+mM0iQ9DotM4/xzs1iOX7TkT9lmTfK
80YkMnri3Ns6nEUz0E6tNIEfsd4H1COB011axXwxxMNBTwn4Ce+UtRbikCKn+dEwASjll4uV3CQN
SXf7EangVT3mV6JnZAekVca4USptP+bDrpoBWxGFOtwE8a28XuZ4FZbjoaA4LY30uqBgTRwQkVLD
Y+PDETp2+6WKbkUvRKwRcwLNyDE1jBxPrEERYkHc72YLrFy7bHQ5Z72OvqN3O5PTtQtYn0w91Qav
zMhYiXfTYBjO7AfwuHRrlTwgibITt0Q0wLdKQyY33rGl3//+sPs5+MFtgnnEwA3WDo37s5EKg6Gk
594dHq10K+oBVe8PC1mlWAZFom/jNLy1rGUT6/OmDUgDNeeNsvSnA5evQNMS2QEkW4Ue1uv4W8q1
3Mja5HhCz2QoOjA/Olr22XbO/8If/OYAFAHu1QEomjFg/DAMsplVnN8vsHcJP7vQ9nQj2Uug1LHc
Rv8UA7obS148bSGNRxzkWjIiv+YcTmrlvo6mj2jh31Rz3bt0YPdBJR2HaFxTyLjSND6berzC45cJ
UEnJydmgMEQD3k2mjqrHEUfL/bDgVtDZIs0RD5cirarCTR/jLzBTFMTARdRxM5oY1NLsWlC0QKRg
2pgVyPERzS3kLbdB0B+A7O5LSztBbtgbGv0jK76h/rhp2Tp5M144jICaeQzggo0uAj0k/7N+wqq+
8OLIdKGVLczpwg+JvUSuaS4XhTLD4xAVaMYZpakd8O2CU3DJj3pjnsYueig0bLLT8qpr8sK1p8Bv
0N1DaClZYZnCGctaLSgc1eAG6/pbHNndYpSwnsXwj7vvUHzPCulWItgiDhPd4EyhurOcbXW9e5aa
6Ms8maDibW1rFtWVbfa7ge0r0YoAuHuTJji8S0NwW5rGStF4A2EtHfM0/NBpVIRUjsVQYCNRDz4n
wT6M8WuMk32AZExnUNQZhKuIYk0tqIHLYR3Ww7Rqw/Cm7mTwrmstJdZ19hFYwS0s9z0ts2sl6Nby
kh1rWdujC3OyqaczyfHFvmgBYmuFDnN99lhm+5liH3+3LViJbW8M666K9hW2VGkT3ohjFsbMe4wz
wTr0q6FpGlevJO/llzvJNp6yFDHieGXBujbqbNupBMVFcGL4QS98z+3uVq0MEYIhpWjOZ8sEttDj
w6lErQS4uta2OuoHGGGm4CC+9hkeOG3Fy9UD+IFSClNlutDs2TM6A1hf8ZSm9m3c9MhRZdcmZ4vV
lUdReCccyguFVCV3z1GT4bKb46uYSsu8r+bsGtT+PdTtm1a1b2oOZ9/pcw4sxsZhG7wXJXaE5+Rq
AiErNf0aRwFA6+FKMlOAwqFvZkTK0lj1IxOtitq6lHykrncydTIcoY8mABKRb2eKw2CdMxO+R3Ao
FW1Py3+fWZCSWrKTepkuUqS23NLCyBKSRUZsTx6dYoAYhcZRz4jkICJ9U4Rv5M6/ODmEMRJjFnJC
RHXPevUd7a18bpGwt52R7IiHSeA1xRbUi2NKd+L3J/PPlxN8RnJ+dCXRbcVW6VVVIscmagRwNzwp
6w8iP4momu2ieBIrvZrGNy73i0AASg/WNbxAkw7ouR/NDH3fRAvB8koO/YwCu4mRb0gXGYAxbu9K
+lGeo9vRTo9xlG+xP15Nzl9CtX80E/zP8DP/N6hM8XX+qwEuRWf8n4eEgO+f4ubLK6yY+MT30aD9
DioyDmswR/mXFw2U79gZ+93LiA+GMZ4ur5VT1Hf8TZYyBC7htSWa999HgzgkqRSHgiUKJJIP/wl4
5iesGLAdTai6gDihoPtpaWFunsjgSxSvyjvlQ2QiFzJ1+oQePAB1upYTOnKOsaycJqvvHYb0t42u
B7s2Nu2D4dQYQ8vLQzDq8HTq1O5XstIGn8pWxngc+RSm5mOm5O5oaNG6xUUcPa2l95dC7kidU/N9
34fosowwtR7TrLBPYa6bX6Q4TDIEqux6N00qVpJTahPtZtNcz1h+4ZyTR2seDLzUsRyDR6tVltsf
3uHVt6TjR8uI8/JPPBa6QUDycIUF5nq2w5ssXFAiURWvHeqA3qZWelkxVL7Rarh/I3y5a4FK+7mE
y/nLlf8f7LP/xjg1Udv+85Za9c3Tp6fXkgHiE39vKbTLLSG3xTgGxQB22/ct5bxDSIA/FjmkTDb5
A/ySLSXWJ4N4cFWAYUhlv28pfCKYAoLMhPdMzxGB5D/AoyHG/jqNBcLJTB+ZCwUEF9igs7R9RgwP
MiZyvhAPpM/AdaOLtME9+zBUjQxUHn8nHJiKNX5feMIu8uMCgukwtJPlQDWqcSQPzdqb7VJx/Lgd
tOtYMjH4USp0dnQE1vAnr9rmNlSGBrPLAA/gISmtrRI5DBARctO+DkgO7gBeBYZf2iVVSx77QwJq
9dRF8SGFUAb1M14ebb1GmcBwxtby5ZZSzY7IWEolJ6XSR+L3OPTIrSa0fSLqUloRUxf0bzA/zksM
sdWocXgYQtOWZ/Y6mGJRgVpgV6ie1Gd7ZuzjahzMexnuoaBrVv9fAeYnE0qUW363vW6fnp9ehyv+
+ve9pb0DyWYx6kTP6xs08997ix9hyycDu+A1seuMv5EswFWwKgH+YoLmxGCILfF9b/Ej7IbYWxiw
EK/+TI5DgK7PSkRg12wt4JE0pwmprxcLEu+mtQS2ipS5I23m1NpqNUaTdj9+VZcFIssds8MWWtP4
qQ2VHV4cCNouFWSn3PbKpTlyiqsnFP1oqmn6yege///pfe5xilDL75bX3f/+Xw1mbK8zIvGRb0tM
19+hLGEafyHnXwBR305vFSNTITlBMgsfBaFtToq/oFI6kkQczLxzA9coDmni8V8LTMMbQzSELRYD
loMCe/UHh/frw4jRuyaCh7g6NEMueXZ2W07fmhVmQqu0Sh77aDwOmXPISXPyaWRT/Tum/SLF+AYd
+Lvf8e1i5H6QQPAspi0nFvsPc5a0b9WuqA1ItSXqW1gaVkq1bwsFdc6+wxzOBUilKqfIcJKvzdIU
9iaPNDq20ADtLW0pCLwRUH7dZYAWVNeSjeLlDvH9pEX71rCLbYFKW7Q2lrSQdnWbm9MBXnJXb01r
tE70r+ryMo069Wi0cRdeFBHavEymmqk+RMYc1utFV7PIG3LGyGgML0a7VtBxbVyF3NBHNmApPNRK
xYcMFZFfhvBauun6rruKO2Yc6wExHG3fVzk8mgyZhnyr0y/JVpU6XM5hz2/qpoLZuFnl1SMeiIi/
YtyqSVDlLWThmgFBaixuWu0qKUObiXA6GnRGmsWpXPw/+hXWE0O4xqoIA7dBTuRBtHEi6TROk7xD
gqzsvQbOAqZfi6yn9aYwCW7HoYqNQvewjGZ+mSwmQ1TVKZIAR8zegHBdxdAQ7FZxmk20lDEc9hGJ
WBoTvER4goljQWDvw3scIpdit5SD/gFLKN3Vh1B6DpPcVxTpuhoMEyYf37SAx7uK1EHyRzR4XLVF
jC/TJaSMR/Gb0qDwKokrDra1icfe11/UWBWsE/toCl2zMy6cyroJEYfx6H7cQw1K6dGEpbc0uIBE
6kPUW3fwPG5wBIG0LamXIkE6tZWKNsVSXPdWuB4CFHpR+3FWLP1djaTwzskNITTIkAZ1inCV8h3c
JK73sdnvnZlW8IC/lAYv0lW0blPmmItKRrzCOvSSHvx2GBbsDkcK0rZoIBmO16oWHWKIi16USGu7
y0YEDxH7ISuzcfTDlygOPgdj52ILiK+nUu9HmWx+CtptvuTqSZ2MG71QuTc1fIpa2jdWeKrwovRS
JPe8egnyjVK0a4YcV/aQeQkMby9RpItBwYvEbm5mJbxIF8iOVdvtByVxA7tnyGy1IDCS5iQF6OKq
Bs1qoPQTsg/WOG+XubhUFr5BVZrH0hyu6KN8IUlZhVHT3DX9cKv1sm/Qz8YQlpFWH7wHXH+Q9WAr
6ahB9g69PGoBQCsLUCoJGnWGXY1qxR7epqmLDaH4bvEK51L4yZi1muFU7EJroi3U4XGpwO1EuSEH
M8A+ocqIPuhNKLmS018O9kz21tHqcWTZc6LILSTnsyI5JaIfDCNj2AqR0X5BpAUS8twPwNkSX0Oy
pMmWdbDgqVOl7alS8jszLSO6WM4ButsRPZmrEmQfesfWaljkiynAiRLCMIZ40GDXeZEU6GGU0zrQ
ypzup3KPGjx8IpsOpLO0G5uGqWF26HKDP7K5FQfusoPsRS1H4Oni6GuTtTdBjoiP4gwM9M1DkfUP
Jh4gHcxQVy/gt8dGSzPLGVZ9oPXrXo+ZfZSBxBxFDCvUgzVz02qWO5SC7bMmWRGen8su0eP22FX1
4s1mcqVVpb5xqurKyYPuokmGBB2SZdtLJSYjkfUFYNc6Jwk+zGl4UynIXIPEH9FdMBZXrzHL6hsk
jMtiOeohyrm5CjdJ09KvYZx2bjs49yjWrzpcEA9WXz0GDiPYoDBWWNF8KWMoeaEqWZD1jLWh974x
JZI75PHkNkzPsxguQGupl8Oi8SddfGgjudqQza+1PCahJt0WbmeXeqvso1nbhUF6kLF9d1On8+Uh
uG7TXndhJxqsp/w6CZIGcrZBEW1k3SrVjHtAY8CmrCFaVdLQu2WgRqggmB8VYzioRmpfBeDqmbYV
qEqU1t1Um9YuqcdtbaTgS0ZUPMJ6m0SNb4/1bl64mtaYM+5yNM2lSFluUsI09lD5CW/UYJOC+URt
m1pjSnZmbn0em6gUoJKNRErlDlaY+lbUayuNeZnHYfFpyegsFJgw6WiLroq07/ywVtfUYNNRbmvG
TvqQ7IpB2k/2zDfFUb5dhUiV3kd5EG17q18HYeVDRo9XyKVfZ1Z4YebNp9pgfZcDQvtxZPgOTYoc
cU1k4QN5Jc/xXc6MWG1HCyVYyDv0xJFXacOLtrb9eRY8jTyaIDXLxQVrvfSxNm+UExL4zkoZW+lS
1tCxcOjFu1qW1EB6at7rkK4zs91bjjT5TcC4JXEAANfZvq60dtU41ldtTDkNlDQlLoZq5se20tm4
zNU7u5D2NQo3Bwj+JY6jATPbcoq2asFwL2sedWCn+GDedRoTtby0Ng2klXG1LNYHDFm1L22SSxcF
FacLOOBkZeWpiPrKLbWFUs2Y13ZbPztVdIeQqf5lRuTEM8z60kLJ4zqtMTWYNPSOzBJP4fKxE47o
Tl7Pu0SSt4GaTZ4RVNuoL1Q3KSrbb8ZyhxSQ7AZW8IzKyHasja9DGTEiGCoIT3pUXQ2Meg+KWWng
j1EtcZUivwsDImYP6XXFoFDjQfGSCnl6D/dEcfsBuGI7oisBikvFo8vTY+W0lNnXvMCbEOHxyp1m
7SJO2VC5Tg/TiFFFl5a8w9/aIMw2PSJLLfMJytHCC/PiQ0Gutqqq1mbjp+QLTn8fYPG3MlMrc4vI
kFxwLPPeaqpDHzrNTiZxXTl5fEhYG6iHyDJaMclj0QEfqGTjwcbvCyGm5WNY5dcSx1MAgJ/ulNOc
kP/A1DtO9aOspctKnSAZD3otebmebBcQ4HYZXwMZP9lWcWvYsca8OzRF7MNFPFL1G8ZZgavlcrYK
Fzm7tc3l0Zh6hi2DvglK9E5KTY63aM7UnoK51nXdVskBFsqpaitciU35MWRHuLEi90fTSYA6AiMB
Z55Ln6nUP/VQ1S6UKb4xYjTtA4uUx7El5Z7W5LoYjXijV6W0KhfzcSlyqKDk2usuUhH0yXnttTRr
l1rTbdpl6khYgI4OcrBLsYuy82gHyvZScZynUZ9OrHD9aA754JlBtu6zEP8tw7noc/yLNZoWGE8S
HPJUIWW2UDhKQy/Ul4MiwMHIFX9GsgRQiwJwz2hczUmfzFS7XBrnMuniu2rQPeBGpyaSEcaosk+p
UyPVhJ0UquSyFy/ydomNK7Qkr7sl38yq/jAttAotsgsSuWjVIaqFlYUMXZWxXdkb99wt87t6eh5G
9b1siXmiNR7yRrlzWIi5+n8IO6/lxpEsDT8RIuDNLUBPSaS8VDcIlaoKLgEkTCbM0+/H3rno6Y2d
uemY6YiWKBBAnvNbsz+5ig7iUEy0UeMGudR1za0YIW9oh+5TlnilSC+yH1o+zHyEs2Yoc6Fd1D7s
Z5k/Ul5Xc6yEZIcl2p+a38VkB9WRdEdCIqpF1E+ZSV7pfc3BYyUk8tf5pl897yyL2vT3hpU2Bm3M
ThAccKndWKB+rd6nUrW6o+2Y0jmSkyDvB+WajIS0XiVlP/BD3KBphovZOzQF/+fd5N8JjttmQtKF
bfLbgpse5Z+mNswiXD6Rm0lbIx6PS223m5ab7g4uJ80oPVnmPim9dPhvonTWwr/t97dfHESgcGB3
MB7hX0DC31ci2Y/6RhOhZLFuQUm2NPDCT+XYEeKFhpjcri4KUJ0vuJ4TlCt87w0zo8l1phjOMYPq
GXuXpkpcOB/V7TicMOOZcVDDzK3VGArk40Z7E3ys3jk3Oaprpwpwsi2NY5Ph4pkvqm8zmWSG/m/Z
iv/3qrLZ3iB72FTQlX8WDVGfkwdCByoZ6168EUZOnhRUq1HbnMLGYgQfPhj6v2qH/19e/R9eh7++
TGx/gNlY2uhDcG4779/XTGMdncyczMQvtSg2biOdV6ez3GHXzzMV5b2tlxIxRcGTVNczW8a8hAZS
aD8QCfc8/RX/+e76dxDnf+8u8BssdhGAKxkT//6BdBZ52rB7M1HczYicm/A8V4NxX7KAXg0pjfuu
DeipR63yr1De//di/J/9/i+7PkgCkbM3FOv2Ff3tWli5EarIkegYgin7qbNQ8rqgUyFLHLvkW+8D
6P3Nf/5z/3lPe39letoeiAIlmNE/dX0T9vggSF2YYbGeIOWbVG1V+/Fffsk/by6UIriNUYrckl7h
Lm6o9N/+Mm9yVgQEbb2xnqMd9vzjBa/yfoh//tCnZtd+0JDyyKFx69GykyQ88NLf/eePcCv94Jf8
HdEAVkemBB0JNQVM9M8PUZWseEHWpgnc95kE0Zc8ZfySFZsJyWfp85xP/UYY3mnOq4usvaMcefWS
JTMcFiGpMBmK27mck1w58pprg2g4zQGxgoY6ppmCw65HEh45K6tH9DmU0Q/kNjt9/j5KQO2wc+Xe
9cUmiPJkHfzdAGjgLe1zK7xTUPhXyP+Nb9H5Y7QPY28fCF4bYt8gloeuIFQTY5I29RKPOuS8dkjG
KRkR70K/srcs8fQA1tNVOelHb2Lx8urndmi/V6c+hzrMNywvD8Kf3ntvPnmCq+wt+j1V06c9zJ+m
lu8pkgSqWM7k0Bebkj6OQLJSzlZ3RGPaET4ZvZCcuKkzvqPU3BEqtm/d+Wha3SXSbnAewvC7xGCw
jr1IpgxUah1GxhBRPlt5/QCdsFuKaT8E4al2qJiZ2b0j88eUds/56H8hTLubquywTM5T0UaJIpSe
h3z4RPy/ozbknavy0mqlYsiVHRacfbmgJDW8DyY0tubsIa9RuRFphkhnjHup3vUtT6q0mph9bIfQ
bu/lxnfF+WqTNcwhqX+3bvvCezqKq3FF/DGdUnok0Ip4N00e0oSMpD5JfCCd1lURPOWO/eFVeTKp
+m2N2pOqXRH7tHTGch52QUhTkPTjMq2OLUU7Wkafzewds5XXSNk92Ev5PmXFbTaGZ5l2Raq/6gnd
mXLaJ6eYnkWZxl3tQHZYPww/OIRDxPzKF6vFehkG8ZJn1ql2OywYesBoqxGeO2Hb0iLQsMuUzadf
AOZkJciDz5hGOkz+zED5ikqn24DIdYkwuYtuFdGPtIvdtdN4GZ3mJVMLkiS0GXGR9uKbbpxg15vW
XVq2+9Vuzj56DWT4hIU5Zr1BFnjnrsGJvmcdp4hCQZ2idduBU2Cl2Rv90lL7MO6lWO8Wj2ok5QyP
hnLGB9JsmXzHElXJcGYRvhgdScX+Uoc7I3dPpS/PrKanaOU5U8sthp+iqNjSa7BXvXBwedjFIadJ
61K18k6X1R5h0wpAgQIlNqfyIBBzBGpg6HPW5ej2xqsLOnZ0O2U8As78KYWmMGs03kcx/qBXOKDV
a1kTkybro+Jp21JY+DlG44tf0/g1L/68GbgWJio23gcjVXDIGXNeGk2N9AXp0phWF67rpqHKM86R
JSf+inrJXlodd+3sJwRx5olpLyaQYI+toLgnceqANcV+W2Yo7GVRL5HkhOvwctaebt9DyWHYAbPd
9VOUJi1jYuzJUWzEOIUEvI7oRubuT2p7FIdlHaALEmMa7Ko46N37KMeWN6h3Y5ieprxHq5mvSZA6
ZRI4QGSSp51F3P1we7M7GV1+INpkAovwEFhF97JctnTivJimsxUoADZBuxpJyqenu+pi+vrBm7NP
AitiZXX73p4PsHF7mTJJDzelEVjj2i4PhbIuaeTtbO6Uvi2+sIOfyITcIkzcaPAJo0PkG1pJs1QX
tRQ/a/oZ89Y8FMK9zr6Z9OF6HpbMQ1kmdmbU7rvQ+lTrFy1c72qV5SkqR7ffu7Uw8vehNzWKV4JP
A4f1YOrbzdAoAkOnniplaWd8uKLbqiDaW7X/2zfwM7HwSwqYrSWgarhYj6nXOMPWV9L4ChobaK7P
poSwzuZZBIX3pKayBxLmoke8GzNbni36iB67sZAPRCHPewwICK6G6s1lN+TmX6q3KMinWA7znDS2
Xb5YUdVdAZF/jYZ1XLWRAqNYG28y/hjK98AC9eyhCSrG6bhWabqd+vEayDZMrNkxUcQCkpzyEb1X
SZS4QU6qiZCPTSGsCGAs6ODzMh3GXr6u97IwXz1bW0+mSdwUuGbwqgpDbcuBpluSa+1rU1qCqDT+
yHPYt4yzTjD+zCq3O5GRSP5lSnVKLLIqJWVysTdZOF6mRTT7TgxHPyrOjTbdxBhpeW7DdU3WlO1q
mfz7QusOSYVxF07hdZxsN0lZjzYQb0OSp5zvmSpPTWbRLBOQmOBPjLbE2b6Ng/PREYsZj31VxRR5
ESVJ8dnJCbuHYZ4eFz3euRRMqzhAc/ZtL+Mvpx6R4aa+lejOAASuuxR0ixj58TMyyZCYg0YYP0Xu
hnW8jGCeeh3pZWm7T5OEuJMuXMqm85D1/KkmfRSooxbFBazK/W3BOuwGa0DhXXauhanFbzwQxSrv
1vPiUtG2GdZFtRsCLQQZzOmlZ2kwjrxac30zWFk1gtTQEwRYpHSsZKk7/yhy91tlplcfomCyHsaI
xpqZFNhNYNTpLjMALDalHvKBfreZCJWqkvk9+IkfC/4Zr4XzuMip37Vpyt7VT7IdtjzLxRZbGdip
CO32sqyD+sg60T3UysrSTRcaw6YkhgmsvA1/Dmgut2ThyadZ1ukxK8o7L2WYoQKGwkWCsI/ac3SX
MHdHT5r54oUOrP5Erfmqkmgs6kcq6biRS2szg1ttQplWd9yMYyz7eeeSEr7oOdiHRvumAbTn0CFz
YsV1b5tNscUJhAlykfswN6qkLYzpPff6JytSVABNvACh0/3HrqtFMugg+jDG3AHgKlL3T4PQ7WWt
e3fZLs6auHN5qe00icpg68rO3PbkMhPOHr51rbRig9sxCXqiCLt+Lg+R3QRU3I2teGYUEbgU1vCY
02/0FNVN/mpSKbi8RK2b6TjU2ZGcofl+Kjr3vVF5l7CIpju7RkAXgXTtmxLlnuf0UxLa6XyllcDb
V2s0HdCnV+PBcxdnz/rQlcCBmhe65dLE6PA8HzSeVmobwUjnTN814Tx9wIv5JGCrZ7jE9dyPZKe2
ZpqCj1RR+MJ7/9IHU3cKPZMWvpYBL+kr+pF2jNglGdXgfY55rjz5xaX5JIj1oVT2Lbjz2K9yXyIB
tjJqtLtgKncdVgMkulYfHArYzd8UETZ3KWHYZUCBOzOPOR971af7jPvydnrq1d05thbn2eYl2hhY
CFcYsTMcEWURA4XhVLS3G3fS65H4CNJGyTaiRpC60MCT1zZY9hjFh8fG67cT7euHQEfbtqDlGkrE
jCdXtGc1rfc8IUsSWaqnEG8C0u6rL05/XGYmNpG8C3dFW32NGV/OGOH97OzpOtRyk4fWjREI4mxS
vzPfe/JtY2B16RHrlneTPU0JiPeV4uHvrsTnapQKV0bhbbSHXBYWZoFasg5lV256B+jXqLgBjWy6
Nxv6DekIPZUGLl8jH++7MLxmFaVPZDgdXB11yazn/ewWOHMzKD24DE7Doj8QsypjQ63rK17pVzfz
7QTajh7RZnoRadPdEgA5dxvRWNAOt9AmkIZ4GJT9Y2IIq+LbROlMJRnpkDDmsSywR8jOXbnWkVdc
1QTnOqzoXjw5CbKUw2svcDcE+Eb3hvbMD+DK8USyWuI2NdmvdiS2Y8f8GsNPskJ3+JAgA+izDNbe
C45chSaOXIoNhiY4THO4JkKt5nff57nOYrijXwQpi70BXHEZG3LAhYuGtgmdZ3MyEOnM4ZV+03pH
Alvzw5+Gez3XNN1H+R5b8PrYNUyq5Fa/dlH5NnrFEntpiXV1dS9BavZJY92clM5yynrw32zqMdeO
w7Y2R4S8cxgMl1Yt+k9TdXLDm+WzLHVwKskBjgdTfzRVyrKwVsVdnfEcpWa3HDzwgF3XL8SlD4ys
UwbPNdgFeTlpG+5qR61xrbMr3cUroaXBQ2u24tcg6/nRtqtgYwVy6/yFNqTtcfW6fcU7jykbGroe
b8W2b2sTPLa653LLXRapBMuZBf47hAmx2PKpIIu2GcV2MGdyntI0H/ezocKfY9GyMxopsU/tbSgh
teKYC10WG49Tj6hS382eHUeL58X1pjdfj43cZ+Dw6qr9tq1iOTbGZh5FijiRcV4tYIU+5luQdF70
8KQclvaUPlhTuVU62jNfy8OK+B76EkPgcPHX7kLI9LYy5JPCfiuBdfYkS6tdT+lb0g/Rn74KJUaD
Znx3J3pdpzlIgPHMcz+nxo6kS+J4W2kkOMHFbiibNLFb2cQ5ea0UF9X7bDSKAw10Ca+WL22RpV6Z
9n1ru2dLtSeQpW+oDHfLC3FbZIG7DX3O6wlwMvYDid5/6tY4n/urYztnRS4+funyWTTtnQPTWYf2
Gkf0fVC20SS2hEcLsv6hG+3+OrvROQr66sml1ja2G2aHNBBH3U1X4WekFLB6dVARXUyPjUpqab6T
mcZbMnOOM6nVuPIpze1t+6sT9qtnpN4TzDsDlTtOn4G12HFQYFoYmyrjW66pbqUfelrGz9bICU+3
hXssivXFWKL2McpyBn2S4LaEaBMqtjTpjsfn6A1RmxR2houcLjlMSXkH9zqbG3BG64HU9Tkp8/zD
bBkXI91AFXnlnbOk9VZ5zNiTuufgs2PuSQQGTeqfbV87hOX4PNCFjQErekoNLnsX/Olta0hom30M
ZpyXRecxC7WKEkuDFd1rHqKGwCzsxNVWmBO2vPFKpdzZ89v6WDDbxLScrSiUsvUkyJZD259hfS54
U/j9GP12CuNaM4mr1euJQG6+nME/d3XZX6sWbEAHbyNHMCuFc+xhoY9icE4WtpmTRYQED2//1i2U
QY9wN09uWF4reKZ7ndUhIPLUJs6k7rShvH1W4XeYgFHJhovW4NxNPXh3Lk+LzwHpLnLlVF6GZCAE
4JApezmkOnuG3TBil0bhA0PILpUYHginMB6L3jsqQ9cfhFdlNz2iThbD4e8lOKPPYTLlVMSjqZ/H
rkdbkQ0PQgzhi/ZKSPFqzTboMgrsfqbF2bC2fMPD2zyo+aBC5RPCn7NTDUtz6D1sG3mTHuyWHoy1
mX+1k9vGU+NFp7laf5q9HZ6idklEXn52nQsMFMjP2ukJeZFETWa+cQzqSWyrKacCqZIvqG5+U5NL
3DrvWBIZnC/y1JtEhqOVzFDjQz4FtFfMUHpDl6yyOOVDZ8f4J66iIKUgrPiaRsPY+a7/ECzkc92Q
B9vVz+GsLlyhYqN9Ai21OgwKvif3/LNj50vipV21J9Z/C/B8KXXaMmHL6AJQi5p/7cmSDl8XZf2B
b1TEX7RHZOHX3NLuwa6KDwEOuGf/pXZa9R1smN8ks2f7OJLEdclKWBcKvQ9RnXNOFRChjtn9lAOo
+ThWRsyo/zC47hWkuksaWV2GTtZx6XL9qWv+6dG5/iECNz9SbZ4lnZRPdK6ECZIhsbGUeW5qva9E
ruKcCfBED0bzS4jG3o/8J9ovP5TNw5lNwV3Lo3ov5Pxc5WDtXcjWrgb5YM8unwQr6ia35WvXma9L
FFyzGoNTQRp/6drzJvWMPnFcm07I4qIkD7Rhikdo7x/eyCxEN+FZOvOSTE63xL0qztY8zk7sV4LY
9NomKXG2Lp6sfmWEO24Kz9jkFSWcecOIWHcm4iMSnKi9pW1k6W9rTugZyTJpl/k83S4rJ8rSR+PG
5d9Rx7HcDYt8zTvxjHWxSbrSeBm0eG/dHHO+Q/G9x/9YxHWWzQfD7zHq2HDZPYAT+5lYRGQc3CPR
vOkcejiB0eA4CAH0Ovmsp/6Vzq8iNobusSwEYyrR72WXoVScDqrU/SElxTHOTXVNU+sc2eF9GA1P
TSlk3A/emztgx+uNvCYvqX5vTA+kVVzKNX8NXOgrWZCQ0i7HORVf1K2/lqW59yNEWYVTf/i9KN9Q
dvqofc1dzoW5gy0YgPTqNvY5teNsLO9m1SyxBczIN+6WR9Nzv7tZlkk+ljusMNdCBfxe/eExoA5l
xYpRl2ZMoXpiU8SXGPatiRNEafb20OYXP0P/oAbkM1mGGGr+IpvlsBiayaOU7W4Skeb/As620nzW
Msfnt/7m4XbPbktVKCyU2GZpt6Xqh9rVOnyshH4OuHPJ7rNIf7b0LtTjwVIEG85MlIbXp7E3G+yB
cArMX/D5LPa7vC+uLIYFG9HqMLGE18WtOyAm0e5gTLf1eCsiLW0aTh3RbiZeQe4CxSjG0sdaVnfb
xQi5nZryS2TDHeI9vWfN3UnbzDd1M+WbZtbXzidhWgzeAxDC0xR6H12Elk+4lI/z6rsZiVa/3okZ
fK8t+A/LCIjODh1GZz86tALFxeT2/Q9v7r9FHnl7NqyVt+JsJC7u45EN1k7tTd5442niVbyxnbli
1DevODtA1VOPpS1NL4sn7hZT30F53Wcd8JTTK7JPzTl8Ih7llR6mfusI9VlXFLaFbFqmn+JkpKTA
XDkIW4uBPlVBbNZh/pCvOkKc53+Fylo4Ovi1NbHD21BNj6TJ2vEYoL7yBNW66BVOVTS9mW320mLS
o/69viMWq9gUZvVCsWnKDdEcRO33G1US5QP7Ciw63Wdm9yCn8EGmztlsDcpZRUHm96q/x1v1VK7E
c96Ye+HCA1LSwcBEOPbkrqeuGpihcjhgnQ54pduhIbHYfBtdTvU8tJnY7YIUoaUDKrfFRlONEBtY
tjeZZKNAZuiwBWc4T9LEjIbDbKA1QQXyaK/tvBUwSPem0zwv3eRxWGbhIbNYCOiIu3njbFJWw5ln
SiS0HXwhYx4/zA7gzKV/nOzUaxblbrwMjfk0uJx0cWUXxmmZ01+aZvfY7tb651xbxn0wSpEoM9pa
U3pGiecAgDbLk5XSNdwRuNX2kY/cqZVEy5jROW+Fs28ktbpTX1yGklgXmXrgjgXvmSVQL0MKlCCE
MtARSmtn9EYCvysvKXdr7Ba+TwZZoBk5QxR9Q27IN5SyAw1a7XBdhJleJ8Nqt7Jv1HyX+kgoLKtS
FAP5aopnmoPyc2ZyWPLmJAXTgZghlq6ICt49jHFt99PzlZsQH4oPPo+iXd8S7ATlutabQPf9HS6D
p2I216Sr3S9RhstBr2F6YORjzTc/mjn9JgfUP3ae97p2CE5RY3WxFYpfVZ0VCVkUFgVO0+daofxY
c/9azWTFW7Z6Q9bwXkS+jksGCHqJbo+MlMUWyuxXnUlraynysHyGEdMt7QOEfEZY60zXB8HZMQ0z
P0RmGTyt/Pn+OB6mfH7qjcI54vqyt75j/44qi3gE22LDzsXZ0Cvv7xDZlYlSJA6s7r3LK4a+oN2a
WXheHHs9SRo9XHb4HZLDbVetzRamEHUkEUexokJ53/0lcQEXG1IEyGngsEUYNKaRfbj6miVUo42h
bOFY53xTVcDL0SmLrQLRQaXHPNfj694o00U3GHg/VZ4+uO6UUbJDiwmaKe9htEZ5TwrxxIVZyA32
6KGbrZMMu/zBAAbbOFkPwu0sGlVm1VQULHk9ZwNivKRpsgG1huwu3dS8+q038eIVwig3fDZR7fqV
OhLfybo28f0CfscaLbvee7qom20/oFOmTOpGJPms5TXjjuefBo8CtczqUH3dEOzcGthYK3nobPlA
U1zJfuu327XrEe8JeI/Rd66dhLHihUNQRLCTVBk9ODqlU6wJu4jyOa/eOZIZyAJR0RarbcBCuFHG
srXr6QT9+K4N/2ctaZDi2+kS2UavdjdwW5EqB3ouslfwhwuOWvGwILLdqCXqDrzj6XrG4Dw3lokm
ixwHO3fpxPbXKu9jm5IceDHiMFfDRoPbHcdIgmbUn15Km1uDA731xH1DcGhMD5gXB8Z4xFvMVJPO
CL6nfd9GL73DnlKt9qcx6bdoagglZKnwWZMALBaV0jTuBSNyqOw9zfWHnlbWOKD3uQ7NnbVGr4Ez
PE/ct4FUpMbIG3obbeeGpzNnnMyGHzRtmdBcjbtNJ1J9R5c12w2XpEvbN8QqxF80x6VMyQw2v2fH
fuqpsJJOSofaSnAbIcZZIhz90KAvioJ1M7lUw0hS1ry2ehL10G+rEXUln/gPYtkHs8yHvUj1YzXR
qtT4lblZ61nwK8W2i5xDtobntEec5pVMZ1Wlv5x65W2krY2DZjbtHAi3GeBJ6quT/6idLk/AZk5G
E20pOt/wyd7hm1/S4fe0sPCyM+VkFrv9d1aOnFqRvRDflR9Ihv6Y2vypDTpIt8zZcDyfs5tr2B5O
LJQHNfc/rHXdtsN6q3wFQhohXcMnGhsJYRnH+8o3UXbmlxlkgLvmyMqy92TxI1gHGdtoSQj5wH3v
Wag052Nuucea3sF9lAfP64zuabDb85guza5DfsX2uCLLKMrfIsXi7dV/jG690l1+YR5/rwpxtiQR
AYHhvGWmQFcapAoVmcvUvhqIVoLKmu5I/kK86zHsufb0WtYLWSy0r9m5tWPZOEe12LgdKKcZtC2R
2BPmcEiJm9HBXC9kx6l7a1yA12qtPzvbZyFQqnvyMpk+846Cna6mokoW1zpVsoeZH5FXF46sN25p
APPPRFw3RqDEVhij/2cQdvYaZRjGqpVUgN4eRwJDzXo6ppQ0r17rbO2lebULPDsa82lkQ/f2Cl3E
ZAZy49Sl3jTYoTd2lTd77VOKc9veizBPkzQNvtNs6p7bBoAUl6mfJo7wJgAnK1BbvXpbfAP8uaV0
Ej9fj2OvEXyTb180CeqYOQkyABkxSb13XPMHQGnP05gfaA9ciCVxeEVI09oz030PIoguoSM/Vhc2
x0yLhzEfyN4zxgFpWljuzFFts9w1n4rM9ohZ8+9WZAaoICjxQ+fjBmisZS+fCxJxkJTXPHnuRAwK
8mdHGr9sWYSbxkeYHg3I1GZPtg+5tHxGkWiPNHpvziupPPaaI6n1vnuWpQeduS9Bmj+mAUNcv34D
YnpbqyUaaHVzwvbyDODvtv44QfZLIWPfGENAz3WOLaDM3oLFPYpIPg/SO01SJTTG3V6TZv3V1GzL
1XC2Z1PsBe+nGC19ERNPSqKbiL6ZTTCADAVgkRn+yoSR/ixX3uVRY3c72TkhgCW2QqR0fj3QKUHy
AyjZoysWPkI2Nuepyg/CNCgjXPI7zA9dnKGHNloUtmVKTEM+4jChVgJhUBl+GIbxuvryYi7BlMxk
pje1onWs9z3aNWeLixVsgxUCliQaWkinqt94NhvGGj0yJWxgVlRc5M5zLSIU07PeZEbznjXDd1fV
jGst1GBAngNxJrccU6vimXXHq2qVvQ1EQJiEUFuxcqoDvBNsUfp9HHpQncyh51Li8nCyJUjssOZI
d/vTakzbfG121pjO29GG8pVrRK1Wp45L6NRbvvcTHZjdsW8ByMvUeOg1KSeu8143CEUHIzJ3xZBd
V0fpe2MpP/tifG2nYDmOQ5iCR5RZkitviUm/fKJXbBeJnOD2IZ8T1VQ8Kaa762UVbD3QEjg/lyM1
RW+gdHc2LUW/5sqtxo9pb726xia0RJ9Mbr3SEVYG53I0bvH4foxsNX22woA0lX79QExDin1BDKSw
dlPlp6h63PmXqYz3ZVB8YuUhIYVmiSmrDdgNi3zP1aAsLgxL+v/M39Sfjs+ubjAyNAMv5cpeoeRR
hywzs33D9TVlffZwp6KONaKErMBrkWfOk40HYIyrweO0gb5OejT7ydxTtTtm8g3l+Z233qaQgbm7
Dd+GulfQZKyrFTHXZHNyMhIIl8M5LWoD3HkUbW4j9upOPlVaNHIxqShVvQST/VjVhGAVkbD3ajRR
s0wVQAnaopveXTUkyZhDjt1baWkiozPoAtijxrR1nPM3ZWe++zXaFTJA0Rxa/RBciCnDyDItWZbG
U2cty1nT1Qu6SkSidxb5De0yVaU2Dor3JamqurcvtPN51f3iU9G9bdYZ1wz9pjqRnTKLl9kGoNzO
Fe6TE2x/FGyprSX8QZP8zUPjwJFX2KHyDePQ8hXYwdJux9aS/tby2Zq23qRL7obFx34fZm110RRA
/taK2cboJK/vbuSH3hVesAzbwGO4w2hT8UAOEWMGa1RZ/vaLuWzempmnPK6Z4M3NaBVK/a7FwKFv
oQg7LJa79u89cKuAEHwDHOXqZ2q8/TMbEV42zlIt4M8ec1PTWYZzmOvIoKpDmL9c5diwOCWTeTtA
/6a6reu7OQ91f4IY4ouxsiX6zPqGzzX7euWHonX/2VljuXxPttbh94z45C2fUrPYujwJfCzXJAI2
Y0h90pPVuht7rat7x9LBklilaPczVovl3lSRcDch43qz96fM6bYogh0EOVmHZCNkX7oFUorKfPYs
Pe7tNFD9Tqs8LA+cnjPXfSUmm2gZfwmuRMRH0ZmAjlB9MvUVbTKg72yTVPDqjKconIyPciikGWMb
YnfNq9E3ARtyQDhjWFuH6RlOmCpcH/MDurEKxQadjgh/HTJOF4GknzoN68UN0qjYYvCw1r0myYc+
Ez2o4l76gZEfIzUNaIewAda/wGTyeZ+DzaAyKn3FiJtPSjqgsRVO8RPUOu2Es5iIDfXwTdXPg+H7
DFfwxfMjEUdqOQ0uqvuN6FzbPWV0Ztv3U4BPDmwEwiOVJcBI1Ts0WFARPXvb2Zr0NyhWMzFyhdK8
z3XAVG9SgwhubVa2+WT5i/cxZv20bJ1OoVhwBgjgR7s3RIOYjqyeMPN7CNF8sJBTdJa9UTft6MlU
Q96jhxFLyoqnZKvi0NV2gM+DXcO+WCja9ZMvVt89DFnBNwNdjNhVybAN7gLWueOKGrdPuJQ2q/8s
F70hEqkN4bhEaVwKyiaNu4p+JX5WHyzn1mxW++gZfhs8rD41rwde64ijI4t2iEO1DshHTT0Arho5
aoC4aFNeH8gI82fCj4BhCF+Sr02f5R6UmVjb+86U4blE3/PLWCTdqhwv7QFiYbpDsX9f2hCQMacg
qhNNDOtjLeshT9q5kfCJ3jK+rkbrMi5UCNqA+gwE/dmwYsUAuz5pWWuMcWlW7uqhITFouNGW4Vxw
KAqQ53jOR7hZ9BENA5GXlQWhVv/D3pks541kWfpVymqPMAcc46LKrP+RpEiKlCiKig1MI+Z5cuCN
+jn6xfoDIzKTRKZKHd6rsm6zXKRliiAI+HW4Xz/nO65ZfEExYn5JUj4sOzk+yzFZWxkHW/aO/Vg7
owA6gNa4vrGyNFGYbUaywiOAguVdwVS2tiHrH7Ik1P1M4DnT5SQUUrUUQa+8JCDD+mg4OBnI9/Xw
eMSTQqgTdf6QXqIqZQOfWkWOsi/twQjWfoKzYXAN9c5x44csUYhzlTUZ80Ty1GTVV6VbTD8ifm92
W9I2od0GvNY8tsC+QrbFHFfhzrQfOvodDUqtzIEYWs8GPBM/aelcOHb81VONDxaLmKzdUJr+54LI
3zs1Bt2dYxt0dWIr5VSOHhY9JrXGdaeKUiausbfeqpTb2XPQlV866eS7hzS1+6+VZaE5b9WQWzcj
Ur8LOy8w6iwkwmGAc4r+imVDxolMJ5g8hYqyqyFus4klm0TAxeLZ6Pbo5Dl/tZM1ix0BCVOnia4K
n8Oz6t1NEOPPhYlOoStDzj7aVdQ+h2o40JRqIN+h71YcrXzo+w7Xi7Q699hVTdZcEKrHawlqlaC1
9XvjwcE0FB1SKeVFKAtSvmj63lUCC5TNNsHbm4gQmlPvFeYDsPFh5GZFgk3FyC+7cJrfD3Fl3tHS
oGFeN3Qr960oi4OfJ3V0CSWK0oRt2tt0qmiznd2hZGZrimh8izCrekJsyxRCZ6kjYHKxSSeSYol7
KKgR8yP7qLDeF8Usv+M+kfFBtvgE+yQzR3icswGyN0LODawtvabvU7anWrjVdZssfr9mU1aXhemO
Ty7kSra/jsl3CNjMSEp6xQcX3ARTcOVOv7dulRZ71y78it2I44Da6MzuJib94As6J1b/tVHRw7Dj
6C36Gn7MZpbA7aJEhRiT9TEArHAUPwp0x/sABojYEzyIU9dPE2iC0UJP88j0otpTUmIf283YKtPV
/ze6EMdZjVwJvyD8FU0J02jcGZ/zJR0/dSmp4a4/qTuszr5/YKWfP3JkmM/HyexQewoDuSjnvJF9
mw0uc7gplA2uvqv8H6Kr+9sxwDLGArhGE9Xx4ZRQ7Yg9TAv/01ip+gEJ1HCTeHiX24aBsMehwFgq
rByzahJ17vuOWC2yoicPG589+5/DJbGfUNjxb0uLFcSdz34rPsCAyDh5CY34XdDWFWKEzssfwri7
tsna6o/sxVmtd716KPs5fiKai26X8AobpUkW5+Xnjqzxe2UI8cXJUR3k40DMums2tO0cbNtGZrKd
6pea7k8+FO84PUFtJ2CZH1A2rTnWsFEvu6F1fySkRd/Ms2BVggPZOtGFyx+Rpsb4kJw44s0sSHMK
MQp5mEzlvB/ypjMubI5abunCjEdrqhv+IhlP79jvPvS5Q9AAS3iEzL0zpw9zG5bfhzH/PHh0e106
cctxGd+x7I/uLL5G9z7nhtmbFBT9GybdABt3HGDEbd1233AyisJkdep6TXzXxNVwLasqOJAnTLAQ
MqX+dklyqP1TbMZfkygI0Y3YXfUhyRM2mAvanj1HfRkG4BGHrTCX9h6ZhP+NPzu6t2WIwKiPKuPa
qTvxoR285GuF4sTAVkeU0GnkWJhjPrrS9gF/73CZ+LTNWQ0YhFVH9HaREwqGNuFhfNIsuXpy83Z2
C1QsS3ubsq1ojws6aHXOaW9QUM+micUfxuEs5RzQwizMO8tdGJes9hj3JinKLgLRIt1LP+fIYe6C
CI59Xzo/OKA33ppRntLUFyPt7+efG6EHxnsMIc0BNcXyBnVXQBp1b34VC5a0A+25+l0cD0GLQV62
NFHQHF1mhmDOSFTBDJOXkmEcohI9y1Ait+m8Neo2bfj4VHyh0Rw5/DOx1hMIxgo9pjU7lxYEq/3U
jTQP0Tuiu2rYzEShYsENY37g6vQK1hRlEypWmabZlxZRzcExU+eNaFxm3dHOV3QljbGrsjEIjelR
bH1V8yi7Uz84ebkn1qH4zvYivKlwHh+8RM0nEREXnIJw2LNs4CjQW2g57pTIfFw5hlo34qyZG/qk
ZXouAmskphtzbnnEl5l/mUp27wfOFfAVzWHnncwKL/oxoOn9A6Gy5e5kZLqPE4XMVGbmzXQuTc+u
92wUYvW+I3+LIzxZtuhJGzwiwSRG61v//LD6fomXR7op+SMF7CBGZCsS7by8VzRfQ0xZ5WIOfDtZ
P7utT8BekvNEepPmFv/VD2/QisNVnIgMLoNA3bUimdMUAmaJC4F7AzOQFRW+siKNyuCD60fRGZe5
/d6qODhVg3IeY1eyuCxYdYkdPP35yTZVibHR9lEuuX18H3dquUVhZd1Pixu1B4hCq2Id92hy76KT
JQjdEY19DIyIJVI7x/G9NwQrwrAvltPQtPVTzpnRYxx42AqS9kNboVJu/Sb7Zi5NxNcYFTUdXveG
MwBW7IlAs4prrLX4aRerboOfPj+R6MCRRCZGhks559QPHF3+eVVxIkiIQTW8I/myvapbO7nllPOr
CfkDaloE+u8YjVA3Hivou+4R0wYvlMgxviNZ21ukJASx0a60Zi43JQNaayyZlBaBtsOhBkZ8twxx
TAB72DLCR/os8HcjRukuUA47Su/Z9xasn5qbsjM6eSoYKS38z5g28/MF6IRTERXuXCQHadWpO7eJ
WHJJUnAQqA8OH6nJqvhfbKUo/CwLGJcY502xVy6hRP0eXZb4kq1jBZU9FkdHiPnUEy9jgTMP7Oym
n6GUnhaYQW+coQ9crDIjf1EWNlwE2ycfqKmfYV9KiHPBEYKIgyxjGdgZW/00Zhd1rPj3f8wCHMqE
7pUPSSBig5Q1ao+GNcPv+TyBYTPwQAezEUj8fdgThn0/xHZIiyRPLH4ZElkEMVXFryTUcI2U8xaO
cIa9Xw6VLS7QcKKnR69g9IjQJjpr2dXiZOwlRuR1AkeiW8z2Hvcv3f29/7wg7Jh8xIeiX7L6DS0C
WdyhT4NO3Q8oEvf4Y63sFDmeHVwEsdu3Z9Nd9ZAThXpewpLJa16oC5TOefZoFEnT7en9ko3Soe5h
VKPT/B60fE8JRDctCCFj73r7oWchtZtBh4l9GbOv2icunL3DLOq8vK5nZaYXQ87v3rVGVsYHw6ja
j4whl8ZmpcBcq1wNdKbCFhUKaUlozy07iN73XRuymOn76KpOygRrhNsJfNZJhpujsaw558gIXfRu
WUrHOMdmghd9hzDQ6j847ED8I8siTIRD46KU8ox1+Z56Y/74xztsacR3p7yLsuFiLDPh7Br+dbVn
vxp85ZRylGc6QZwJC9mBtEmcfGBW8Xt/L2IhELEMCmNQHoeOT8hj4BwmgX/9nv1C6IF9TgTmhKko
voKApUtVxUBC9xYAaZ/WXy8eorK1m/cKdU54xc6e4We3inMYRFHZYycDhnxC56UkbToLUQ2lk/UW
nQXhI4YbA+aguUjqOatrfPzBoMrgoiP08XdW+f5TBjUwJZUUBRn2mlXNa4C1NWrGHlFsj1FiKT4h
+e042Rg9JNseWhHkpcDwjlJOsXGa9aiV+h9WG3zCPsiM6Dh8rEF0q4/Ptr2/BBz8v0F2viR2/ud/
pyD1Ncb278Cmw+f+878Ri5v085oE/x///j4hI/c4dP3nPhm617y0v8OsDNf6LbAdkjJIa/UA0K58
zT9oVoYrf8PEI/iKsl2Qnrkyq/7EWZGg7vA/Qnx6ZqPBBf07zor/y8YdJuAaQlvDzvnXsnFf+11x
nsI5RB1O0siK1HJXjuhLVygM/zlLSxMIRxN6EEdCVA2fMbD3FyUbOdoI6YGIFvZUH/Nppf4RWWc5
0cGyC05cCDSCy24/mYhIocl4XyLc/mfILnfmJHb9UNFF9qr3VijFWabTfcUZTJ+m8/6vD9D/F9Io
PV7ez8fjqf1efo3/Dez45/IVvm/9sT/pfY65wvY8wYfU9dbhCNjvz9Ho2L+5RM0xoiTdGZrM/xiN
zm9YsT0s4ivuNIDxjrUYQ0Qf/8e/W7+ZlvBpB2Bax7EOEu2vwNUsZzMcXdPzGNfPkcYryk1uWI8N
CoCsobm1a6JwzFCMLhYfRRZxBO11EL5BP7Wi21u5w7EwHpHpE95eezhPfYYZKORcn/7XPCWHfmkq
wVm9QDEYyXV29Ok8n6T0slOS9n1x7J2FtmNvsebrWgjKuyTDmLavh8j9HM9mnCHLYy+PoqJKoFzZ
+PxoJMD1D60aibHk/NfkrH8xLrG5dT8Cvyse+aShKErDuncuFizd8B7aooI9AxZKnO25M+pzmw44
1bowDtX7QZnuFXuJTiGBCNpPzD5xT9PZx4ZTKXnvkttYXBRzlX7LjLl5l4kg+xSY0TjtojFuniIL
DdWuU2Nq3HrlpC4mIRs6QHEzf4dUJCwOSSvv61BZ8VM/LP47R+ZYdOHHLNa1HdJcx1RRLlgcO8f+
0CCqy/Z2ZqTwmiaj+GZaoVs8iqgnsqvjqKvBeGq7pKqYo3wYy0KRqOB5SIbE4gycehZjbiK5WHuI
w2w8n4dZbnIniijK1lMXYppmLAC8RbZX+HrTwWhusi4u2I62bM/OQ7ke3wRx1FzZlt98A9QKZkzM
Mm1Qyc8I6fo0p+eeha01H+tgqfBZYTcEOIeL40qK1X444HotrhIznNhULwMOh75wDeeMHTJ7W9b0
LE/ScrGwIJ9JOdGMy/5bHCirvcaiY4SXFmrgp1kY/ufSmuxvRHHQ3CDwZn7kKDv6iGY75a/xS7R9
Vm0je1N9gzlHFgEcNRYUXceyQqC8t2HUfY/KpizeZk1nm6c4MUjN4UBbpR/6TqKOAW/n5BxfyUXt
rIFnuyPbKbsxYzctd0ng2ZJjxnpw33kep8S0clxxGdCNNZENegolTexyxJ6TOhQ/tFXqpyMAmBmI
TlNTZ3CghvqpLUVBfwksyRerin0aS6NKukOYzO1T0SisZPRZ4E8Vrn9foYgjMIjAg+Ie6U8E/grN
P/ZdcK8/2p6zhKu846T9c9/OPQAtk0O9N0Un2tULxMnmQXoOvoMl58yavQ6+XOSnY40tf1GcHTp9
jnjOzOOeI2WvDIlkIn+9RgoDlPC8RFXyJEo3/g4Jw8sQgHg1ODwSKEiak3IC0hfL6oL1aAndpbXV
SeZNzWjCFjgfEs9e+gO0L9s/1gqLzCFJp5G17BjYP3BPgQ8yOcQEuZP6VgehBpOEt1oMkd3J9n02
SdvYxbK16r1t5DhxygFnzg29y14hBapDk9M2gb51rKzhCiJ1hRiicKOTadWAeZRRFmeVOjVR3rkY
75eqCZ9qztoNWGC9fwtaL2ShGpj9Q94WcUETUWYPURRgtxwt5X2MQFK9w2Rs3YnZaG9Sid40j1xO
ubideDiwJaiaQ1sUEw6vmGNoihaSFzNk8jFAhvY5dGbfv/SDIaKPj3q32EmVtPM+BCD4dvIN+Eps
dKnNqEwn5Ho16KICMKQN1hAiFUI7C831AqyH3WEx+SaHXdkAZDfFmxQtbrbGbRidusrDgdNyfxpC
Rv3o47ZpEw7L/oCA/KVl5/8ZT/6/L+eaM8z/6pP+/vO6xtx9bvv4f/3P/Hsxv1xlPv/s36i81m/A
sgRUDctklwxh4+/fdRagvidxjNt/rD/XRe0/VpmBZZk27Jdnkq/1apX5vLYUAlcCVwW1+hegqZJl
xQvsx/MqU5imBZqXmwBVtqGmdojvPWMAXTGL2ObsZu6ZNA2MDymgmfIsIgujg/c9SMMHNynoZ/WJ
cWxbdeXRAdj3VvIQXvtwCU72HDxNqeUdykBeljNtynToH3tRg6csqhsMiijlMsYsVs79OIbDIQWR
tmtNYzx7ysOqn9KbnKUq3oglu8pC49v/X4u287t/QkivEKGfr0X/RxutW6XX69D1R/62DpW/uQDQ
WUtaz7DeF7siT/7GeLGZoBiynvsMb/9zvBqW+RsbHpu9D+j2ld/OMP9zIWo4zm/C8TwGq+cAT1rp
039hxL4esPwie8UPB9uEISgVVViFMd6BfPgIke1LODy+eBB3f7BuXgYH/OTK20iQ3IlEbw9cmQKG
oqrQTvm/wCb97NI8lZd7uGSZe7tRMjuuFhkhjbvcREKvd9sbHlLN8UXJByQ7CvhBN5WDzCqcc/eg
d/V1O/CCSRSaptfliZ8dsWMIAmaipD3qXZmp7eWVq1Tgdgd+eWTdMV6RJ0G/HwTYe72rr2/ixX1b
YbtMpVflR3gA3j7h/AFikP1H3+WnKKqfvc7NltybY2+yCfchFC1z8TT3nyea/JrPZbPBWvwusRsP
xJ7sGoRty3XSRhd6D4Vyf/lQnFIpvxesBvLgHHSf80SzcjYfD15bXdNjyY5d1Fm3GCiHr6jY4S1r
3fa6731522A/PE5gEaYOs0QKOj9kjqd56U1hepyzT25e5nT6BvWGPD3zJvSNW7373lSm03v20M48
ltj62vD9c6NfhWn+ZAA+b9JfjO7QdUPlpeBJ4RntXADLO2QOud6E4mwKM0EA09mVlx0TjAGhNUYX
Tq3ESeuZ2Juh4noWAuwEcBaddeK1B/ubDEfNG9/UvADzhD2S3MZ2nvOvS1tEl11qBZdad74Fo7G/
ylQ1dvnReVrqvaw1b3pT7qHvWPNKEDhOHU7x1lyxGIupN5c4m4IvJTx2r2QERnhRINkAph2V7p1v
XuWYsf1skjY/Ag3uUHkk4X7yOYPQetzb+J64zMMlIg/riB2CyYqDR9ezW72Hbm/KfikKpCndkh89
Au3wl3MOOGMK0Lz1Td271jAUS8XV6/S6Gx6q+hdxKz+penvzLbYtzo1BcQEltsabAjsp2Iz6F/jO
n117U/SuXGL4ZHZ69G15WWVF8TmuHPmLgNyfXXxTmI3rdxCKZMrRp5uh0xGrTghXuuacsvkcLwVS
psR202NI42hBCYWE1fhVvvjP7n1TnzniVzPCUna0ctyjMLBImHVhoumN8k2Bpihb+zItcNivvSN7
As/8TevKz1HFLz4RgOlTmhJ+QhygOBSq/j02SfbVu/amfMzQARAkm/RoWq69S1rY+x7dOr2Lb6qn
H71+bltuPCOgt5AOAqs0u9e79qaCQDxiq3C48ZTL4v780BXFnd6lNwVUKukFfsmlW6/3LnvpXYlW
eXoj/Hn3/uJlZvkc223HxYsYA51zaG3Nu96Ujursri345hxnoh5gXCPFWUnfeo9kUzpdWrWzcGOG
SWPY+y4W9tEN5g96F99UTh4aNSz6IiXWO7eRUpvB7Hzyqqmq9VZv246IR0hwHdMNxRJCQrPxEReE
3tu0NuvZmUaLCiVXroz5CicEnO1uedB6LNamNGsnTocRT80xLaYvhjFch07d6E1W1qYyK+ENSsUy
Po5Sue9SsPC2E1nXeje+KU3YT0kigyE5RmZ8gwqefQ8IA70v59pGe7mDwIViCDspSCOfvrcRKP8L
vZtePxov6rKTcd4AZonxXhJaEIAfGjK94bc99oWQxJYSyt5xKo/TKizgaEXvpjdlaUXYk+cmj48i
8dVBluUnNrSx5sU3ZRnWcAf8nnRnGPYlls4O8mLR6i1SrM2KszQwyiQmF6+TT0FcH+NY6C3ZzE1J
ojlM00jaMaOPKJS2xreIR6jSG9vPkWgvhgmpRg4IBK5OEMY1BXRv9Qh5tN6muSnKvp0iYzAoShV9
5qMMGG/APKZ37U1N5j7GREzTjJTcqo5+1D92UeDr1Y65qckJE7llRVzc68nhcM4WXBm9295U5eBY
rO9nhgnU+T3KDzi5q6ha7+KbL6ZJYxKCJc+78BuEjEVFzlBgTJrj0Ho9oaDXMNLZACZgzWMBrTeC
QqaS8ax375vidMZxGNFXxiun+DbPpu/NYriaD31TmynCs9GKmQpbA618YNtH/DSh3kNfdTgv51no
HNgXYs613cbC8WIKjuCLJtYrz7Vn/fLqIF6Bjs7cug93Y6nv0NRpPW+xqc2W8CSwjF58hAiWrsTE
8X6cfF/z6pvqNDDPpLjjmFVmqHA5Hhxfb5ksNqUZVVM5ZQ1XXtmPc3uR4/HWeyKb0myhCk5NwJUL
gMyc5X5RAx0svWtvKtPzQDdBYYzZOLTmIZ6B4A2q+CN89K+2fMWmMOvGBx4EXO1YDcCmxmU8jByl
ad75pi7xOBFmBGf6WPXXyXwuRr1lj9jUpGchEcJhGeMina/rPL/Bia7zrP1gU5AC+LTy4XMeq3yH
9+NXISLrMPhHCMHfDncIIXhdiaU94QnsWlYPvrp0zf4NKVQHvTve1GLQ9KUPspNaXNyrYrqRc/JG
78qbOsxnCF/K5nPTxGkK/r77UGLn1pqb/FVm+HJuQicdZZ7iFVa5/b71bxABak0fHNptrmzDs25t
PmT2DNv+WMZag84PNmVokovYth1laNrm1xnT5LJIvaUrkeev7xmteYQwjGGn6nA4h9ncQEPEmaP3
IjdlWETYBxC/86wrZPqLVYUHfzC0PmFI8V7fuiw8CVi75OJRWX/GS2tex85ChKTWvfubgswDFxZB
wOUHwGK7EZ9wH6Ed07v4pizrqBc+vrL46GRt83EJq4H8Ow/qpl4F+ZvajHCdGUS3sHbI03vCHPCH
zBd6t74pzmr0YMh21E8BXznO53KfgIzUfOib4qwad/TaaS3O4uzZ89tZ/Zl1/Rc/N76/Kc45lU6C
SoPZqvQvsnJpzgjn0pPeM9lUaFZkaeeiyjzOPU7akxctM7kA6QBqQu8XWK/HeitQmjkxv6A1yA3L
8uFb2pCfpnfxTZUO9VJLaxLMW+YDFPydqfTOun1/U6JDmKMmXGdEKw72sQy7vRtgVtK6bW9ToF6D
VUXhfj3mU3URJzc467RW9YiCXj9tqPY9rUymrczv7nIS4054Gzy9z6a3KU1vXpCYloN3HIN+vB6E
KK8bznv0lhGrDvrl181FFYQPZXER/LbRoR1tWFVT42hefVOeGWQSPkW9e4pQ/Z6DFp5x2Eez5mPf
lChyz16ZfcJMGE7jSuqZj2hClea9b2vU8JeZHGf3lAXdcNFGi3lSbPP1JnRvU6AiBNPSlo178oe6
uA2caDnkc9pr3vumQksH4WoYRu4pzkaxc+SKR8dY9Ivnvo6Nf7FG3AqASj50OJVSMmHTKv3qLWq5
Szu57KAOpSezTlytFT9qp83YBFjc17hGTl7Ymm/4euNETQiM0JoO3E3RVrCc1DTD8SoCt7xv7EZe
ZnmQ6U027qZqBWvGhjgUF7OqGu4dQHwXeez9KgxvHeH/4g2sIe8vqzZhzec5dumepsF39+nY+0/Y
kgfN576p2rZYYpUNuXuCwZ1eGFks70bANvd6z31btUUR9Bbk11OVYXorRVbcTJZj6C1k3E3VGqUh
G+HxZIp0gJ5cu81yI3rH0Lz5bdl2oQ2DhsvDHahOGJPNA8HueiI1fE2vXysUd993EwbN1MT3jaGK
63r0J63WLebN1xfPJZ3DNOKtEheQXMnOURehgP+q9Va3CiFHmEVQRsxnjq2aB6cqrR9YQz3Nq29q
NRmjpFERD0b1A8le8PcuBlZ9emPG2dRqILo1V4/ZsvDn/qSmyt217uL+Yrb8Sa1ulUIF5v0ClJJz
ikhqPCs/t48jefCXes99U6s2er0UKyvzTJpZp26U/bGDv6H53De1mqD3j4eYYO7IadShF1Pxhhgo
PdHaP6UtulnTdKlXMGac0bpgOebv17h3vTW2sylVtTQuRBxBMSXd8DZ2IrJLJehZvee+KdUCEyNi
pMk9tSCxGsOxr4bSdvW2TM6mVAecBrU1jS5kxOpb1tXBpezTSu/iW1kPIQZk0i6+Q+yw4x4imQ3n
GECS3ojZ6nrk0CRL5ipCFEsR/97YwJRTr060juTQPr+ewzIbdFdekEZPJLhxLkLbuwJRBeRD66Vu
5T1lbAR1ahN5WTUDnhBfzrvcU4VeqdqbUg3dfs7Ncs2bSwuxL8rZ3ftLGupNM6tr8eWSYAzrOpUW
pWpnhfE+RGgKVtgPCs1Hs/mugjK01SgZknBK4jdpuVKrCnIa9B78platPOgLlVFNTQJlQxRZcjL8
2P7FiF8f8L9YLdmbWvWhlFcFrJfTEBNZRgJFRx6VGi8zwrgOen/ApmKJVy2WsGYqs01rfqpN0d4H
RTAnv3j6P/kLtlKixLaxng78BW1QlbdtCP6EJhaDv/Fq9Yvf8ZPv1Go3eDmAiAT1GTSuA+lZuZdw
MqInPuPTV60HJDeVW45JafIf5+T6Q3JRm4l37npTs7UsN+vhgqQNyxht5wT3IT2r1i5OEKFCvS+J
3BSuFXHjfPYcMHqJxyYQMAK6gFyvv7xVFuVONrDBZOjEtuEebYKgjoi5Lb3Kkpu6dWJhQA1bnNPs
xtOxLGf4aFkTaF59U7e4rWK3A9Z7MrqouKgS8iEWp170FttyU7fx6mPxktw7zQ5zJYpC/8LzYTXp
jchNyWLEnBIiXtaPbFF/UzUJQVAl5getq28VRr2ThaNJcMCpl5Z1tEjzvGj7xNNbsW41RqNomPgM
VtsQ/mZQGiCyvtdRZekpADGkvZ4LlOe2kzNz/W6eLZt4RM87k5oKGFvv6WzqVRl1VpY+9Yoco//o
iy65Jixk/MV8v97lv5jvt1ojlK5j4q6jsiM7Abg6J3D7IKiCt4VM5CHMumU3cFQZ6RWBtf3yckKB
2y7zcEzX6aGz2/q2msz0Tu9RbQqYTRsom5AGXZQ3zc5KAXqZJmf7elffFDDp1sR7Afs7zQgSPvBV
J4YFnPN7vatvChjyo5ptxXqqE9P4hlNFCPBtrycPxJ35epBC/WgzFTnuyUUhQ0pvi9eXxM5Whnrn
aFtJksmhex4x9ZwIQloeB5+MzzbwNXs4W0lSVsppHB2P/cmo1PuxtM23dhflv6iBn3zNt6IkwAbw
Jw2fR0+cxt1ozObeK8jj0Xqx5qZ+feEY4BshpAX9VIWXoW9W73sGqqE3LLfKJAN3Vy1Iej457QBC
DgPciTwAT/O9bgqWtNzBJ5coOHVdKm8LcMLXgDO8J71nsylYG+BsGcf4cH3ApAeDQOcPUVtPer05
c1OwncASaQ4yOHl2k17WM177qCYdSe/eNwVbhtUy+IYbAKrJED85svgKRbz6rnf1TcHO+AKCcbB4
7q4xPyIII32S4L7indbltxIl14uzIPHm4AQevQEmSMxrtg/CYNZroG1FSo4oOyjaVXiaOZIh1ho+
gxCt1BvyW6WSI4cJ4D1BjLljqnMDBvtQOWl/0Hs2m4IlepvsYHzDJ5n1xm4ohHEBRiHQfPLO65k4
6WSS41YO13Z0/obQZXmFOKXXK1exKVfY5NInaDE8xTVrY1fY8rYvB1tTcyA29ZrEYUAS1xiegOGI
oyGN9HNRFv0XvQe/qddWEhA/WKVxSibkhO6YWieHJA29WV5s6tVTQRXSsDBOcVCYH1xZkd9CJuM3
vXvf1OtSZ1KwODZOYTGr40BeMAwhw9R6rUCTXg+aojTatAtyUsW7HLxLO2d3nszkV517x/jx+uqz
qoAKc8hG+jT86Ng0mge26Ple7+qb9fEC4qR3wfecoDGrJ2Iss6vQE4tWowhUxet7t720BipSA4dZ
Fus01eltEhbVWe/WN7UaFpPZdBX4Rc8x6qNJYNpOLXGsNYuB0Hp96+HoEp2WjcbJHp36iOY/PU8W
Gal6974pVRhpQ+QsjnHqyzxaLqHiNO9l6NZ6c7C3FTdFRc9JaSSNk+llEsHHNNUA84dEaBWUBwjs
VYsl9aRvNjb3X4jehQbvhx8lScOaBbUp1wy8lOpippphbps3gBrTSztSv9pUrW/wnzdVfCo29z5G
FnAph1l4HvJLC/PwIzFxkMP+61e7ju1/dflNvYKaHqMZitLJJ58FtvSgxBmX23DKyHxLdm7leote
8W61TkjYoCfbxFiS0zftqkhaGIyqTvPqm+JNKlfkSbQwJUslr4Qdgfpkj661/AP/9votJGipAgNU
2LmbnMm+EnDqPlQ0RtrTf/0afvaWN/Ubk/rbK180Z1Cr4YlE1ukirTvN2cHf1G9vWIQ3elV3rrKI
+DgC8crdUiXLD72b33xr7cGJExMD+tkLVHvoY4dwYvI49KY2f1u8cJ3cxCqMsz2wuiQmcjo3qaPn
7PK2yqcwDiDQSyc8O3M5xuzzDfe7PbaRVsPI22qfBKaDGLRudJFZhigPNTkPN27WKs1Rv1VAjV1T
VaEPJsOrbeBtAO2v+zqL9EblVgK1yMBLbGG1hD/3tnGoQUIDE4kLPfsygJzXVZUNpSSaxW8upoy8
8NrnrZbwSvQGzgqXetlYb+CLijCLSOJIoX6gH6jJX+4nrfYx5KjXV6+yYWJcKuMiaeqP8+SU33Nv
6j5pVZS3KdjWH4mST4r6cpR2/jt49vpb3Ze/Em+6z+d2/2LW36qgskFYs20N9WU89zJ649AtCs2z
14PeLK9nKx4M0nELQljfrIkz9g2Zh4Z/tkwy579PILTWAzqSqBMi+bpqTZ+MjcXobwzbK8dyb2Sz
9E6ea8TpF4CZc7HzLKFmCXG8cK0rIgOymizZJSQ1jOgWmX0xlKzxhS22O5mfgEXOhWIBmTTLO1fN
bX5VAvcrbryY7OorJ/Lr6NNQDs0A+RvOd/teNM2wkvrmvrdJwqScoy+GNZnkV2XCAlBpTEYP31VB
Oo4+EOA2ERlg2waJDkQ9tOHbyrRTdV30aiHioDPhxhHaWmThu3oEJHFTcW4LBD5FM5q+85qB/I7d
pCJBxupcz077mLdtHp/xHJQ1STCD7xA7PRZjdRhFnkOQ9OKBGE2wgARcmsKAjmnVsCJv/coMmmQ/
tbbbX1fBaDXFfgIE738r7Npsbr3YacRT0eejJQ4juVvsvipQNh4peVYMl3Anez+bh8uRazbNoWt8
2/yyEMUVQ2H2mzSp9wDFQkEoq6Msr9rB3gfaTWsnHGtCqKewuk3nsnfu28jpuAIx4obl7IiMCJz5
GCEecN6mXZmltwG5oPlFwN6EnCf4oRVo9I782jeLT9LNPbzdGogaH/hqOcfO7HQ33QADMd8l8LHG
90vgWH2+J6bLhVbqqCWqL2JAwgYB9z1xwrsEVaEX70ZVlAQQCUc5E3RMQOzdcEDPKNtpjyVvlvLN
TBgGbTVBFMiyCxXxsOkZqhQZ1vtm6QyHw5DSD91kb8rArj8TXTBNH4bE8uMPTeg0YwsZAN4NGeau
RfLv3pCRjC+hGTru7wnpRumPXnjGkhJJBMGw3I0wuZma3HhM1UWq+KvMM3FMXW7sUggGZIGZpcfv
PZYBMjlqYqqGNb4kiokRTtImxJvY+ENpPP1v9s5kOW8d29LvUnNmECRAgoOasPk79Y1lyROGbUlg
T5AgABJPX+v3zVuVlvMexclxnXDEiXAjdmg29l57fZ5bNHh9c+VC9xMmmJv3Sv2463N0USwTiBEy
AZpP2mkdLoatPU+weFoqkD7nbQR9vRpGk6wXFJh5Mu8aP46WofCSagn9jOmwKkHa5HVv3+DfuOh7
3osNbprLuMAJvdXiJVphW140auETLBV9DPN5iuvlJ4Hhp32dGhVIgZfXk+00AIMTX6KJXQX3fEK9
k6Q4N3Z3PXi4J0ta/zYJko6+jtaMbQaLL/czcKrJQ7oBNhEQ4R4p2J7iVURRSPcihpm6g93tWk3l
1dqNS3sJY9yNWp2B+JK04hmIXzq2V9RVSVCf4Diz1vDRBYGj+gq+JEKYYm7WuK5yOL/a8dQ1YgPk
F1JI0Uw5QI2R/Rp5vnJvqzcb+SVSiRc36VIhieynOqSLu6sIiC5tDu97nwygaMZtAwQJwI/rlI4+
yowSAIwzzu4Q+wYOV3u0OkaqTHu4Dk3vaA6TgDcJuKYsEhJymKfwdAFUBiy9WDfN9ALLRKgXdiuC
uS6BGa9pAflUcKsWSeo8Cmp56m+wuHpmWEqT+xnIleglBOxCAMUFkgDFvVlj6Xu3zOF4BxgYn57X
sR9Jn9KVSn1d+k2wfrfCNB2s2uCRXwNKy8wMB6pJwikq9XXV18AdCuCawPHd5rANLltDfEPAqh+m
0OQzL0Hcy7rAU+R51Xbzi5i2EX3XHg5h4CKNIhm7HdCsc7sjfqDm68k0egCkpl6N2zEUQuKHCs4M
/g98Vm3LlK+cAYuIrcEmt3pYghhqqxGaFPybeFjtjyYcAQ+D1n71yQw/+WEN9L6d5OJNcP2RkbiJ
qtCb8gDWx/7Rr+mC/SIG+Uik3mTL160FAOeujTurb8ZyYgFocKAG/ew4BUcKbROMiy/Y6DX8bzsO
pDaYMAoM+yOfKHDb0LNz64sU9SHUwME2NfDPBX+308BYA4K2HOAwquyz6iwdvGxiddXaApCQaYHt
sgVl704DhNJcwWC2O5vn+DXJCMLJNhedS3ifqnEkd3FFF50O3VaDvyGpXbuvXqkjB6SOP4F6lM8s
iRp5scXSxQUQSHK9QKXPY34K6pbSe8i1Cd3SErkxYM96f9x68IRWWjNgmiqL5GQ1zVQ2IMfCtQf4
O09UN02sZyzZZbnS7zAf68CvcqZZiIXvbzxL4MEC/IyviseJuunbtgHiHLCKquXgqJiZ+wUBi6K+
AAPLVxvsWE0bDPC03gLhrkLgEdYgBaWwmyEgWDa/9EHZ8PqmB/wVH3fIJnk+XANuFHryTi5cYdqh
M3MDDtFZJPkAkZnhi8tvQG4RL6U3MoQEoIUH6xvBs4MHH4dBY16ptQlEaasiAJB23josBzgt2zAT
nl9a0GO2xfJ7XxNIV0WiapOkrNtwpH+vS2c2cFxROQI4mtd+UKeG1okHeFIEBtt+jqRpm3QYqmD7
sU3AMF2UQJX4p2aKnX0cOqfMFfW3cfEzOCbXDLQdfCIf6HCJ+eiqL6tVGCBZoJaYzFnIwgVgxG0N
+vUJq3rjfdPxFgeAowaAne9FA3TeW5N0w/w4cx2OYk/HsOIkm7poSi6BcwEbMNN6bI3KaiLH+rAN
oD4keQLQtzTp5GF1urdebLAkUzrR4TaMbKSPZbIu0Z3zwWmBh3RcM9dkQBQDDgvCOphKqUdECJUH
QlJts7YSI9qKYvAtu4dkGLGVn3nBbPnmrdaIN9mUVEnIgXurt9SgGt+8JK2EU0zq2a4JvxKTNCB+
T/OIA0xacg1wH/h78HkiBTh5EhbB+AYhUCWmo1tzwSIzR/cGz5w81I5N3YIvEZAJSdhoqgekv3iE
nxc50coTpyVrngCLZMPPOKjB5knpEK4gBXXJTKKfNaCCBu7TddTVX4EKL+HlLLiH2CddJWA1R0AF
mxIUlxCqctiAT7XfpqCKVh5eIFj3GFrlBjrYngETFQdZDdvOBuugYR5BXwc8YDQiqBnH4hTWrrI8
AsoEgBkCWLDCEXNQ/hR2WBt30pGz1dfgYBH3vI1h2+7WKbBzC9JaH5YvPTDw6g63wrDIgXDdqwtA
vVRwG/WUe2kCZR5J4x5olsxL2oWAGw7vvfJ+hA/7fCRr1wU7YJqHEQG3AcR9AdhoRsujEtsL4AVz
q+FL7oU9AImVP9Irz2FO3PkbWL4huHWJAzemFhHYMFhiuyXB42+jaBh2DXihwz/Z0pq2RZgoEb/B
rL4lMpU+S/D3+wYF1gPrsUt9dVsZx6e14SN7FgTryU834oXdAeLDzE019uClrxC2VCdIoWK02+H4
bPlpGdS8vBPpBlP4cC5lgOZpUo0HYBMb/dxK2G48hBAlVqCYeqEGzwSNyttTWysg/VCPrSxJuR/F
49Pso2b66npOBlKEs1lBBg9QJLSPbQJKEdyfhZXsuE2NreNDD5QcGk/rygNuCphEzd6IbhuG/bUV
/ZPFIoL3g4xczfAOQGvEV8B8nqaL1fWd++5DvHe34ajFLsFin9HevGj/dh01mk7CGn7vX+q6bkyf
4YQ0sysPPvHtSwB3qQau6Q0LdnODefhdqAlzEjRq2LijK4skIXooCX0z5egld2DQzysOT9bz2WHw
YdRzRBGaL49jFyzVjy2ZOR4fS3273cR26HrMtg6UuysBkrJOA1HZ4TlcEUamUkaxf2ykkNPl7Fdr
uDe6bttHxmTVw6u73YL+0EkKBguQhOHTmc8nb3RpTLtXMBiH5bnxB+49VnISwVvbLVbvsfNNazpA
QEdSbIsxRiVpApX7i2n8y5nqMnkaJABZWLM5kzmouVx+WQeKfCTessMkUC5e0FSgI4Rkd0B2LUg9
a1h7N4VhE5jZhpslvveEWoPTDAZ4fGic7Tq0IqxJdx12rnUwaXdYfR7XZIN1/zjMesRuI0qVuqhR
+sL3bRXdw2uvBwegHADwEvD655reIw0HCFKzmhYroaVwW9tRFzN/L1XP48KXoByrHC3K1BYwaqiG
SwSfsTnFHFSxoldaCBB4MENPvYM1fMGoa3DYBQ95ugTowT+bkeqxbi/qntoOWhBi2+Xob4vmeYDz
LkA4EF+po64caqzgFY9gxGncYXSIB1FH1yvjPLzsfZREchZ5jcTNov0L6GfBnX9RzlE7/hRRz9Wz
jslEbkiHKBoHOLQoRTdCqnYuZgUS/CU80iN5pOW0YM0n2vjHms5kvUQHKRwo0qhZaPKtHWu57njt
zPDYYhbD1qFxZNrPIQ41N5FRVCK04k1cGWSMgqS/6tohcNcmwoseADzyVj9ojsB5Uc/lkPOBngSy
2hYncN0MIvD//rMkx4fEHusBUB4bKo4rdkS4twBGARUM6sbf/rOf/yEvPwUl5pWZq2O3+tMFyuv+
dTuM/1kDALydf8//BP2iY8RJ7sjGSqVWkelxA+X47j+6949NUjFz8wQEoD1OUU1OQdU1X88R8yeF
rl+KrH+T//nYJSUsmQU45i2w4l0lm4JGDp6KhM7lkUGLhNY1GC6KfIkCD8N+A/9158NT+61OWpy1
mlGw6xoDaUHCFKGXWzMqk3lLPTpvITYijvbDnOqe4y8oSUW5D6YxkWnTSuCKuw4a1ysvAVL9JExN
KgxrwEcK323dZ06u5wziv3vAD5lFiKW3RTSrBZACx4edmZNlPaiS2PfRX0ibtzBR+awW/D/k7qMP
ecZ1akPPqE0dgRdevVMHAJjH8rAmPmiso0MaJmWloyxHNsHjZxJngvwZJHLEY0iJOX9LsWNYVRC2
ePNu7QC2OyR9GDCAIEqvzeSAjjld0KX1Eo2EwNwN6hpo3ehMe1+kBiy2FCB7zDcQDFp9DYuACocH
VfHpdNaXAXUUly1O1UXdeLplRbeOTZwHc7VZrJhYd4J9G4lg3RsxE/vYjwq1jbSLTF+toFSXMOTC
aRbn920/hYwgETM5AZyzX27TmAcWrkNFL7xVmRPlANRe9zwS8ANrrbJDnf+aEv+fvfBPgtfx9X//
r7Nd7f/sYJ+N2EJ+1N9/Jy78XwP7KPoHZ5QRhhbNCMSkczH4nyAlDpP6gAcJHC6A8OK//ui/gQvs
H2hyC5MkACjJh489/tV/+9fTf2AbwB9F8BcCVhIspb/jX//LRvn/TUqG/5IY3Ac/PvMgfHjm/750
oulo3hIEkzuFMX3ZP433yyXizXuyc7tyv+Zb5nbtNanT9XI+8r08ulzu9PX0bb6fVWre28cJdr7Z
yRQ2N8WWf7H5wyVgr3my91OZYs051lmdo8COqAphxc6l2659/ZdXfvtft/uvXvm/dIJ/PgWN/+sp
gLj4/SlsHCJetXiK7lkXMp+Pao9Zt+IkD4hutj5BJFyIvDr2F/T+k0v/vqr98wVyElHgDKOYfVS+
qjrZBKFTvwv2bre+NICxPPOr/omTfXsBns3R8ayLczdcD5/UuP/NldH9g+sCCYfjwR+iHb7ajmvV
73zk7geOHN4a70m1XiMj+8lT/nEp5OAAC4lxQoeBaPBxWS1VGGq/ZfUu5jiEAwCM8EP4zWGc/57f
PF7nhyt92Cwii3STm3ElE95b+tCtXz75Xr8Los8XgB0sCTGDoC1IMGB+Hyrgw9dLPyOZRkfgr75u
ykQBtBQYPV956/XTdQIhJ9sxz5XTey/5Gj1EiiXyCKirWp9kZyeAGWI3bupC9t4CAviq4zijgCuY
JzSAhmGBomWpb//6xs9D+LchHhGsIIxEWA2ArfhYXQS33ZPI1TS72nzZeoSRPB3k36qf/Xo30ZkB
k0R+wjCwPsRR3Roiole4hjaYNezExs9aY8/cmo+PgXUwCkB54ZTSjz0BOl6QM3VlvSvZ8irJUITI
GLZLebKl+ZKACdri5DMBO+4Nn4zh881/eIG4MgQn5yuH/ONE9ecoFsbHlaMrcb9dlbfLqb5d9/br
X3+nXwPoz+skKPCBu3iuv/0+wJhSQzMGCeBh6bcplZdh6mc2M/mYJYXbi8dkj4LRJ0KLX5LXPy4a
A2yCFHAQY6j8ftEhiUuktjuctvbdcbxmh+UANu6puY4O3pF8FqqeTwMfr5YwPBpF0QYtCh8e0fNa
NoSAYO9sFu3pybsZr+cjzdb0bSkQ4BWmQH2vKNMwm1NYjXzysL/6df68fIJZEAKJian8+8MiforL
oA4AGT9GpwkPu16Ux+jI8+VgDl7RXsX37J7h3DdmJnWZx7PmrXnzXsNbfh1dx8fkKPIk9y/iI/vk
zfx6z39xax+3UyuFbx2koLtVwBe0EBjf6rCQPe8y2aUGZ6oxLZH+ABLsAZlZ9Zkf5C8/4D9uAOs0
oTC9Bm0x+PBuhhFZFnT17KCJPoS7JIea6BRk9sCL9hpFr+f6YrkpZYpf9La8obvgwjv6ub0cH8fb
+QTT8lSnfz0jEKx8GC3Q6JyXLRbAOYx//FyA2Ms4aXSFEuU4VFc+4/N9Q1B9+Fu6jvPqhT0QuGfA
YLC0APn3+6OPXldWgNljhRz12uVbF+gWSVmUV4q/fqA/l2IsRIBOcuy8AXiWH8Yfks9Tby18PmoU
PaJe88xgrmQaBKlPhvof+24MXS8PSRzQM3j1Y1c+OFnewOXmFWLy9kkfFUFyGuo2C4fPdvhfnSK/
DZzzpRJkUfE/NFJ+bJKrSK/KRWmvYGl7v10vN96P5YFdzDftKSn4TXs7FNON+7IiO/XN/8E/eVDy
xyCJfThJhaA9xcCIIab5/eNJxKZQCXResezkcT6Wpyqr8gThU7CT130us09Cxo/XA3s6wC/KOCIb
LCUf4l4CrDUSrJgnA1BCc51BUZn/9Sj5+O1wBagbQuYnAQtCFJB/fyJ4BgSDrrZ6t2Vjxm+7w98T
PGO4U/xQRCMEUTuBtPzDK4MWMZzAYj9jNVB/hI1bktLFyk8G+8cXFTOAh7FdYqwjwKUf9WpeG82d
3nqSb8hz78Jpqi5aXi+fHdg/rBHAHuPL4xyCLZriXHPecf7Fm7jxQovB2XZFMHnyqolJeS/QqrP/
60/yx7NEiJSxa/lBiHN9+JEam3RWmWUb+yJRjgCXXeps4vPfM9NhaFfCJgxWMucETxV/HFpycgYF
taEv1jL2xnxWmN+oCgFV9smk+bgOnS8EuBmjHIDcAJ/p95e22CQRZTD3xWDGOCXBNGSO9hbecuCu
//WbA4Pv49UixgkmCgJDoHwxWT+oU+PW1KpL6jaHqRLyxGi9DqqbSA3LxmsgUuUMjiTwwH2GLBPG
I2uFU/nKvN5LvaWxjx2qTDB46mff37XMB22vE5Uy2ZyEYstkbKP3ZZPhDQ6q5MiGbvH3wijyI6xG
eNeiVdG/baJQjnkVw78h33gld9yP3ZI2lKH8RiccZdNupKPIFg2BSQquul7AojTsMZorotMGfUMH
ZMltdwHP4WTJE0hA1gIq9qZHEKqhLohQtHUXcR+embhVA0uqoPOn9amZILLO+jZM1ocwghFWklak
0kuGghyUJbxbqjhjfb9q3Ehr7lTlkSB3sK697dpIr3uCktKN07V9hEgINwpfAiiBqpXiFlczd98n
LZDsU7yDuKYtS3UfQeh9NZX+ooou7mmcGRkTk0e6UwQM1BZJZtTiyhtwXuouxdcbZN6F6LjNF89s
OmW+NK+hkGGcwn06vo6kNkOBCmrTpPFQR3dGNo5mrnF+v2MVMV1aOTNeD7gpmSU4B34tpxAVhRr9
T0hrjf5UA7OxSLtDXrJX+NtRFGdkYTXWz7i2AziNtr0cnWO3XHI7ZJC0OdSKMRdXiDNQrElpPw3y
BKgormadEEvaa1+GWSSjgaRRYuW3Kdz6OjiQLfbnVPhd/B6wCqzc2DVIIWigHv3MNGpcUpj5OJuh
Su9tQMPOnsBq7pW3rVvKpajiuazrYxebBMzY2crpexNsEIANBNjIIvYS+HZuQSiTlLhtvUrUyFUO
X+BFpRqiP5HrhkGho2gDS/0E5a+XqnUDdEar3805isoI4XgzthDS6HEtKtlylEd9j6IBZbDLljX1
sJUpEnLzFyFNLdOA6tBdmo02yFLrUtaHOFpLXjC0P3YF+MJapdPUSqg6xgCypsHylCvkHs5qES0z
e7YXwmxy4deYDMMTdHHda8B79j0GFkHmI5yBwmxhqBmlMdaeg0Xm8wFz2rHDHIUNKRr87e991Ddz
5sUx/6nrBEI0oWLzjrHlJuQpSkogSD77NvTtYk2qAuWrNFlZBaDIQHm3E2GIpGoDWQ2kbBhOW77F
iuB9WX96Sdi4YngnEhrtrOKKf5kChuk1LawXkCe0/nAIII9ZoCDD6gYNTjnyvApMciG7chNQeBlf
Z9sgZwgeDNBCDXCOHFXTpVv3SGyiiHDueMXxFyeUn6rpa1H4U+c9+CEc/1NV1b6XB2PMVhS2mxLM
AlfxMJuiqTOQvDVdt69DZL+zElW+AElfQ+qiabj/Ai+uIMB7WeMvga3Ni2So7iFTTNES5fWtyXoR
dvvB6/Q1jzefYbL27JL1rAFjly3LFx0G5p4vgyF4jxHyw1Pvr2o/0Wa5QFa9c2mM/eItWAGbzmys
4utG4rCfhx7cD6CsmNAEW61Q/kQ5KQWrjlMVADnVAM313iLs9YugpdCdYLxh15qCxGw5gRRxLphm
W5CPq+ghDatLqAi2eaRNnvh6knnZ96cVEo8HNhDvLlDG9rkB+jSALshjb8IbaHKULa3mA+yUozAV
QtULBJOEDhDeBN2aR0OtaFrOfYC03uTIdaBqWWXJkAwmXQdlqxTtIgPctBfYCEBYCeBXrjvI1FKv
5OW8E+M8uQJstF7skTETQb40c8kyBd4wiGNVidCTov6hj3FVlnslZEtyEF27LQurpP42OxQ8igRl
sP5axG3/0GFGtSnko5vLuJ2hr2jODm0pJFr1nHFz1hY5p1aRNWJU3+E8RVmx9nDjudBbNQYHOpEV
UaasOHS0PsVUawCgzaEdi5qMb7M2GQMlXezOnfRfEyUTknlbMlVZ3Ep52c0yIBkKK2DWNLzroKQi
prRX1pR1W4CXLatrLYBAz2ivjZdrHkowtdGfCRVgE9BnMeiAZaHV9fvUeFVUYKaXPNULEe2RDpBb
5Q2fsbRbp70u2wRXqJ8bX73JDb56UKW40UvZtoa3KIJ7MrUlxYwk3K+jtEF0+6p5X0cZzjJmRqXD
Mg7BuIBfeID2hjkdai2w7dGBOUzmWGN9As28SkeQxGmG7PM0ZqpPxhfAeJYwrUKymnQrRVOnHugG
EiKTIL7AgmIwMGS/UPw+b8mZcV7PiXkROlxHEGA47G4rtHHqXJYT2lHVONfP57IvjsJWjK+ldmLA
ttZLcqrWCERt0Pn8+EDiKEBp1Xb0bkRC6tElBvhxFG/IKzyG9UXCFwheUMJFiRd5Sy/ATtDbG8Nl
X2Xwjgpf0b3n5N7icDplTbklBvXyGaLQtdf142QgA0u9OQxpziG5bNPQCvq9Z0P8hvpqueLSlY4R
zog1hCJwRgABJci2H0HVjrF6sfFHAt1FBPHGOSxRZPMJFCx2w+oVoSs5q3pFSNGNmLqHdQAJq8rC
yHgvUC1BDCMVaUM0LcrhmzfGGrVsoCiA9Jvm5nmhM1ZeP5oQc0CU0nwz6OUz2TS5s9Kw3OQbtARw
vXHWX9xh6ei4ZpOZHC2Yz/z3yAQolIMOOgeZQhJUZNR3y8vchz26sT2oZKBiCvRTFzhoD3seOpqz
hswPDTZaUkR+Yx7KVSd+UVK6uixyWOdiHPq/07o8T45Y1RSToau318ZfoeVTYJdEAniYbpDXoHyv
fI/dd1Q7SH3r7/PaE5eFmFJHPTeaZVhY2deupbWGM8VSXU1LvyVZPCfufosF6t6xJdEr3GQtZEdo
nstYu8xDtjQMgohuLTG+Sxs/1hHbcl+EvN7VpGXLjqp6gItaCV0DYAQ1cr2XE0SR38yEF3I3aD9+
d8gIVIUKoz6AvnPp9V4ZQ0g6ljZUe4e1IixGeL5dJtOEeDCYfdZnsmK1K3ykFb4kkEG7fegJ9tzq
BcdhSIuqajfOUckguuggSg2F4xBPKVhddobyAchpOv0Umzpz571VQnmwhsH7VG0QKEEFnAwArpds
Tv2mgbstYU2Syq1H/tXCGSetpjBZLmAPxS8w2E2dk6hBdd44mYTQlqIHu2Bd2LyXXMKptdJDWYz1
AktleKCXtz6EL3Gxka1/ikKuyW29NaDcH8rNztP7MtXe9gVZ7HBrMgRG/knDJAQVRG/ialeHkrX3
LlyMzR2Cf7v3gsjpwzTC0OIF5xwZXVflhMZ+M/hcXoe9KNs76Hai5aCqJbAoZVoTpmoq7XNVIyVf
KA7XhHQZ5wH1y5mHS960mIGQYE0+4gXbrG3W1m1c33FvRuy4dYPvo9xAtnMXRNn2eRCK6idSufxt
XR12JrGOFdl7U9/SpyUeSpn1MfVfKG5XHAcyOP8qnHDeOyF9X1OVbYnovKwNVIARoJdyWi/rEtoX
lp0lJ5cOiSUE5l3Tm6SITe3RKG8Ig/4WK2vJk6KN6u2HCdazsGjR7tsyC/oUIp0u9y0OOiYldTt5
V02D9fYAb4hyzrCAM/AJRoLdfoUqfIGqv609Xe+pEaK+lHIj9ugpLCNtaoVrHrDDekhedTDf2AfS
9eLGGBPaA5yssWYj0o/7YtYsggAYYBZ7ilFfNmkrhmk4UTXNwz6WpcASBDl3h7W1TB4XyAXr5wH2
Ps9osgqSfWkhGzut4Bn9TKDKmqA+Q7fnIYLJjchUx2YDNGpVWbZvHDS2kD/4pNqdxYZjoZZ1I3fI
epn4OhhgpgQ1j3f2Q4OZvwdBi0FvWzx0hN7D502OqVEl4Hxp0lP1Foh2WPfzjGgHzSRB2Z0a4kid
DwO26BvwTXtQ3iHoYg8Ti2codrqV33lEaponymOtTSF0bNmRI06MXmof3yZ3Nowi9B9gllzBcgIL
8RTq0M9nu+o6j1fPb/fJBHeBAtkBCFza6Ow73AUDFbczuHYrjlJOQ2UMDRlPE90Bq+zboYTAwgWe
KCAWDIHOJdGGGRWqsctIRGaFN7u2UFx3ciizudk2Uyx4VeJb6ENzmQbwMFT3jlM3XDK+1Bw0PteT
LAJ3hOZROMQPA37n3iSa365aheO+j/z5J+tjp08M3Tjd3diE9uskdOLtsUgkaMNIZuAuNtUv5Er7
o/GLKV4dNkK2CPsS2I2iw80EI5yuej1Bo0mBz75f2nr4BkxQTfYBL5N3UjvZnajDsela+fh2eYzv
65/iNoANl51nQW5gK9+6I6TwI4Jtn0P5h32WrVufexJK82JZ2LCk0QCT2dwiUlszhC7dO+lqbzxN
ED6gQ0Y7K+3FCGNLL19qKhEg+tDJPYoNOZLrKJyXLg09hdG3jGiiKYjlFbsZu5qIC+i73Zp2NXKw
GdV1TThy5+M58vFL0pu0dr0uT2EA3fnTSGGvk0I2an5QdEOnpg75E4RSMDuqYZD/xVcsNg8e5NZ9
FmzWe5MlDtI7l0zqZ+BxD0fxYXMnwKa8dh8K7R5GaST08E0l3haf2jk/w43D116NpnyabdM/b1NV
1blztbxKaheIjI0tkvrtbHGAocgqvMJLdW2OvT/U74Fyk5cNlWTjczD6oc6hko+HC3DJvBcPIVZy
XKcRfWXMyd7giFLr6GJAj9RZ46/bL3RYEp61FkLXWySEqi8d68R4IpDht0d4NTQeJOqGf51g0//V
yHIxO5xcpzJdmD8BIcFpDVEi8wIPZ2q62jQyFvFoFEF9eDgvWf3NgnakLgtg1EKyfjY4XEBTvV52
PdaTtGo6hto2Nh08G1SrMWL/kXypeiwRmYcf/tD6AiFA1TK1XFGyRsPDqpahvvVh8h2cGucWdWk8
nFHmNITKTFxKj44/mB/GSLIs0kD/N+AkkYteolUBbQtu2I1BVN31OEYsKTjqW7ijtWtYhpx432SG
zZ5XTBNUPcgEGTQpqHGiwVU7VBu5qAXOsD8RtrXJYZs4Fxk6UcxyCSjAcKsBJTUZhH8RDngu0rRN
0TE+/FSziG6jCLrxfYMm4AkxSUDekY6BBBA74jLvKW+AqWugB/Bzp9FIVYTYfResBOHQpXIJGYr+
E1prrmCgib4uOPhP3gGNoK6CigdhTCo2a4CPiksfPd04kN5uwTi7y05XPloHjNdH1UtcCfm4oQuj
ORjh4cy1YaoyqGeZr06xgG9bunlSQJofbNGSIYg3JkUvHubgGpRyyuNG2DE9V66/ocMI0vnZQ7iR
wtM6fLJV416iLgierekmgAgB26RIF22YYJ5oPPQ7i0rUmVxa191uUJdiBoRo/TLM0RG5iCpyKW0b
kWR46fBeK70ocOhTsxBBChyuwnRdJv5zTELMXzH14iqoNRqvVDmQrdATrK8PaHxmt+Xsxd9KV5X3
UVOW5QWtvHbN0V/Q7F3lWdSoNDBKeRu2nKc44qhhP+NIf0oomsVOaOatbmsgudqUmcGdKpFIL68i
WA+hx2jFKVriXdO07xSyfKt282Nt2hGh2QRjVoTXSn2DVJ89ULAqH8q+dbhxkPdU9n/YO5MduZFt
y/5Koea8YGukAfVqwMad0SskhVLShAh17PueX1/Ldd+7GWLKw5E5rlEiBUh0kkZrztl7bV32CPWd
bJ6eG7NZvhh5aXV+QukSmWaZ9ldaS9ynt2l8RIEW1e1TYyvqJyPi3QW9bpEs3EwLK/JkK/xD6TpB
J+5wkk+3Tlf0M4r5Nutc3Vm1N4ZdgeBUMnB2br+2zbu5rR0sgEn5sFSU9t1uUPOPknyfhfG9VC0V
5RPDU00i+01jZNXikvoav8U9Zmd+nSDZrgrRF26F7+gOeymHADSMVPpAgov7tIgG6zidop4OfTYS
/dIjG7Y8olu6N7M1sbgvrUprcluUH2mMRcV1EiNWgtpZdd0n/rpIXCxnCN0yhwbHVYR3zQqsBOE5
gnjqBpySYgo2faM1i8fxSs7XfD7bykvSmFn6yrRTjxqUeWuNvR37uVrgYlS7telc0N+2TqC0TDhe
tPFP7W+FHFIImaDPSObPWmloiddWdRyaWy0Sr+90810dCfvzOKEC8pfM5OU6Ym5/2LHCpJdVWzX4
pR5RiziZM75nk9l/lV3bNUE5JukPmDGYYAxtLp+GRi6f2kQtH2RbLM1Bma3hYUFZnJzWp/571RnK
p2mcW2SLdbYW1LCF9VjTCniycAVzntRKe3Q7fdwaVmplZHoQM5Yis5iT9UZEa/1xoBCr+qlWqNdp
HmE5nYqI47geRc7XdjYniqxput2ItkVsI9NGXsMtx9PTsi0o3aHaVhOYInnH/maM8iMFPAq6juyL
z6I309ORttIW9iedIz0zxyDrFXFXf+3XvFo9NmMYZp0lalc3taiAuTZeEI13uU6Ni02t+kI0iLwi
Om/KPOEwXXtGgQ4y2NaqelxTtez4umv2znDghtTHA8Cmmu3OmHizxrx6LeupfKfblDXGTLDgt2pi
v89ic34/jnq5uh1eiIDMXFXzl83g8GgMpVSoLxfTN6BhSD9ae2Y3WMfPCUZRdv+9kr3TykgPCowL
16JDJN4aVTJiL6Fx5Ma1RI9f4ET8w2ZLh4VpzrKH0nHkp4HCxI8mmvtQ1zE7BBSch8HTsZR6pyMn
GSuHWIhReIZs5gcSx833WzIVD5TfotsBDoHltkT3fNZNSkm48NryeosX+5ulwuQkutQ06hsza5hk
tjrbsBcN6g3uKu1OmdVm8BSl2L4picNHROW2/xhvy/ipHnF1uaeIxWeZLyu63c6mSZKaVnbLKb9A
ZUXhOXYto5iRLsitf9ZoePPR2sbyQ1LN4F8jJ+cJlb2BYIaO1+ipmyq/mMPEh8d31zUYOdHZ+Mj4
68+mkhabp82RMZFPkSQaE+BsvzNGzrasas14VyrJVjFG2Uy46mSLgs21QwzzONQtku2+Ym89deU3
nHP2B5WWOCqBaS3fp2pfPelYjzU82kvZ+/a62FiX0kyfvCXqy8SvzIGcxCxPo3sStXtcME2KLjkp
KvlZYgCwKRpFlDkMZPFvDTtpvsTsnxpMTtmpeqFk1ffN6JYnoGbdR2teKr5MM/lO+ZIpLqL7irFb
mt1tpm7V15K2buVadRktmJc04yrTpqwNZFulT1nSj8Tj1rr91owzjsfpFg01gw9pmx+rTqEdLFvB
I9qJ2bbdypmNJmhazWLzC8wEg1hjmt/WWB82z8Yb/G2jCsK3Otub7uVNFrOak+yNo7hLDD4lGJtf
bVMsOr9vqu9smGboEanuK/7JYjG62FJS8hOiFNmOkvNwggzXETucnLVcEZnONyf06c3cauyKMCph
PB26Uj7anNCfNrVpTZePKCK9kHaj67ARHul2YSx0kSmqD6tRWZ9M/bQpYzkbBWoTbbbcmfZrry8u
jKzlQ70oDrnSnNqweZGtFbvtePpmDZMSX6BpY7QFM659XNHjnKpuTXmBe8ZbVfoFD3Fw02rMVk/m
vW5gcQR+5C9i7bFNTk2SBrQiozHE+6X3nmNyHLlj9heXEgt32nlarggG4FtRAcezqf2F1RrT9LJQ
kRdBYzvBkh+zzLra2gcihq9780lo2VEn1YB2f1Cbjh9L6SlWH4zaDXW6e02v/Na8J0meLYHjW/EI
nuxqouTZmctV6RCSlF9op/6uES1prBuaRjVBouH9pd09FQUVEIVGdEIO/JNCB+y+qOK/B/c5NaIN
lYa3qRm6tNFp7XQqrTNMmhyHIthq8voQk9j3pq0oh9dbw3udg03BTNCDphxrYSXey26y3jZ1bbOy
wBqK7b06d9Md1Qn7ymGDGTi5Nf9Nmc/P63HSdlApwrmz9n3ogboN+6wsaIyOosGasXVFEHdBtPTb
u0Jvyd9EEoPc+tc3NNLvRQFkZkE1qEjKdKUJTYttq0mVJmzQw/qvP8WTWOOl/IY+vqZxU8i6GRim
2PXy12YrLIBbjl+e5rXFNO/VWbCB5+DAoVt5qJLiEuxv39DnkvI0LlSHacg01d0tggsvEmJELb+u
0yislZL69tDjllCr6sLd/fVSjEN0tyrLlCNMsVPbKP22CrGMlq/osvLMtqHtH1PrWqbi0ovbf1qO
qkv9JFXRdUM3GSO/vjgmL7EO3K6vRAnFuKRzhN+1Goek11/Y765jor5nOPIB2PpO3kPeJs78KDX9
fDaM0LLZVtSLrV/Qxfx1WBgm+h6JCAy5EurVX++mWXv64uiMfBoPxlumdZvNm6KXhzxJ8s9jUdEt
Mcbl78XD4UZABGbS4cGfoOEP+KnWeinHKeAczis1qkrUzYEajXbVYms8/N1HiIQONTnWfCRGUuwe
YZqx1NhbbvqJ003XRA2evLHd350vfgraTlOgIZHIMOX++gitJU/IVshMjI+OxXlenbwiwwT6+r3s
5wuugvpQ6DZuD5wZuvHrVdKBo9M4NIYvOixYYou0A86ACgpDbPmlmrZvXr/eX4cf12O2tZkrbN3e
C36tubVmKp+GrxXaeOgUOb21odF8f/0qfx1+mE9OakCJ3IwV9vQrXowDiHBESC1chaOj/pCyDh9H
q+3f4/lU3mw5HajEcdgcvn7Vv84WJ+UqU4WNhJoJfvcs5bjJeCoSg7mQ4FYZU52NzCF1q6lZ/32p
/29gemFgOk0a5w1Mh+ciL56rb//rqj/9p39pZDr9ze/P/fBf/1ux7H/Z7FdQZKDaR9f4wsgktH8Z
yBakNNhq4Fk6McL/28ikWNq/WNccNh+mtFUkpnx9/+NksvR/SQ1/E6JTk4qlyRT6f//PL5mk/e7/
f/EA/foF/k9as71HEneAViL4MEWYL9bDktAzom6F58hKgb+Abvms9rnyZHOI/ZjmTQ4dfZsP9JpJ
U4iWlSbmilVpa9IAc4D2Ie/g2Lx4nm/+vYj/8stOk/Sfa/ufv+z0db34ehIlU6feMfOwMJLyRjfX
5jZfOlrRRE7f0TWJPLWTVtDGNtQi+IjvBmN7gh6lHXQ1Bta0ApMByFLEvqrCJEDz3vpGjfjLrp0l
AAtlvL3wS0+L4+9+6W4roNajSAb89OEYUWs3urGD+UFRprbz5KtKwe9GwJIKpi3JUZpFZuoPAFQv
uE923pA/n9NpPnjxnAynj+SUdHmoIhU6CLuZfSWNrcABLQOfaShDwGYFzcG58RsNij598fTCcn7a
Nf7uznczXF0ZKcI8PQ+3KiYDvhFT+hijF7nigECfepbqW0rxNB8H2/57G7A/73c3v02ypuGiESvY
5GN5mEuOZrVTFXd1pH678ELP3dZuaXVMoZTqNufhpMXJzdaQ6r5guH7PAZnq7hYlnDURFMh4VTnM
llVYbtNwcOLtPi9mX1rK4kuzQhSX91/olJmHOsVIpyladOGl6796Sf58CLtlmcpIXfVizkI9zxav
6tMsoNrUHwoMBKGxqdX1bBX5NWe10rMjkbwXOrvxWKPVWI9qzMcLAwQenX008iW5VmdNv2+2cbkx
2ma9UnvaFHlr924JAOpC8tav69OfP3m3tSz7OR0Kx6oQGCwlhRmr9Zclm450Y9+9/t5+eiL+OhwR
pv/6KYwJUFAzg41dQKu7TlB405dylNAqoBNNJWwIvUvro9JT9tiqtUNPQUlqKqnpqcuoPaIXIgC2
O7XQqFW5SjLlfwxVbIZQCcbQztbBm3RwW9EWt0caF0qwAPc6ov4kUqMftSBHb0UPZQnKKNIP07BV
N+Y0tldLs2R+Y3HLHaXxG5CurdvndeOPMX5XvKx3ejw6yBE64wJq/vdPGybUr48iW4HpcJSoQ5I/
VK9uUgB/YkMk0az2hY3omZmHLJ1fr9F21CJgXPC47Qy5AxoEf2Ku9mCr3zdx+QfN+0/mkFT+bNit
65BjeOFFa6cP8XcvejfjNqCobLMz6zBP6SG7wspM4c2mZn5Q42T6Xk6OTUkHsJigU7TmJtUnTR57
OSAAbcViqeE2aJSvXh93Z3/ObgpuFqept9riYTelcTtvlCEpGqVlSMfJduvKvK6cuAha3FiuPtJb
VrQ89wpYK+FkQsK58DN+PymI/X6TSF0+d1Wrw1jGaVjpWezm09pxWIyeWmOml1uVbQBmSjkJ/5xg
owZ9JA5pvLAa/H4vIeRuZrYoOChTphShM9PghA5Jsagu2hu634WPR+JS4vS5sb2bnqMVBss2OUU4
gWo89hyOWexl66uQK15/lL/u4P9nrsJG/uvI7gopCWOTeYisPfMjXUOwC7KAN6iNV+2/pcCr9sfr
F/u3vex3w3k/NS4g6QzbqUJofus3DkkVlUTbXq+FhdD+QP+N7lDeC+RrY1cUNwUF18wfRlRmLqKY
4lSDFAvamqYTCGHyu0zMPJ30BEssJieHUtiJ3IVdpH6FXRk9t7AeR19Fe/8pX/vxE6qCGNLxUB+s
EQmFxxyYJ65lMZm6M7IglERVIvMjBBX7jeogQ/PoGmith+uZeGga3SAyp/XeIH59DLZilFfF2jvs
P1JN2YICkBga5Iojj4+ELzkKKC2anxrG+EbRG+RYs13ZD7Hl0OAwaLDepIhING8RJS2EqteVP1az
y39g6CqXAPBmXd4i4ow/WewrbhCqLc79JMEsWWIxDS9DK40GzOh06Y7ZnAkPYmMr0JhXeHCWOh6O
elKL98aY1Sl3Vm8/lChTvs5ZSk8jAsITtmtlPLbOFhMALBXztsuEfL/2FJ8CzYzShouuVeTHU0m4
VVGPFNdlNOPsTrg9FFty6wKUgZ11u260gJQTPkSvkxDi5nWhbkj5QaSdKtKitSdP08fsOVON5b2R
lvlD3k/NVYuH42jFujKcmHO8+WIyGgfVaJOs1LTMOQ0hdaALqXSJ5wHVoHXciEv/KFS0Tu6Mnj6n
pSTyB5HZUrlOBqv/XsPV+jFnjbyh39lQRKcnHLBJqAPNscC30RcD3tnCfpw80Oll7mnd4rwvnY23
rOVz8RYEV1W6VqMTjSzSUgACTSlFdb2JsgipXU7tHk31R0hUtJLWDaVjYJLVBcxAj5UylEtifMxW
MYXEn3ZPWZVlz1ouxNfSVOgwjnG9Vk/toIqv0ppgoJ96AKjcUIzFjyI1qtbTGqVOMCw4bDh1ROdv
zbIsP8Qg/2JvK/RcDfMW2bZnaIN6iAACmVft1OtXuRIrIyEa3RaUZS8q9jZ1ettbq6T0rkx5B7c1
nSJfODNPZknU8dEcqhNPalQRnDvwVN+NpqLHfjpQOnO1tSp8CF7CL+m3uqKT8sbqaiTQ8IAp/kfz
4Dod1i8n4/QE1wTZgFytFjiq3ETl6dEyvGsbq6LlYq5KdlBHel6zYyZHBCYj4plEDo+xxrj2xshh
sAOK+mElVTO4Jq0cy4s1WoEn5Jvl2lB5Q0Vq5YFwyiZ7mAdNvBtQw3/sVKUZAkXUjEOGTnxST7Ja
C9XIsNkkCKT7UsgvNd8aoteis99FY1P9UIxefHXiSQNUjgXoe7saJwxtO9JWmpBmPGVKDxnyVPb4
Mpz4OZ7VG9X3OjazJ5SrNJ1jlVxVvzCXxXQ1KFCIyrSxem7VeLwfqTj9sS7jeNCVbsRflKJ676PY
uBqIx2mCyFIiDU6Lfo8FAodeIxK3GemJ4l1oTqJoi7a61VzHxbq8H7QSUcySle2zzXBC8lmqXRvq
NVb8fE5AVRW1Y3ya+nFJggrVz1yqmAOGqNPQxGptEzpQXF01XoHiDrivdMIDtO0LvNZmCNc+W7dA
R9hxG/Xb3BNlR95QRH+bWXNoPqmavZbXahOpd6g0iJQYkwEeVgMBzuwzXvwoV+dWa7d8CPKuPQDR
m2kNxlF6ryEf9XmRbWi18yLc2aqR9ErgX65WIOvByANGCItYGuJ6IeqoW6T8btVqGgVlMatfSxLd
MCPD1ETEJJfxS8uWtTrQkyygw9laXHrCVIq7VdbwhQtBbw6jFszNrrKTY9TEyBBmpTE/qXIon6di
ZrYtaEWdpIYtjhuR54znfpqiiDmcOdNLWyC2iCcS61YuJt/h60vgmRV9j2doZ2O0xqZjAwVA+YA9
Pr6iIb269Wb8PX/hf5Z0e7dZXcayL9uyrkOBgeyIwcgIYySHFyrOu17an//8bkeKgK2Wm61X4VLW
RaBVuXo0ZWO6RFGs6Ajq/h2Ks/mwAf91ORdj948McT127F1knSaHXLOQmVkjWgKztrALzAnstyz9
0Ew2+lx9oIdY9GmInQcSMEYPgKT5dt2aTn+vdnRxXn8RPy2jv9mK7FHzC6KdKB22IszGObtVN4t2
aIa+EcvFRM93BZWJF4WvTfZX4JskzF4kwFoz6cHrv+D3ZR8EMb9uveCEd2XutGlorZn6gNgExjIB
Nh+VVgF+M9MlT2MjDpWxSk7K2vXCYUY/s+Xbg+pXewXLO5ppGGFh+YZsdLAOKXxx7ZQkdzsapbBc
mpsR3EH860+DZfbP2FRJVGyIoVCPgqwjeAmytyV8kwX/qjbj7FNRpPAH0dR+4GjaNa4mrGkNFlJi
3ivFCe6rgtmTAUhu8UkZlukGlnPNGmwaERMIyrQLb/bcc91tmitQuzWTaxIm4wJTFnI8lYymGIJx
mdEVAGW0OEhBzTZRq0bVt6QHjua//k7Pfd677fTW1RW+qC0OZSXKTyJe1mCFUenD/GwuxJqcOXvs
w2W6JbU7JIYZOzfdWzKlPJYVdNtESb8txmpfeIhnbsTZnapje0uVGBdeCOvfvI2JCfW7ku33LNhk
vv6szn2B+3CZqtqEUhhLERrWlhy6OTG9IjVOYv5as5G/s44vVra+qSrZMfZQG82EgB/VWI++X/gJ
pwPbbyaBfYPdbhS4q5RQ+MqG+qqJ1vVI5zF5o+VD+tgiAkK/knRP2ANGzt6GdZe1pfW4tTmWUPJe
wyYqyuPrv+XMZ+mc3sSL6mbVxSkDc8hDhW0zUnEVfahqEbpT1IqnlXUW2HKd/lnRxNnNPZRrwKgP
cR3iNgPOImLHq41agd4a1W9fv59zI2h3Rh5WrbaXzjhVwQhyaxHzs9nJJ/qg6Ftev8Tp1/7u7e2+
9GaV25RThaXsBe7aSHvcVehf/hY/6z8LnbP7lp1oTrbSFlXYtiSd2FK+r1HV3IAbX915jecLn8GZ
6crZHYmraXaqVtOqMFkavEODOt8XsXIXN+t2WyoW1Z6Vz1uM2ItAC16SxPwME//Ns9t3jKulXFBh
VnVYRmr7AVQDNwTnlJOJUpjbx9QQqCM1NYs59M5xOrldEdUwSHNUoB5S5fwWuPhJv4OL8Ufl1DXS
eg7Cbi+mTjlm9ZS3bOhOB2plZS7eqoIZ37Da+rg25fymKZfpo73gqHHnrlKvdJ1iuh/ZZgIOCC97
c1TznrMZKEiUAAhgu0cNNyXEWbMbLG8Z+ukxjcb8Q7WWtEWA5NeXZDHnqn327o2MEMe3EloiZrze
OKy5yB9RvCmUx6mN5profd0hfEIxmx84UTpfLFn17vUR/ZOS8JvXskdrUQpx1rUdlGOaJtV13ygG
UjRn+7TalnHXMEwCy2gksCJ2D+xr9XihGDRBizawXHxRB/pG7kB5KPaNOZX3GMsjw++sdQwxyJUH
hYJLaBA2cBL+yeYL+tzyo5kmzVGOaoIQUUcd5bYcBjs/NdcF0eXcrA/tIOTwz+a5PSYVpxPdrCLP
wgjNqFvgvDw0/bDdGgWC6izNs48oKeML3/Dv+xtCnCbbF5Oq0BDn1Q4Geqiv3w1jeNw2red0mN0X
yqQde2cuPpvYhC9MSOeWNLHbHKsiW7PaoUWF4vkW0vH4qNalygUd1KY6URVjn8hDIfNnCOHKR2nl
xFywGXrz+vA5M+fu+Xu5FhXNtmR5aPaMEbUQpa/h5rrSyyK90JA5d4ndytHRcnFQ/yYhrTjA9qkO
fL9M6xuutV3YRJ1ZCcVu5dicKi8b3O3hYOBAjQn+CZiC89um0xrMLxN+eVAOX//ZI9utIZWUDoUR
Jw45mqM9nFVxdcJqeuRH2MHrlzizYxO7hSSxq2XbOGGGJfW8N9rWKK5TYXMgDGI7YsC5NPrMc6N9
N3HJobXIUWHi0iJR3SC7NLxe1JGv1aZ5qIhrvRtxZ11jfHvQmFff2AIIrE0M3Iex0rXnei6R9Sba
94oTnItrp3bRKb+P56wKJ5dAnSYskhaeR5z/saVkxm8DYjNqEJU3K+Tdr2OcH5RuOMIJpeDXlFYw
IemhrDTlD9hpvmZMbhQQoAJlliLDiTxBV7WTFgIb+8uFlLLHitcbRHnHbgdGyE0+9oQ79brwNxF9
toe0Pdgc8S8MtHOfq7Vrow1FQ4KMqnPIck6MgKyqM3cdOuGJohZ+W9A1SDpdDTuFENAJeMSnuG9H
zyBn98Jx+sxY36sUawwWcjO0OOxLO/588jK92/QWdxXeRG9ScqoeABqm76+PxJ8yo98sL3tQmN1i
rBpWbL3FYKt3tujrwIiqDaVi113Ni54cB9HrHMp73UdDBjlmoeRa6ifrfioiTOb1k0wUieE/77zR
6tSDOS/YdUtz+4yVwjm1CDPf0gvdp8pRutNa1xc+o3OPaje3SrIfFBsWQWgvSx8YeqWiC6zWe0zn
fwxpnj5uZLhceC1nR8Zp+nuxcKxrnGflyfKGirQKTWPtj2oxrF/saZ1u0imdrieR9zdJkSTv5rys
vS3JANan6aW7PbO3tXbzbAb/IVVUUgjtQRH+mnaKB8FEvbDpPLfH2aMZ2x7ygh6zGYi1/5aYh2Cv
uwBQQe/JZbFvGmXRA73csqvOasFGIQy9cII9PcPfDcLdlKtqOCGnhl2iahVIGsal8tU8S/25wsH/
+kA/M+We2MwvXx81vczcViUJbaJ6PhqRvtypffS1d4i78ChNXSrnaecG5W7KhVmBnIg49TDHeOC2
clkfjXkrb+ZuGKDLRPrRsQr1MBcx5uNsSR8rHYBJKlJ21KLJ6BLROnH7RVmDKbaN69VCZd7bIvpn
z3qv7TZikEyrw3JddFX2GOlU27VNL+hIWdqH15/1mdf5czV68amkq1OPDV7dcCBU/jgo8FASrF4P
JiCVC/uqMwvbz0zEF5fo54LcPiPlEn2Gr5EosxCxvTzoVklKZJNirIi1kaSD8VLe4rmb2k02SmkQ
OIRvKeT1DR7ujPyaIdtj123KCzupHZX6PwdMczfHGMsQT+AHKADaSvKeCnd5nGSnvyGZkAjAWDF8
UO3TO67bXtFkT0KdIDaPLMXt0NnVSACdlgeWvcDmkoAszUqMHjUaAuK65dLp9MyHZO6moVG2w0zv
LeV0alEsn3Gtrpm9HmqiBDw73drj64Po3HV2e75ItIpuk3wXkjEDdb8u1xvgUtohoVoJIAXz6OvX
Ofded3OPLCs0YkSFURwft6tiWvDBRVIJurkoL8w9Z2Zuczf31DRb0aMiTpimGWvOIM27oa3W4J/d
wG7C0cS0VIz6ClAX+B4TrXIQ6awQzkrX/h9dYg9izdsar1OBfimDAoFHCD9I32wPaLTnC8vrmbdg
nL7zF98zjuvR6UB2hF0inYcmr5GY4W1+M03lpbdwZkD9rHu8uISSpBscEVmGcRsNH6JIxaS15NqV
UIFeIQUdrl5/WGcWAGM3UfDTu2XMjSxEZwkBvLmPs164GpRZH3c9TiHzEgP13EM7/fmLO9oEC8u8
cowwK9otepVubmZjydTURF4Yuuf0PcbucyfTsIJbM2VhlqHjm5UlulaXVAGZVenHee4HD1+gdatT
vQnSXBvcTjOJBzpl9hTwSi58pDtG9n9mxj1k1kksygIVx+ikbhGPzzhIe0+zNO1z1NbNCUCVdVeT
Ho0SAcf4DGtB+4xJuAHkPJrG12FV5msJfPrkPl9JvKoKjhFEB1Gfev2t/xypv9nD7BGhtZJapyCj
PDQgMpFIqb5bzRFpRLYc9I7sn2Ghmo30EFGvqB2vJzoSAqI6HmQ8zjgoLQufgb1is+Y1gq6qaKbb
7R9jrDnHwSIrbcKbGKC93PwS+lVAYCZMwzy56eb+tp2gKtY4r90RdAae2hMsMBZ/CGAFR+Bz+QFG
5A1vsD1OgyJ9M431+0Xtfa27NEecWZH3bokCX7reYJoMkVfo2CcXzikyQ3erdhwWN/2HspFYFHed
vDAmzlxwb5zIokzgyxTyCIEPA3mqfSXYqX+QFcVDcEImtRx+w5SP8sLyfOZz2xt3IA4sVXK6oG4R
kZgjK/rBtC6u7CL9+vogOrcJ/6l5ffFFz6rZJwCk5dGe2ASSCEBKIynsB/KD+i/DyaTeDxOUyJJw
mRTxgj8U9fLlwsXPLFP6biFR0ZwIhU3rEbf9+xjTqbdOCdpNfEqeHquTr09WGihwhzCnkDBatLN6
MwPRCBozr3yDKN0DeYbPr/+cM6/35A14Obktm96UpLyJI9E30LTiCQ7CRmSOTJP6iAyi8MBgjIe4
0sSFK55ZIH7uyl48fHqRQy508jQdJcs/6MhifaNc4us0E/oV5d/ln42jnyeHF9fR6lnFszXbR2uA
kpgUenGnEgPmN3qaP77+8MxT4MvvjlQ/ce8vLoKKmWTQJcnCeZMYl8yxdm7SlixSMr9z/N2LOhKo
6BRCek2klHc4iolugAGhdYEBl9WntIIazkGt0nmEdHYkHy4Nu805wyjdWYa8pu8/eXwLhwlfPZXa
innHU+Ji/lxicrNdEJHRccid/uoEqEN0RPvnWzJF3YyJG2YEoXLTA8V0410BIfDN2ArrWwIJUvN7
dSp6b+hTcTejgEld0KpQAjJDjx5w/Fs4txU5v41RdUx+3Ih6PCjxVwQaVe2Va6TfV4NG6jIlCdqf
+lZeE03awLTcBrBGlkGJHAonAz1FubAEMGzAqa2OXYTjtiBIUIhYK3y5gsgJSDBRDZxzTvldUOT0
F9tSbD9djP5TN6npszOQ/gZxgmwqD1+VuvLTtuiZF4pHWi3fDiKZr60VaUevyYcmhuTvEKoKdbhL
ALNOq1Boava2fkswMcCyQk3MyY1kjxSI+0u/jUWh3UZZDPFSGGM0+ujzuoNo6+RZt7seSUWUIWMl
uLdIAqMytY/W0OrXRVK1AVCEvj2qZUUZT4P6DWJonjsNCk5EYqPC7aTzWNuew7YueVOyUmpeFY1E
0dCmW77XkAimt6iK27eZnU2odBxZRCd9nfzakpxtAD+XRRhjtq1J9xbR6NKkKhV6BFjx76FYFN+g
sVofi5UKDc504heA8ZrZBwdYcurOepL/MaeJZXvLDFnCh/nkPBF0vYDoIVr8SzauTOFbXmw1St51
ImMzM0ZXRcjjIYdq9QPqQIIoiw26HH19YvxcBuT8cdW0mg+XDPinRo/SHwqqy/RY9WWZ+za8+nAB
uQFCtKtQBJkrCjDXJHIQpZVjAX4V8TCSh5Gv83tO4xXyyTGF2s9pHeIlydrmcszJ4nQNYzL0AAe/
aXpQbtO7GYyARhVjVh/nOIHqX4vBcVNdJk8xMO/0DtYy1iG1WVTjato2cGP5GhdVUJcS4WjbK9WX
dDBF6y3jID/PtjxEDi03r1mq9Q30BLAbeSHt46QyLL04NUGIin7aXKgg/e1cNCuZpkrXflqnNH7u
1S09KFOBmV0dE5CYolfl9UQnv4ZfbvPTZ2a96znVoC4YVAEfRztunJCjD013hxWvCMau4YWyszG/
yCwZnxTgDIvLV2FfZ7q2LF7OgttD8FazB1Fb48dobKcb1A4ds7bTEZROI1u+i9MeM/xIVCcjNpNd
9pYuTH2sMsX6Oom18RkLsLTGqIRINuRt+gSO0P5Wj0DaUO+WC49E9n0cpETu4CAAb90eBtlsMTua
qLmL5yXNDyxL/WNsVerqOdQELW/LJakZndONoztgA4Kll2zAftVxzt+DzUWHSmWzfMIuoBCNmSfO
F1J8qMKQpN1u2HhO0sAe6+bD5pwMLmA2ROFn9hAd0el2SaDIyNoOLYX2+6JccvAczCCpm8sNbp/V
TKRhG0WPknUsSGNYCVfWYG3jqAnqzYE7qUbgmqIFK8Sk2re5MecOaM9y+AZb0iJvXLO3w5pK4uVm
DVQu5kdc3psJuszVM0aDHCZ6SMBD7yazd1KXf8/x9CWKwy7qM/16hCdjBtw6iuUm6YpvUk7z6JcQ
Vw49BflPIDDAbBCGCfh7aKfJuTKwWVskz53IgwzfiZjVPAYvi1f/QVXhYbmyG+ar0lgAujoytR75
6qHCGIlsM69kJMP/ip3Zq7dq7I4xHa4vljXdOWX7IVZF2vkahJWbBTze95K/z0hAR+gKrUofzNI2
vkYJtGaQ4A1cH9Ze6yrGevL/2DuT5cixa9n+0EUZ2nOAKYBoSQb7JjmBsUv0fY+vfwtRUr2svEql
6Y41kExWyiwyIhDA2b7dl8utEXGf2jjgfEHQ0mhzW01tGm9Ldd0I0GRguqLmsOlGVT8EjAEdOzWa
kmffcVbGBlUEVBKjXKovICz1bN/lwXUdG/KaQlztIS4xOiypGpVurVeCSzHJaOBVEUYDbJ+FeZmx
6OdCr8bgBpC3ZVKaUGnfYGr05cZqcTli46yv20DvrqZ4fsQrvTq2nKR4UNJFSbB0R+1nNoly9lo8
pSV5iDR/zZyMX45m0lkDNWs2R9T3HOgKl6w/V6UC8im2VzB1l/Z3mGHHuyhxptewNNt5Z3fQazci
tZrOozd5BB0+ZDBWeKSrbMbLUN0Xa1n0QIf1+xQ3w8MCx+5UGVln4lINYQ0VxVjHPq26yuAJLpw9
WFKAaGVajqGnyinqvTjuY2NXEdb8AMfrfONg0NDdxpa7wuHbBpid6RyErlfUaeGpTuDQcCxkcDD7
AiEcM0l/iaXGgjrbkgMuVpKcmVzGQ1MV7mTp7d3/OAMXBqcGezcUSf6MVZBfLVKK6vnfH4h+cXY/
z5U/HIeWLKjSBsbHbgGCdNU54jqbZhzEAXiW/9tP+GkYByeuGQrLo52wlccuMYybJNMKPEKz+hth
4Vfn0/Wo98NrqHMq6YFOsACIa30z2m1+UU6ltiUVWu603p5+M8r+QsDQjL//nKAxzLaKJmVHU8AL
Q+xBgb7l23n0WcflfEhFJ39jOjrLtf9iaD6rDj+8JNFkDY3ASbQP4EJ7dZmFNxJg/jWbJuGC/RN7
A7wzFvukuCKDZngleEnYS9HkG3xBnpzM+Z6T/Pfh1qaXQzBpT0k+gpwejdGnGl5u7BBziFkqsx/2
Xb7Bck4XThaLGwPc+Dam/dUV6NIYAgt5GBXw9t1s5huFLeS21mbSAY6eXVPbEO8MWaVXAewUr+3n
ESJhBbtfqvkhz2jWHKkM5RtgLpsCxOOGYtDclz1OFE7bHXbNdv7NhfarTdT5n//wptVhBpEoyZRd
LQqAcjxLN+WURT4hxtY3A+DthT0TtE1T5QhVTb2LAIj4mQ3c7v90qf+vKrZUU5wp4EK0yCPQcxk5
HKrB5HDm/d3G/zxU/4sr4+fSkJ6sa2RES7pfOXDw6bN5W4VozQ7Euo+gwQkMNmskZgobviyC8Fsv
8DbTsJC4ur7Mxww8LEX3Tbhbxo5QYusEV0HYU2+VzcQTQ+emNLPsNu3Kj8aic+3fvzO/2v6cLbY/
fDZRGQBnz1h9LMFCpRkGQY+q63H7ZyJ56eRNY4gP+JDGZTab1t6J2VLosWoy09vOjaE5awtjxFUI
kv3ejCzL1VtH+w0J5xd3EH395z/8dnY4LeZCzfwe4rO8dUSP7wDZ0NOdhahXI839v38bfnEHOTvF
f/g5aajmaQjyYhc58w3IxXKX0lMAMM4KXD5EOkjIT/z7H/Wrl/TTTTG3h15rSj3YUds7XM440DyO
huMW/BsRPGIlv3nrzgSTf3FBniWbH1+THtZ6E4D3HMbWMXxbWzJKbHSjcRsCWjupiVr37S6D9V+b
bfs26EOOEUz0O6oLBiaDGdrwmFjWyUnYyfzm5f9izFd/UkmMKGw7UxmjfZPV2o4Sk+oWe7jun9/c
/8IufoBdaCprmV/TLnb9/FYgJH3RkN3Na73v+S/8E3Ih/oBjRZGGbtp8pync/Kutd4VcwBXTJEoJ
5SIAMP6CXNh/MDjozlqIqMIeclZv3z8YF9of/AWdCig6Jymoo63rP0Fc0CD1NxkIGBWSkiZtY6VE
gcz5eQVlmbotUmCUXjSR+XZjbqOFRwybvp5mEoEDZTBZXodFMx8xNWqYfWwniT1rqSNyMlM33I/x
NGHEpnrglU5q4Lx8GyidiQrlYYZ/+jkC+NX9NiyOQJarO/bbxJE6ZRpBBzJoXRiVhj8jNIbwrgxM
XXpKsaS3fd9Zl8QKZe07U2M9TSk9C261UKu6wrFHuDvmbELLTLWWXxic+P0YqrSQA+UMX5hquxPj
Fqzmdgy0bos9gle0EvReKBIJRlagBrlfHevWW2P24S1waRh5EUzZL7qvIes2WI7Q26e06TfJ2NHl
3fDlbdRoojijWUMKlgDFsVOKQl7QRm8RFiWYGPpVlgu2HSY/bKPppa35YtTCb10b9ldDF2YpTx9n
Nt0hzOfbiNnG3CEFtcdctRXmr3xQrmkmMbNtS7MpPRSIV3DYJVMWxUYEAP2C6Fywfi65dagWVd+H
IYSLE7qCuXAXneQ3zeoCGhoY2RU/aFMHByoxJiYXOSQW7/1IlhajbozQUYN+3XWO5ewrIUGgG6N1
z6YquFMSM+x3nMt7+I9Zp90peQSCvZa2vDL5/UKfEKxFxwyw5cewwY/r4gO2D6rIAxqNZG0nnNOx
ydMbH9G6wXvIoT7LFeddNJNBn4awundtwshOW7pWDXtdza17q4vpCbKVbHgYU5qWGGzb9Qnfw51G
tWSE7a1jXKRABMc4IA3VO9XVkI9sSTK6hSJvUqT23cbBlrsB6lLh9rXW0isdZhiI1dFREpdEpFkT
c2vE7MuBCKlXzgq5mt6cPyGxl1/DItTvU7mo16KZWVwHhW4AX1WhwnjViLNtkyK2QE4wFTpI8nqO
3yMxdiOU1mUmVGa3A/0aQfUqCxDk3kzgCYszwGVWPFBq3cUarxZ1UuINtEvsOqOdkDrTl6Z5TUZ6
vF0xQgwu9SHeambamRs0GXGkDyhzECgDubhLGOnmhvAWY63Qy6p5n5UgOwWLk5GCimR76ONQ8kYO
WW5usIpY1k7qA31Bquh16NitdaEl0BU3YVVVD6aaG7ZXxBGZ3EQX1L7RAVCg84eYuHdlkwy3jQMg
+wA/ypk9oN4Igray2O9VAbLYa0yUIhpNtFKcJkVHU4k5hF0zV9OpRbgx++w0u20uGkdGl5UgyuGa
6jSpOw1cYryBUkO/XLXwWTAxltV3lMnoK9Wz4AWn/vIG4nsVqRQhvhUZyVOvU83qWxYp+CPLMKEK
Rx0pmqHtwsoTt16cOIfmEU0PNpuJBA1DH07AI5FfOK/3rxZi4duYEjD1GTEAgedjkV4Xy6K8yR5G
nz/BI/2UbahIIKxB+wAWXnYHg9tftInarr4v6ly75Roz2jUeVCEndWWaoAknA/nv2VGQIcmGPtms
IigZyblw3abGPrjtZZQD/y/1qr/oTAqAjqAax+k0mPEkUaIk7UzBBPjrKEqHt8OsGzx+uaXBRO+p
O8vBCy2NeIC6mhoghCsY+5ZPARs3OchasK6pgRgvRlUt05NVtbHcNFGrQtWlHme+SsYoNK8Jh6rv
SiJ11Q2yKLB3WbYI3VtidXXkCTpIrmvLLgkOGZVK/RoR3gJURmVBOVfm7rZcEBA9sy3iwA9meovv
TE2J2O5Gc6kelTpmGdz0uSUCd4mF1uuuOdSzmFyZcxJBJdLidtPOvfool1E0/owBC5K9KUfVQ+Lh
+o4iA2CGbodz8yQttcu+0gwoi+uYRJG3gs+18uzatuddylmOu8Scmc92lNs3Ldci5WI6f9/PJ117
D61SeWc5ANK4CfisaJWKRxWpKe8eRt4bGgShdzvbpG7lhO09FpPfzlF0stR0PLawQl5iekJ6EGxO
crVAn9J2gT2AdWVhrLD3GMvqI+zC5QNId3Nd1mnyWtXY4qJIaM8BX+gPDTl18cbOmSCAilk2PjlF
+SnHsX80rLDEnhgPeUcJKxo7OSI4g1QAUdUEGiWwYUynpv1sDJNTXgi0VzYgS87sUndNu9Htesl5
SnDL6cclMtxAlNxtHN00KGGalxJzqKNSuUNqHGkFW+S9Lgpz3o9tZT2V47iWTU39/KhXVBV4Q5qF
lO/UIcsGYxyp34o7llLbNG9wbSNj8AbWGIfroxaHEzPyEqTRVhvY5LhpNMmRXHbdP6ln6IAiTTNw
La2HIZ0ttoadAjH9MZZja3tgZQkKdkDp4H4Dlw/dxAnSy8XJeT3cj8VGscKFyywu9Ve9x7tF3YkG
Ad0GPzZsk9yxXkVo5TC5kXKZNkXVbJUefENRltOTpScWJIhAFe/4FLoHA7gjT1BzyqhiYXTiKU40
5EOWigOZ1Wk/7XhOb5y6L7lhmAPeusZq6a2hqCe7nYs4KacdT1unUC+KvAqe+gTgtdeGXQ0ygNX5
9xQn0vdBDWnCMCuVu1NunsiogdzEANteWwVJf2Jj5RUyefdS2DWTOXn88iFurTp1F6Kd2JupyjzQ
S1HJva0MDIkFo+pl1hlIgU1cGN1GqvgCfYYM+rgDCYAakx4VfRGunsLtIkP9FOO0zD47OVgwsFaC
xjeSMDuo0+DQSJXo+oNt9OYDDuYQXxwphASCbxKwrAorzlxTYj90cPWFRz1aQ46nKhjmDQLiL2oh
hhdHLTpjXUGl8PPAlsYk2a3lhCgNPqPt+/aAZ9E2IQdkyak3w2w45XmCUERnX/jIE0VND4mTak9S
1vroGVMbbKN2xcvTqdKZ/hzZergxZE83gz4VAIWKohGPncE2YbdwcnppZERLj2FE6QMFjhUlnmMc
eoOqsG6YwjS75KYeveGmGj7zPg0/Oc3O7xlgi1cbTjJ3ISp66IAjn8xvKfmoPb7zklhrVVGaJ0TQ
3cQyiB7Rju3AC3uOY+7IYlD1AiVNH8akD1K0Y018m/tkuSjC2Kq3ljE6zrGSQAbcZgw67dDGAQB+
ljTaU50P5Q1epjLfwx2bPimBjlrf4NlxQWXsGPkNbOmVYNqjMtN/JA8wVgbd7bREO47LkmRs0RNx
BCmGBIzoSqwWZD81XFzDKQ9Nnb0PAfoq2NnGwL1x0TkeLKplhduwYqcF0XzSXjgj5BQZlBwSfbt2
2ueoE6i7bYDt3q3ChjqWtnPY4mCgpCfCCWBo0cQR6NIvmsW5myHFs6C05fhAEUj0XMI4rzwlL4IG
oo8ePRfKPH5R/gBgrkg5OtGMaeG8STHBXKRmHt32bLJqghqjfMirhNgAz/jwFLOHWSNkFZVRTjGR
0FNQYYk2VpFzWqQWG5uEr1lh9MqLUSjS2FPvu2ge3PPiqIwpBXqDNVuHFK7YY8J+gBtsM/MvKK02
uGYVx+9A9Q7rgWGmJ9BFBDRQjKjH+AeA7b8D8Y/z7Zpv/PVAfN9zI3rLv/42Eq9/5Z8jsfGHAyjY
kPCWddV21kQpW6wzEtL+Q5UadwqufMpgz3PvP7iPAuqjCgzSxuUCDdValeK/RmL6zPnzKy7Sgu+p
/ScTMevHnydiYQH7pWYZqwKz4M9Z41DXG5HAVQYEs/YDVfoi4djpCQn/LIPHvrW1rGKjqQZ4CgiK
P+eimC6sMBh1+GVJEuzNRAufcFnw8GzjtljcFA6+7mksFbdwWdb/uZ6xNwnDzjYZKLxBl8YjUzQ1
DZO5NSavibKQ58hZYhs7Gyr84JqS5k+KTKz8Ypa2/mZOPXOhxam8d41FUl2Q6k0pfbYuur7ubFen
ZAIuZG1lrK4BbqilN1eshzY8yppd0a/MjTJuw4QjPwYIHxvRgOVdyaX0Mrsx3znkwJkZywV+ZC9E
Wh3CViINDuqccQYnlZ3essxaQBmG1pxvbJtGN9coEzqlUBzYeyEByw8mmuipUMZx2apNl1MkEU3O
rRlOwXez78PHwBrbx8YoeTmkq4znpg+jO33SJ+go1M9uekPnbDTwPGSrmgbFdVJgCWVHT38AsaM8
IgNDPNQ+VKGc3vCWJc+kmMRrHBdVT68vDZCe4tBK5NNiG9MZ6ehDSQPMYngakfsrZxn1GzYMwd2o
T/K5ZFxZEz5p9sCZJ8p9tY37Bx4+64NUN+xTHYXMbEZnOy9xpg631JnWjQ9gNt9VlapBGcsFt12W
YJx3Sr0/NjQwcERzCkXzA0A8E3dmVMErsCfAlmOYTJXXOiE1Z5Camntba2s6LpSheAsSW28v9WQN
doQZoxq3Tsf8ThPcEPn1VNiGX/Na7U0iTaoA15srIy3FsEA2Fljz29kKi1uDPhksxgOIQbK6FgfX
YcQNCvBEpp5tVPGXGpbxS8YZLNnNc5zz/BChQqtFBsOTVW+W9AwKRQnwvx0Ani7A/GtXzQoRbPke
tQk1roD9/aJVm5DT0GJx+gX7Y/M41ngUF1qvxMcwLqfvuW1OyqFSZMgKl4xFfhtmVYVVSGTO7Vw3
HVM1ipXfm0rzMmXExo6amanJQQRNcN8NPfOYb07qpD/aJk6Pd7iFIrmY9WW455hNXVVhWgY+npjt
IkZQdjH7ulGCe8BNYef1CuqJqwK0Kd04q7PqThEMd5yAFE5kHrvGZdxHlh6ehgA/uytNjUJpVuuw
YQoG5uRy1MfxijJl2fsMWRG73bBjnav3JRZ7pwqX7iYAL0RTEFQxTrZqi++HMMBEi4UoIzP14jZJ
im1XJygLwOa1/jiEllHuVQVTiJvmhUm/j2aFHGnScLikGo5xMlBqAhlFRDPLhqbUdeQULeMnp3r1
Viuj+j5x1DTa1ClQeVCjU/sgzgNsl3fOZzHSLkXBdKq8AbRJr51YZewtOQ0rvJlMwyY2ntfxzxF5
CscTWgGD87TO0NV5nFZr0EGYCOSicFJYR+5oKhm/K5qXvzWGttREr6lwJKrLqF5b1vyGfy14gWsd
fhHCLL+z4O4Nt0oseoP089hfdjjeWFatckC7KgMwKZvmwjaClDoUgya45Kwi6AmCAuVLuTjVZ6Gh
PIsOmLHsd2rdkSKMUNozyM8sSw4hp9vb2hEkJp2E/kkP1xqCRn4WN8qu0W1PwRn8UNH1CDPINC4o
pdYWfxhkuqxbZ6SSdokzzBFnCWVe1RTnLKzgKM5P1lluIYKB9ELdJucsJ7QlrfBSBvmmNlN5HNO+
kZisykHZcHPz4rOoo636DkcP/ixNKFS3zWcJaEYMAvaFLJS0rOVh2q9ikY3XwetXDQmfHKNdWYBk
B1ZJYW626k0BDX/Q6hILGao8S1ITtbk5x6dVqpqTeq53dtNgBGnKpH7Wz7KWKJbPYpW6SMuu95yz
Ajaf1TBapVHG+rNK1g8xiplzVs9Q5nD2Z3GrfbdGC69df9baAj6u2w501yvtTzNDqHHMZGF7Tp0i
00ZJPm/HeRKcUknBPYDaRtTrW2He62epTz3Lfh2U4HdK6XTQZasuGJ8lwuAsF1J/R78T2Dm+m8tZ
Upzj2j7oQ6AhnZKRfRrO8qNxliJZ4MsrzrYIlGOTM+Eqhi7d4CxhAo3JX0TA6zvAqnOI5c9dtAMK
tcqfZym0O8ui5CWiB7q71ecBugGiUMExwIsXrNK3ZtKrrpLP1V1YgNoAT6FF+CQGQZlqWebVTK4G
R9Gfu5v/Hib/dpjED/Hrw+TNW0OP9tv898Mkf+Wfh0nzD91aj36mziNT8J+/DpNC/0OQNKTHi2oP
uLfrBvmfEHHN+UN3NPoIOAf8+X/+dZokPPSHUCmu5V/q8N+kLv6T8+Tq7vj/W0HBs8Y0KQqgrZXd
j239TGngGGbrowjTjRFm9wVQQ1fw5cNaG8o/d3F/w5f/CAX/1z9JSEfVDMzmZyvFD3tIc0iFpphJ
ukHnm08Uglk3UFdNLAB4QX/4DDjqzGFZ/O5HraspnfURr/DnRgzdNPtO73hRRMBvIhBcnqJZd3UT
/Mb+8ffd7Z9vnmEQq9ZsbEG8h7y5P7wkFmQwwVMn2aST3mZ4udheMGZqF+TtIE8lpMv//Qv7+176
Hz+QPhGGE8uRf27LfviBA4bN2IQsgR2kya6d0kaPT5orxTbMbRpRKUabdfs7uwblKD9fJLbpqHxm
tqTp6s+x58fXGeRtrTgtJdLQeuWNArj9q6jmgNwMcUwDs+79MFXjaV59K0bXVnsGk+w4gUE7BSjW
vtUA9LOqNH92UFa3CSbb4yBVcbNQzu6ZOcjNaO6bg8PBZK+xLbpP8Jgip00xJ7o2C7wlx3Dg5iVr
8WrI7KOgHfxbRmhyI/UIrSylHq/1mrTqfHVg202LMnpCAOIbR3Aqv0G6z3cRTE/TbcdWubYHPGGB
GpivJh9dDP0LzFfepHA8ur6bL3lUdm+yzD6jlFI4hsXT0EoQp7pDJzk2YiKwRpfwfkiJNmqxOsdV
eMEDDZCuRhQY6JLyrJmRfbJkTWFiDmtciJ7qOyzT01PBoXQXz018nY627maViA8mTuy9peZvalnr
+6Bel2BAMEO0ylJ7a/pUu6+YY1BsJgi3bj7PHyqWT06Lo02tqzX2O6QQTI5ZPgy+InrconTp8QZn
HFCuLeQ7qmvrKSOP4SAVgTG9jDILOZE0CuV+OQda3OvpHefZ8YFaMu1gz4nl6wonOQ7j+rtYDPJT
sVq4LZqS4S9BrFxOekiXI53EqEp2/xGKmWK7KNAeFKNabRplYMXe3OXJpSiJQQ15FhwajIEbfQHt
EjROS4ulkV4nWRPedFkdHDQJKdjV+If7PlcV3IV5lvlNOVvblDA0xWxYrr0404djBcXynt7wWrh5
XowaolMuj5SmR99CzRCau9hMwcuQCVLt6bRlj2McHWkUb3rYMgqUXaJ/8Mjm/Jbmbb8fA4KybgQ3
AQ22sWmJjZHlcVLS4UmgyTfzctipZXwdt3LBsLH0n2stwDGfHMJTqkCzxlvdUD6sds1Xr6rtRRKE
gqgeb+5imcY2phQ38lDuo8Etas5elY54lmRd/VKLITyIITHwXTNK0n8cSd/oyU1lA8DRIY8X35iH
ER6rZj2xTCxv8Htilg+L1AvKKni2uyVhdk8gvJoUm+N8S58sdVhst66z11kh21aXssLUZX91WsEh
v4jlC0sxxE/RzQ+xk4d3xWCJSzGYziP9oDpdg8LecfALjw5Y8CsCDvbE8kpTH40lUq97owpOmhaz
TQXFNd1HFNRRFDkGn3EcRteTRT3cMsv0womn9JaKgfaFiU52cFor2ssUfo32Q4moSd7os5Mn+66Y
1XI7FkOn+pJTSzfgj19ZXk3aGvUOR21dA/8UU347qHrCmNkrtfpZONmYbdEW+2BHH7Bd7AILEpRr
OEZZXkVMx/vUaJ3kMU0NQ6ORNlM/W86ocjurYzhvwhh5D285ZNYrHim837QeprYXzJ35utSK6PwJ
pUVuIbr0na8EqTkeRVzB2wc5dqNS2SATVbN2nFaZyBo4kjTIOzBi9wWE4/wNq3BPGWtppr7FWUxu
sDaYV5C8W/R+nHvjMbLGoDwWoNGeOcSZA8tHY3rLB9wZLs4cC8Cg3k4fvYr4ghm1pdaWlnN5TGXU
fc+rdr6n8j4yHpKUvlOPIV/pPZnrS3SgNJjOIbo0QepHCaK+z4kguyP9Qv1tHDzCrmp2KmEoLIWm
4gVtd2mBNsIMXVIO2EoCDl0DNmRga8+KtGKoH48hUlPNPsjTQDM9GUPckNlOku9mNC8e20zaPGqH
Egsup4k/WNnSNUF27Jgljw3zg0fATb1QesH9gvfjoAzKF6TM4bI2leqmQ9wC+9Mz5ZWWTlcXqDIu
/vuUy6vsVG8MSc6r/LydNnEE7yLnoe3b60aIfVDkNj26iq1u87rdVaE46nKqfbvoC7cITO2aYpIn
/BtesUQ7nkDUbjQXshsvRKQc8kpe0P75NI71i1XW8W4K5g+r1t6MoXaTztxpzXDJWvjRVqPhkefQ
js3hXhVsMOiThcVaxz1rJMivgT5iYwj7Q1mUu4V4hzuI5Smd+dpAFsaIIZe3LG5owEyveEricmi+
E//clYZ5bZqVn2fVfVlnt4XhFK6jmrtRGLsYJe21597g5tGqNEhifOQi3LRozdNQBN8jc3yACH0t
NS4Sp7itdMD+Um82ZeQ8N5C7PYclD2yYIN+GbXtrV1xHw7KXag0DBC/BXCOyJdHHpJKw6mc3dL76
Co99bTl+tGRPzKYdzccDt8yMMSSFRgyZC8wwje/W9C0Wcm+Ylje0k2eU3HdTjY75HM9599YM/MaL
dhml8zX0M/ax7QpV0zhvVvQrd/W2bUZwOfK6a0eI1ao4haXOc9/oryzT1u9N2Wxo9dvVw/SQh2Pq
CVa/V7Ud7JHCuI70fA+OdTtX8KFlNn+DSVyRM8mO49htzNgmZUPPKTdLRfdGnJqIh4q566e69MNJ
AUmPEEFtKH7M0q5dKS2w3U7jlXamuLrUd2uXKGvV5kaJGFo1KkO9yjCb6x7EujGYMBuCySgvs6WP
WHnikQEmcTRJofmsI6gJRrOLLY6GalpcsSkNd2lWbFeslbrYF1YbvWVl+lkYan1Hk/xmlmDDTZ0m
caSiYQ2hsrm6d3L7Yq5D4zqhKRTME/ghfgAvPik2MpiB1RjqVnYKy8bJfp6D+cukARfJQ/QeqxUC
Y1FPkXOLv0l0mrzVZVKd0FuotyST6apqc6oqCg4munxvwdfRjFtaL0zfvGXtfOHIJNiKTD2w1lV3
YdV1d0PTB9uyrCkZUoK9s+jjm65QB17LRR5xHN8EcbGfqcX0TAwoV6liHWpbKffxuByasJ3Ipimv
Bs/6PUbcwc0pk2WCvi0m2lwauHBs1ROg96pNzI/ayMhpXyImJG9sMphjrb6bgxHIeZv6XR+/4JFv
t82EA5xcF38mbL3Jnm7bIX4qtfEOge/CGVuyIHoZcXEHu2rU9ZMmlStSS4C+BbJa2UX306yeNGM4
GHl16xjzsY8pcwetDlwcg5DvRMW4o7f6ilXnsrFVAhF1eCHMZl9O9OrWVrGde/3StFCoZgrV43Ev
jfqujoInZPo7wzJOYdpcyiy6SZ1+2A4Lq9J5WYN0veHF8/QhcEXMZG/M1D44XbNvRzrCa/NS4evK
kgtyRZte4d85ZUmabG07PpWD9m5Mub/08W7o8HTEAA9dTbFfNbO+C2ct91hcXCMdb7DcbdE6rps2
S0lLQFeLFuVSqMVDt6jvZOJUt8gGP1Km2F+5nVyyY3RsDfIuDS88tNnVztOEZpgB3I3GHpoG7wvP
peWSdNLlkvBdB8XEvbBEuIljy7iTdQc/G9mcXlRt36UouBOVzW5VsS7sql66TqU/Kq12KMhYbdRm
kW6uDvPBGU3dUxr9U7X5ENM1V6mY6PSp8lFlprqF8SuO4H9VbortI62u91QlK0A9BkzVI+z7Vrcc
LHPUZ95azRqPYl3jsklZWP2RBert4WMIy8Cjb+2qF6NyjEdls/DV5lJxXtqseJ2awpdtstwvLF1d
egrwx0seTvD+6m01wvcg3/xsdcPMv3L8RmbnKs943kiBnV4jrwSQsNUo8Ibs2U1t8qkP8l3vst3c
KhdzU74FeN83NNlfc5vamIK3NwuzblsJZJtaaMs2iVDtm7O/IRzuWaXwcKnEgdfPSxHFKYmrL4qL
L2w1IHMv1rRebdAKRtWUq5OIuJjoN7pSE0e6Vt4qbqdn7UUwtDQddUjeFECsOrlWFnuRpMWuXESi
+oVaJZxZw9rXagKMRjl/5Utf+TgconXfuVYxVAXBhLredWQhCoTmBGByq05PQKymIxqv9UG3SfoA
mv3UAmYnp9Dk90sPEG+pFIpmokC/zPGzM2d1AmtGITX0Ns7HKv1D7wWCaOjpeaRtcqO078H0cQII
mfnW7yJXXYgQjcZSfmlUoV0qVWw9oVc72C6iYdeNBjg3kRP4meMUT06Uds7GXpmCa+HeHbt88UYd
+7RvTOMKcnm0HVU7PeG1j7+SntWabziteFWEo3ho/kBMMeZEXhcGaYcNxTkUdjSBGWvV+RD3+Mnc
ZNJJ6xDXaN1Qy/XLKJiSIyDL2DPHuvYLSN03gS2GrRit6dSkZXffda11bQAkvWpS5xsAdTb+WMi+
goxKAnBlHeONCIUXplyjpdOVlw13wZ2JqQuUYCrum7lINpRiW6euUJD89GzaBjiz/IqFC3lza7jG
xyme5qFdQJ9FPUPUXLVXYhzkRRtreNwTOsluKyfM/RTkh2cEmJBcWgOe4znSL1gNabeIA6ROnchI
r8gmxw9KmHL8DVR1rL3UCtItV6z8wGpVEi0t7eeJq/C7lH2zGZJRf58cI7tU06XyenKTF1HexKi/
YJF7l4Bmy0opHHMSGXz3j8R9wx3ZebmvzaC7sgI6fbNY/erbWm7x0XbkRSL7IZkm47p2tPp+XHTF
n9uR41muHSJrCejRsT+HRsNCyI3k2C4OH/SkN36kVuXMQnTp7xorX1UNmUz1jtBhXfjT+kkdsY8q
I46fMOLUBMZI5bqdL9VcN0z7e0HMzC43tsXlcCMjfZ77K9WsY230a5aKCUHdjvq6zp3xghmbek4J
52RjIOCLZzIjQDkp2lXb0Cp3I1Jbe+7MHL/t6vpDOjbL8C4350vNMrm55mN7UKOQonqdyo4dmzwW
SLNlMGxhKTGDMc+5xZQbwW/PQTQytngd9K2mZfVlZevRBqtL64O5VDflXPcbgvPzRqNKZtcDR99q
jhj3Q69yPFmGTWPMwKBpoSz/H3tnthw3kmbpd5nrRhkWBxwwm54LxMbYuAQXkbyBiRKFfXPH/vTz
RVb1jKSqybSa67ZKK0ulMhWMCADu/p9zvjM2FY4qmspRJAWFMU63Zk7on+iw9EPRR/ftyG7JItgK
wCSYdjUL/7KCtHJtheHrypthx1udDhjDmh1H/sd5mOgaiUd/H83Qfoau3WTdGJ8zPb0Jf/n0UvhF
swGtcXA6Y0Mji3NIsIsItVx8JIvcdsxDDG8XvA6i0xTP3bpYLHc7TYRZB4omDnQgqnPT+eOuL5bi
mGC/BoGAkGjMjvMaBcRXuJ93selCBMT3uMWS1W9A784EccRTZLMJnl29xQ0WcKKwkeOaKUhW2HG8
Y2ejHriuMZxVKZttBNNl39UuHRdlZLNWLpNxixbsjb5FB2NtrCWJ5tB1lw/KF7jykARXlMt429mC
PoEhpi9XZeI9uEIclTt7Gx/0CT8PDXwzdnTFddSGdVDX68Y39/S1yBO38sSCKWEVYCrHdJeIO9U0
t1MKTzzxzG4biyk4tMFoUVbfzdkXXZdYNHUTj3s6iD6aWntrr+jyDW77YaP9vN5Ncys2Qsc0k5hO
Saxef03npdoSWSUhlfrGNonidJ8sfnvX1v0FDdZbSxW/DCbmFDmP+Ua18/vUtQJL4IBgBZrghvtd
3sSTh/LSBqzWg7mtS8YQAw31r3NZtdvomhWamBOEo+/cMuqc0a0LveZUWa45YvRHl/zZyqHJki0R
ct0Wx1BI3+u8Ki0uzNjMIyyrEaO72IiOHNS+mnb+Q0ELTXwezZDrittsmv1zGkR3oM84Tih7eHMw
Wu6DGZd8WA8OVjibdoBrycmzO/AUhO7/0HRmevINamuIBwTbwSTmh+3DfLN4MO+b3FRrOmbkmUd8
tnJbX99wjCk2LAQ9gpAsVsSL7c2spEspn3tluVnT68J4daM9fz4xBy/vsmmcOehk1YcRReMDrlEX
m0PgZm9uV+WbhjbifcSb32hkwE1rd2KkcYZ/2KP4H2yTQjhTdeYlaNzs6vfH5xmXhvnstz2LpeF4
9NBX/WMFKvXIWbzZ1AomT2yAxoaX2uKzrYI9uDALisCSMdjM6B8hmB00oARKP7o1vMnCfd++zH2+
7Ocod1aDI7k6HUXk3bZLlP7iq016f8VywfVGRnoRzq0VN+YdAGyT51LArky2VTaRniBluM7nQL7Y
lI2tsbbFuylQxoGSZGLh+IYZQtTPOSZ/bKEWkeZErqKsFmwWsd6OBC/W8+T4oeUur1wO2Y1WyzUe
nkGkyMCrhfbAFjTh9gjdgStFsFHW1nspaA9xOouhs4MlgPvp3psGwK9+6W/7nHl9ZiVYrfzGu4eK
Wt4K5dyS7i10uOCoWyNEe3ujTp+7wnq2fJy7uko4yNcu+7+5dcOoUjwluCR8FZihM+QYL7yX9uq8
pr6BLcyypfYMi3e1D/pqI6bmTWb+TRY5987sv0Of+mAr5bLFpVaxHf3uLhHTd9EsYpsJXW4iITl2
aP2RxCPJSIoeKaDhkNea3d5So3vPPafOS513J8USf1Nmll43JJJvkjaeNl4DQilOpWHeU7uUH+Yx
Pbvp/MVp568GnjVObOP8WC2mvoiRAUfbxfG8KlRJ2LSz75q+ZJtJtZGPB90aQ5GOx97ux23lVsGX
SM/TF9dpOEc5vnGGnXjui1TgyCQzEft0D9Ek9OgN/osMvCP+g2JbwLEocpcVTsX4EKf2rfLmdm1H
464ZpoMEP8mmYc1A9zRT5P7ezqyjeWKuOU/dDLJ/HBV2/InS+Hy5eE3RrJjAb92MUUhq1mc6r2z2
vjB93KyD35CmD6PSawbgazqx1rXLtZjR7ThW6V5O7q1Mg9dAmceMvE4jbPJ92SFuxY2/lE+TMP0t
xpgVtJ6bvuZ5GaQP2uifhqR5VlW/UrV/w0x1m1Ac0jMOCcrhEOt0XSTellDPZ4dAoKl/mD19XxmL
+27bAMwxmhYWiy01Xmu7NTZ1rDa6npcvmSxvlgFKXeJSADdvGjbqRWEcVcvdWwVHR1rbMhpotRp8
UBkT+Rl97wfONnDLlwbzc5KqN2D+hPk5Gl+PNkt8AI+CYauhqga8Ldb4t6EER5TDd4N+3CibbAsJ
r8MceM8RZiQ3sDeF6LmKlnWQtxDjcYhmgOwlk3/PZn3De3UlnoRx+b10mvZ2KgN9M9r1mlXjgPek
eR0d51CCdE+GcS8SVvU0mvZxTKF7DetN0NnFcPfU1dWOgynXauScKqgMDAxWU6JXAz9pHtdvTabW
cYZVI0jXZdXco4a+SoPHoB+zaJveqXSrS6UZIGHQZrRCrQUovK2sLVQBiy+jX2XSO01S7xIPjmdf
3DtOA3okS1Z4nzey87dGkFcnPspz4EZPXafYZXxzRvuk03QLleNejOLYElpY6wK7SlTczz42G9rO
yTY9DBx2AnsAUBafYkjO1LmVj8A9zsXM9IsV3ens9dKWVxy0Ca5gdB7iBI/MEryDmoF6AAOKxYP5
qHEz2dnGcRYbc+90wo191n7D88I/G31zpHNyXbjcy0a9ryKO/T33WDAh/IXNSG8xq/xDU8QnZ8je
R93fz3GVIiF0BztbVonl+hcG6zPbgGJdR3238VzvDO0fro1xHWCC2a/qYXpwcpuxNoYBnFrZPQv+
Q+F1Z8WWcjFzBgg2ozXefT5ATnGD7ghU6ELhVB8qORybQsOaYRBLxdUuBQzfCOs4lT3Rt5HWA8ZO
9wS8TgLe9MqLxwt22MekiNYys6nlg/NUOXrc9I4qwi7gaRoZhLESAJTbLjVv0gRCj8N1xdl242Xi
3fEjugnz/q0W/YsSPDox5C7rXMujsGeJF019N8ee1aX/MSXTXo3ZXtTBeqrStyGRDyhGz7Zb+Uze
+/fCGY5L7gd7tIgnwVOrQRtE44S2kHzMw3xIBmg2mXc/B9lN7Ec8LhF7rDTAFh0FW2mpy+gyVLDH
gLa1dDq2wtq7ebmLAvfZX4w7abNPro2F3EIsHvu00qsI7gXW8/M4lJ8ZZRRTa++aybgLvORrgCNr
xdxlTwW8hwF52ta89dGo7zibrB0zP7pFcoyC6ZJ77aU3EfMSVx+qRt+y/r3XKU1VnuU/F9TI70q7
Y/8kKWRDFVyVS3UnVX5SEDx2kbF8QcEOx3I6wj65g7y0cK6IzBNkqPTRijmHG/Q03i4Lqtzo1zE7
jcHuH5e0fMqzcVol1CductOIZ2JRimOXiKy9DIjVW2Y+n0bLxA0ULLeNApTua+4L7o9ir+dW7uJJ
+JBnnOama6X1PF91QYpgmdBbfjeH0u7oo5zIwdl9xcDHV3RHjWxnXw2KCRYuumA5pqZjnfFDdau8
00W7relS21hKXbdAvrdFSEZEbotrJWiRPJbUt3zkjp3dF3PL1CcP5pYMSWSu+zS1L8OcuveOTCDW
zGkQ0yaSm5/DEDCJgSPR8yCKcJvHES0PrZl8FMkUqZsopTueRH/cvxljO7NCjvV4T+VeM4L98XsW
K/oOqYJLPyB1UlJXVuqhRT28qXNbPjppsHzxDBdyaDn4t0bQWph2C07MQRovaz0Ik27jYrpndOi8
RUZivo9Mkm9wVOGrcoGDANQyo1WGDFds0phCVZJg5TaS6Xhp+WY2M9ubTdSQIiLrOWwqHadfg1ZC
mtBLv/amblqhqjvsx+lg8rIOp3A/OVvkBFzAdRRcwEpRaGdqzo0Fm4uUeKbtbC2mJDzYh/FMFAU6
1Ox6fEeVPb4UVTSBixzkYXBH/2tCU8AWz9r0FOe9CH0fXtwoiumZBCyuRsx3MQaydT1jnwq7kQXA
CszmRttVf/CvOMgx1d+zJHmXndvdpUwPNhaG+qe+FGYfiloPlNrl9X5e+vxRuQxWmzFlKMNcdb0o
y1rJ2q1WOVKKidGQT6KIESUZoLpy+ajQBmG6BcG4nwxd7Brd8fwxF7mVftsc21pV3EA82trYXIva
uq2ZuW8nxm6XwFzyY9q5O4wJD0hDziUpF/bB9KvpjYmrZz35VbUZ2G1/mfQEoBd20sbWXQW70mX9
d+OCgXo6D5uOEeradhg1DQ7Dhhar8DmqpXFL2wyWVjlgZAzdlB4TDHvFnT2PSGaViI9CTSNrxxhd
VxMcFyGYqP42JfMCz97KjlEisgezlu+tstst8x+9jXOv2LF3ClaGdEuoSzULe0871K05yDrlCtCI
TTltHgcAVsFj0OWwhHRf6++LFcHVi3tVbls59nd+Y5Yc1zxgbP1i97thDAhGwT+ZOOJLsVuEVh3b
Akx8oUqwwlLs4ohzpCZx0NBNDiJvCjJT7UJpoJc0+bAtKRe/6RFAr3blLGLvbyvxhMPPbtbu5JAs
CUwmAGTZgruy7InQNrMxs2Ps5tsph6dGeqJ7tbRV3uRDmqwDl+jK1HXumQBNzZ9peLdNpOXaJW3H
ZzqXZDiy2g7/Y6lw7DS9xSghsGeCmH5s2hHP64ijRF1E1mvgZV7y6kgJVIw+VEoVpDcBQ/uPLrFa
q0WK3MQDBivkDfCsaGNda956rdTd7j/yMs9oDGdQ0WQBelaS8lqrmWt8WtFtkbzEES2p2z+8Qv/t
zvvFnYdD6k/ceZ+q/9WZx7/+D2ee5/+NIAWVKEQlhCtZKf6PM8+HfIAjNAg817f5DRsr238588y/
4cmTFrtNKQNH4C3jN3Xdd8l//g/D8v/muPjO8OZZV0cf7M//9T9/Mcjp3379s4vtN9cVIqkp0dvJ
8pIgNX0Pf+DPrqvEjTivqyzetCZ5/6Z2l51n5X+F0/8VsOD9/VUwH6L4+wI3xG8eNoX6RSQ0Rm1U
zcXI/F0TpF8JSp5pCg3WaT7cG07946dv4V/4836zsf3xmtLlfx5hcXARv8E/Kr8hMpdoilQjWFYm
CK9L7PfRydXL14mQ9XmqyIj8+Wv+Zj/84zV9rB2QLOBdWL+jwMcuj2dWC4ORePrFCpLuUOh4CWFc
FH+/8X75Hn/+3v7VJ8okzzNhUwguoqtr8CeTnlW7qYz9jnH0pMeXuoKB5sRmAQCBcwkN1NaNY47d
ljFYsf833yOvZ0PmkLbnsO37g6n60ysDw3HcXNgt83Z/QCURnfVY1u7VkRPZ8ND+/NX+6frk3nHx
clo4LB1Ul9/epwubIdaWoGkDoXzVpJoHuMUB/v/jVXgliZkN26P5G9y3m8HmF5mnNj1UibNfsa4T
5W42/96ruK60pZDcaS7BY2n99ipO1ThapJHaFPiP7oPBNra2ReHzn7/K79fg9VUIlYEsEexK0VB/
vTIaTNm6KmK96buFXWNpjY+1E3mHprWi3Z+/1O9fDi8leRlLmC4jM6ybv75U7mAzIPioNzNn+1UQ
Q+1j9/xXnZr/4lV8pFObL9j13cD97Q2peSp6P200PE4GHQZ7OvoEl/jf/3JwnZo4qNkhWO71ifvz
DQUaic1y0+rNyK4+1CUOubJHgfn3PjEeDDzreQQGPNjZZP72UJrdTJCZyIitt5zzsqiZyNF3Riv+
4vFwvS1+clxDssG87V8fDrZJFPX3Di2+BDVQRmGSlNbwvQg23NiGmb/Fwmea7eeiuv/zN/YHV+2X
Vwy4CpiWsTJxzQX+7wtJWdNbRX/VhmQPzNkWOHdvGcC5bTM7CK/5GgvKRxY2MpuZk+TRFnSsSVxx
f/HOYfdcL4iffxTpsppeV0cSkuyCf6981UIugxzKYTPGtoAyqykdCI1hkQzWaSlqMMc1FpQqgdHT
3o65CsqX657df0BdjmeO+WP8OZsEng5ozpM+txO5vVcyL6IDjIY2ewi0kTC1ckrF470nyZvCdrHV
xZiuzTyEJ8FDlrVY1E2Rjc29tvJx2FZjo05mfaXRw36ZfNwhTf4EjkiUN4kH5XiXgtbFvTunfrJm
iGZ36Fe9J9cmoSQOCDQGg38ex/k7Obxs2cB2XcRrbLUaEHDilenRZLCYMykwMNHoPJ6OfeaOAa1h
XTmsmNON7O/nZplvrZxxrnG0nbzzT1CEclpEYqM/1WlNuKkIrkEw7Zr1MzBSit5SUzeboHIjOEB4
w49ZNatsncfXJHgq8WWOUTyfos4xm++VX5YSJu71lvXyVGZMGiNlrpbequnwLhJ9zUR2JcnuyQPQ
6Yy9/KKlwo1m253y6aSfTGQYK2EUT5uye0901KtXUhniKFjpfLKejNXXptvhKzA0IaEqduxkXQYt
OR0ntYEeaHyALtxle5k4EU3yYpaSMJWern+KmU++2kBmmAHvK2YspkjRewYd6W9Z144EEsukjzeu
OcXviaWDC35S591IRlnB250HSLYiLxC0xWiOdG/aYB3SzBqxADXN+KbjZvqxiIqVmfD/a98K9TWF
RhKty3RkchqRr9REzifvVQDQwIMdBZQsNULLk6eu0wBmC8adiQ3yW44pK7nJTGku2w4UT7GqETDA
NlE+eog59HCklR4XY1RzWWP/SvTWmWuCPZg669CIpXmrWk+96Ao4184ZvBhXsEobEw0pgmffJB69
cjbU6zWVpZEbNtOQ5uuhS8qdkWfyvYvT5pXgj/dldBrQEff+4GV+/RCYFN+f+8Cq+37T0XG+SxH0
iQsldnDhK7MFI/IRwE/OtmgMKaIPXrycqcWmNP6gMtOglh19A1PLTkkPQTBXOa6BtPPJqtm52xIV
7TWa6Bi78k7kEWOQArSJAZWasOMpTuIMG5eifjh6y/1F3cXxNBKTE7H3fbGL5qnpJhzqeukIjvnB
OF3PtO3wboy9C1KhwZk2Q0q8Rjcl805GDdVjMjLNgT8QNXd1bcMCajoLFdLGAY0N1UqGJ9lnDCKU
nwVPOZlldz85fX6bqFIMzF6E026LAtjr2Rl98WYsA9Qmq5ss84jZGni3oTzb2URGRzV0D0yDoXWV
uGe7LK1PmTaLT+5TRofRs+1iFSQEWbaupToEqgAxGV1WeTo+t5llGSs/XfoltCJLAvWr/QiTvE2t
uFdVA0OGxGDUYeKKOsqc5xViLOazDYV0hLIzg3kKzqcKOb6vjO7HKCbQJxgzU1welRsMeIUxyg4D
0usBTlvNRTkaiqSdreLvdEC29J9ZyhRnt2mSj5qlbKbCFqdKOLuT+9mLoXxxFLLvTvW2eJt9kbzj
rE1fFqtz3oplYkAXxQ25hjkuPaoUknh6hCqMBNSi32FXvBpViQewtzDTGg64O8eGG85SirdidOaP
kcKnC26bLGNiGXUtIcBJDhgqFuIAwGCILzrQD59MJ0hByBsc+sE8A70O+YTNb7VAe9z0ccnNU3BX
jDhmXQhhXqq9HxzQCsy7CsHuJhLQ08PSjWW7x5Pq3AxAuXhclEn7pSCykeDiZMBJslzUnyrt6b7N
C9/CSxxYb+4il9dr6iNYZewwmjA3bOxwfZyOyB5i5m6UTi6SPUUyYse1LAWwmnb6upijtshVMM1h
itAP+tg75nyh7tP/EVQt4GpyChCrCrp7jDVOo+bD5RnwnX4GAxKzMLwHu+3cGJLLlZIUB6jS4cAa
tCFcrNE36iG5DyybCGc0kU25Uo2zIBwHJ/noO23gJfJThPVI9f24MbKA8oM6svLHiGs+xgpqG8Mu
VSSyw96p+/LYwOm6yxnVYTN2rjUuc1L0xSZKVPvDSlJnWLsirrGNyhTjzASn9x70gPvguOR6isos
v1FzD8nEUH6Ovkf7ZbjMSn0F/a+Aj/SZ8XSlurxCXe5o1qGdDZaN3TjfY9ageV+YM6mRLKIYg5FN
SZJjFg1d0Fhd0W0sRoH6kMeLUKHskux+oOoBu0TWWw8mVL8mJD9ntFtwhd14dew1F1K8CFi2mbh0
01RT8SOAqjWHha5FBWvGmE+6dwa5tTn0Pdgd1CDAe4GV4FT0ZvfGE0nzxU/xH4STsgCKtEaXvhQw
QtCCZY3IlczO/IMJluOu+6qv1UlUGD1uDGLgMZg/F7arp8xr9V0t8/aoOblc/CLh1p6VJw8WbuIm
xL9b3VldDt+kZMCNjbTHQFZ2heOd28KRV+c7ZBsgKdZwBJ6HIRKwU/QwscR1PGt786ykJFDa5pF+
5pkDSoWFPbjNaOIwsW0O3mdr2uOuoNDt03MWCCLFXGTzDjNj/zjgg5FUVtBmd2YqPyFCEKQIQmxS
xrsS5fLamxI7FqhkfYmcFNt5O+XuZkFFf+dpUTBVHVinKs+CfA3jS73P3mxex8aiA5IfdeILcDf7
2wJr4qZHOKxWTW7bLzVW0HS1qNS4w2qFEU6mToINudV3bAPMD4HW1IYlfzbKsc3lgAoozA9LC+ue
TtX2k72dQEKO3Q5sf1sAyYtMfbbjRtNH5PvRsm6Hjmlji+Xgweoi48koLXxfAQLkqVdyKVZQa4aP
pfTHdt3bIzcZ3tV8T2jez/Abd2z8cl9g8+kYcbIntvp9RbaEmis7yi8cMMmfeVkjHhGWPGrCo6UG
6adMEDS+Z4BuEVAzq3XTEGgKA8duR6B4QbbXKqEbAaoGwBh/wuIE1NH37wvJE27FLstrNosI8qeM
ITCxNbJWH6VtXe3WkSarOLaLcbWdIG8lalwYmGcZcCrbmStzvYxaP3dt6Z+VQMLYtUYbFRtRaot5
+BLZVJmUuKxvDPYN6YavilJzgWTsQXXQNuStwSgSNrJNNW3EEDD+7RKfMEKc67RcuzWuyA35jx68
eO9hBHGvdEBA/Uq0bDwMH7tuoqcXiIpNZ+OqjFqckLmdl5AyA0KkIf4Y962jafeuW2o0L3/M2IiR
7OMG4NM3PkyzwScEW7N8Zo4cgKawKDKYWkJAa9Ozh3tZxhj2XMZOA2ahvN6qGVAEuPO0yLZVMiX1
FgchPZ9OmwOP5NxkmZRqDUj/IAxs4NqW+tYiWvLMsNsSf65Ld2aIHQlx1VA0kQLtCcrvrRz6a0pF
iO81Sou3aluE0rDGsMda7I3E+jxpwFAjHphbW9E5mOTmRXccLGJGttu8beWF/VxPkq6t0ueB00G7
qX3tIDRSeIXldpoRs5a8+qb0oE6Ga5I3IOCCxOkCWvgEg1XdDbXSr6ajpmc+tfITPbW1UZcRmQCq
JM3HohN1waQeeasoSdgHp0UVvKNa2HWoZ6XJm85OcMvphy4ETLAM48c0oxTDnyeADraYYD9ETodw
COmheh6GuXwyJXM3ZPNWvkT0EX2fyE14+LRjyhkHov8Q6Dq32MfY0nhsFiPvI+XZdLZ7RcxPJLl8
bAhCWCHuUpzbrpEWOLXSqHq3lBiJqxGoaPD6u0BqtFUEH4WJN3UVFFdjTp310zP3l5mzz6mmH0kx
sPXNg0V/9Zxi9FcOpzcesTlQkm3bjtnJUfKa7cinmewC6t/Xph/9AYdX1r+R9FKvMlE5gLLFnr/H
k9l0q6QiQlBZOfEix56f3KwZRWi6OGCOXQdXcFMNsf/dz9vy4Ihl0axGdv/eu3MFtTqKo5Ohc9jp
s+s8iaAZ7xKimxh/ZdbeJ2glgPCwWLGv5hx6kwgQbygLk14Zg6bxyVX19CWpg4gcX7VgWFAObvSw
GbTzredK4DSSAnkOJbjFr2mcG3dGXQzfcQkS4uj6ig3tUBIlA0mbuZuyS9Huq1GNT3PVy6chu96Z
ZWYkP3yOq4+T1RfJQc+QudiKj4KjCxVzBAe6usQyZaE3hlCvqodMmNA0pU9VPRU040jhxYhvsGqj
6iP3ZxymvudhlszcGuNibs5qDi2CI7Bdq6iaV4khq29uTgwVOoby2TF5nYl42MfsQ1wSkl8jCfwD
B1wcvDpGiu2GLMAsNnhsJUJNbsOPidIGs8ko2URkabocPb8aaKOJIv/bWCAvhW1hKc7rVmEe3AaD
25pES/3qFmMy0wLuC/IexFJsKPUBVhk1EMEJvYZOnLDxfeu5WQrvAWDcXPA+tMrXtXKMtwae32eA
f53NYJ33d6woIPR5UJd3SavmtwWO3rPE2w4Ep5zSH5FqVbOhnbL75nRd/NkPU675GJaqW/uxkVJe
QkH0j5mPFKf94NFu1kQeS6ayxeMIMjZZqaq+Fi47VrLy5Ty8Sy9IvvRwXTKa5GKm7LoKEgJufufZ
PHWQlrdeDy9tHWWBc+pATaLFsd1GgZ9bQBNoesF46BqrmfCwx5LlIXXZIwSVx8hCdfCQNxTX1PMG
dyGQxaLGbsW928NytHU1ybWa9fDInBNUTmsZLM/jhG61dtqG+P0QaZcbmYuBxI1PsmorJ10QVqM0
TVNYXprFirgVZJCaDs1PyQnnwZTp9GkYTaZXuFPG9Io6XjTXfIzbxcb5tYRDWgIHbQdPYJRUS0bn
ITxjkekWcKjXW3hXbD/z1mBqApw5aODFpnYSArI9Jxh+LNkVJXTANp6bUxpo5+yBNnwWWTRWzlNn
tZFnP8sYxXY99lR9EUfoJx9f+NK5qXpgBoGZmR4TjFi0M/RfZLuY+yRPCN8Zpmo/wA9MFiYeU8cn
mCIsiH5ZtC7ZYvwKJi5ookkJsQLsPD6jTWrAxXQQGWntjed1RgfkOKHgsJRT9s0jx1uwAGPxBMqR
VUGYJhX/HwxXyC/pV/NsYMF+Mcz2ivpv5voF6qV4zHTpu6vOu96o5hSlX+jyoduQwjOsopmaftiB
YX/vsoqFzp4LzkDCnzTWH81RH5JJVuTXbi+iJoWFh3Bl4+oLVqWXj/edk9x3hgUpsykThevB8fIw
JjyY7MhYidepN1wYCZMsCI3XTItXoKWvEUY1J3AZZnJJTGz6otrHsvDaVyvrffMULBVtejWedZ6A
GvWKnJrFNxXaCuASLWFNsPDsELaZ4jnTcuTRUkAscTgTRn52KrMqQuBdwMH4+4EQJRkh1y/pPfT7
5Orv1e5Y2OQTYqz2Baveqq4dML1tlviHsRkD9URTUV/fZsj3/tolrMlUExOK7g7R4rv9k0rGCfvQ
5EyE2pacCWDYBJ3oSZQFS3RsJgKzAAfKQaVrE4QZZPti4aIM4d17lMKQ3W2MF9UR8X5woEKP75CD
vOI2bsZuiLajHTlyJxJS9OvZjG0TqiJ6bhtOFXVDBncA7QHqGoxa0gcsBT4YYUrqg20vHYuDZTdT
ZWSsO+BFLJCGaMy2PFnQhYGG4RKGrrvGNY0nMPQAfzLZsDUDrSJsesBq8co1mSt8m3oVxCSfUvYT
dmgC6Ha2vlgaas56Z7pmfHJDJdugkGbNUlMUn6QB9XmoYl3RS9WPxHISOxPLbu5rdosTltucJcFh
GOmmQnLi5g1UTGjSNp0J3A41R4NnnoEZVEdjEXNHHCHvk4HOtYYHqMXnnbvld38cUsmwc8ZdhQZR
l58llWg8RZidVUCdKxkUR9NuMxKyOq7RizLNZ/AtlZocaGUOkJq5oNOpPU1+3I5PLmZbD74XfCfn
vq+EKRmU2YVLEsYCEoBJAFdGn4ejIar0kcVK5y+g8OEF54m3JJDU3TZ7plPYrneR0/rtMVeum14m
3OF8Et7kwIQj0+AfJ2yYJNqKvqeAj4w7s/81HWG1PYc82WvPWWO2orMjbFuCkzd4AAxnnyOt2Cu3
DEr7tYQBdkHiqSlXm7QTFClpZ5Xl03629GQtmw53ROzvCAp1xoAdLI0dZsW5Q4CSGTKnJNzjjqk7
SKu4PHjChlPTFOo0ShBW7IgNjLE5WfWk18vGkyUq9N8lqv92DfzkGrAF2s7/2zXw8ll9Lv1n8Utp
wh//zX9BfYK/+abnXTsJOGbb8qqZ/4MQKZ2/OULSU4CK9Ickxm/9wzpguX/zpM2fI5FjTIR3JLl/
GAdMSECIdZgKIJ4i9NMi8O8YB67+hJ9UFtf1XEluzUZpdOFV4uf8VTAzgZCXLDbR+uWOMUz4/T0N
79PwLg5vk/D2/nP3fPjx+v3w+NOH9C9EffGrtvPPr3pV/X9Sn5cyitxyGKP1exu+PNThE7Pz8JVf
fHye8Mxcf/2527x9+Xp7fLk9fX3+8fh8/P4whn/1c/zFm/9N+SSkNRlLzpuv6xfL/FDJw5+/z+BX
Ae+f3+dvQqHN8MN2r++zDl9fHsqwDt9fXl+OH5+YmcJX/novwyV8+ri77O/en/ZxuL+E9/vLZX+6
vVxOq9vNaXfZ7y6Xw/XvNofD5vj+eHtaHR4Pq7fH29Xj4/HuYXX4cXy8PTysj8cff/Hzu1e57/9q
cP/08/+uQvseljCj5+c/v59fHw435/e79+Pr6273dDy/xuHmdDltdofT5nK5u9xt764/4uHh8eH4
uLk9/IW4H1w/qz/7WTDh/HzNIGnljcaDyWf5cb1s+Cw/Pp4+7+PwqebTXMLL51PKZ4mhmb+FiRhe
dp9Pn3y8T9P1av7Cv/mlCe/fkvDH17f/zdl57ciOZFn2VxrzzgKNRgnMvDjp7qG1fiFCUmvNr5/F
yGp0hMed8LkFNLoqKzOvuRlNHDt29tpnH2+Pz5fh6uj5ktn1ePHB7Lq8/rj7eCtWiPmYlR935J1W
D5cnJ4/Pb8cf1+Hq8m3P+Mrv1S0/x3fnuRVDBM00YHl43ubUOzj1lv/crFbrw81m667c1drlL1YH
3oH3+8T8dKr+bTDl98GEnTqmFNvzkvU5DS/fPo5fzjP6+3L1HqyuzhirfHXyeHT3fPF8tudLLqvq
t7aXSoEvi78ddOo4JzqtmAeVeR+pT0FyQQS86LpXhXr3e1c/TZR3mzMpcLDglwlpy50xNhK1S4Mk
9r25rE6j4aRr5AG5PuSTH5WVrcEnP83jc6RIrvpXen+v6xl/70iZn6fkdqAYtbsJZHT2+6/6476L
UsvQlzIPFdD+90HA7jUntxIus/nmBVO11VW0enm5eD65eH68OHu7Vld3b/uW82dpyo+h+NLozlDM
pPBRE9Noo5I/MO4t8j4JxffTtU2qum7BntrHot2DPvtxxJjSoojBEZTHcaTtPuRPitbxJl2B3K+I
7UBg80hhZ0NA4qGfX38f1922qGRB20YZC2ekhl3Rztyq+6GtixbMFMa0/WkzTPK51wftqo6jbE+t
xB+bMoXO+axqJPF39vYikpHqUD3lpVU7Xxtz0MbupFAVbKZzdvt7t5af/fXDLd0yVEq1LMemisZe
fsuXJWMVPCzo5Pc9dNzGudMY/to2nXTPpPxTKybrBJcLSWCh7mwKfQ0KQwrVohi2m7c+mc1tbs2O
93tffszCpTMUUlq6bqpUd8idzpRGBGZtAsTOg765CXUp74c5DYjoIfwfRVmtlavCb2OvSmyYYlSG
vMY5Zbir33/HH3sLhNumEg7Rv7nTW6sLKbIoUIDASDK9kEKu1cATs/uXrdgqlaHUjpIaMEnd7EQ6
jRHWFlYY3AeaOtryuk0OBzjtX5VwUcBl67rqUCwmbYPiTLGzsANu80NoWuQgKlWFu5SDGQidYM+X
+zHjaUVQXb5UIi2FTzvhktkgHTe4lnjg05yjsBKO25E48AS3jD0fZyFafp/xO23trC4H18tM2LRF
hQquu8lVZls8BrcHXecfxlazTpXsvrC56/eWG8zlAfNsrVTmRozdgUCqjqR8bYzzszR1j/wpos4e
MwApbsf4bzeC5adKFcwi0TRIoZ2fqgpfUjXET5V5XGxaWz5IO+RuH8MB+dvJREs6n1qydKi/3ZlM
FPlkqSxAQvsyo3rc0FXeCqS1Z8ruBq3LZGKyciGgL4Apl4XzZbMpfMTxY6WPXmT3FhqqaNikQ6+d
mTzxkTtFgfp7r358a8ik3HFUCfNetQxN31mJUatQzifqyRMn9YVx3t3lp/WD86YjV1+19/VxfDdd
zGfh8/wRXThH/hpLhD0hibYct1832N2fsNPnYaxS6sX4CcWdvFavKFM5Kz7MbXAkLwfKoi5s9Nq3
6kWMauOwOZDnZPv3bL67o777C3Z2xT6UsDYW5nlQxaDg84M60DeaMRwVYCx+H/ClM187CwBMSuiq
DjXtRB675YtKbJRq27SDJ3peSwQVN9d1kKsPe1r5QzPUpbNIJTOVnX5nTINS+qK08G/Rw+wQkczg
Tb14sKkWwr56KV4iY51Abrgl1bUdwW12zq2VgVUqfVwz7HllAbpyqod52HQG1izhcVoPB5neeJly
qsELEyqaDF5CZPzshEixmpd2eBTicSTz6ZeHYpq2s/qm8QFV5d4Clo6t79pCjJZEb0VbPnGCbgwU
rnv2rj/02xSqSdWGIMNtf/oUfl0/sU6O0Ke7WTE7L2MS6E9Flq73jO7Pb0hMpUuD/ZhyZGNnL46F
CbcWfY+nT5m66ev+ElzIePSfNMJ5DRTWXLIN33cCoAw1Cbdm8CAN8AqIDcQq5VH8P+gK47UIJZgt
/JfvrZjOYPiWFg+Qghp5QnXq5OpTZ+/ZZXavWkx63CtNdhhbk1KTy/r78lUgPpkirPrBG5MEF3hU
cdeOjLExh8y5LYJIusk0aqe/D+DyFXZWmo3Jpc74qawBa2dR+0FWpLD5Bq9v7OLIogqmAmpOvUOq
wKqACZSsBLRRL/U78fezkKaJuh0ObACRO9/OkJmSZ0nOqBoS2hm+AR55Qm3PxvmHuY5SguJxlU4u
F5mdUbWnSJ1rpYcJG1ib2Ei7I8Gpu8+QdndzXD6evqTDuC1B73N2xlFJqf0tmmzwKPWV0MbwDKgm
Lbjoh8k+SvyJN65kzDaNiS1srEuxboaieXTG9EDvB8l0GqxVnGY35WCtI12c/P6VP8Or3c9smibx
ORG6JqyduRVoHZIyTktPyCZAudnW+YsxivK8joplL0r8K9Ps84OZ+ykXaxE0l82I8J0cfkoZkTJr
+evvP2kZkJ1f5GgU2VM3rWNBsythQedsAgYBq4/8DtLDJMnyI1jdpN2wb/n+qSls07hdwygnxbkz
0ULhDIsqsPM63lXAZuFYxgvyJHGBwOCiX//esSWY+t4x9iFLYPHKfCBu39ksjNIOKFDrO6+PbEge
PsUlLW5nCPvK3AW1E53MUj0IR+2qVHlz/r3xH10VqmovLG2T/1iW1ffZDti0tmGq4uOa5XOADV3K
KVRbfapthzCtxZ6+/pj1rCpNhVaEdEzQ6M4BqkKHlumkwiOLq/NUaR9KOYwr35qe0Pmre/aLH1sV
zr7C0FRH5/8Ded+JLRXe9CDsWQnPyla7VifwRXk3d4dm2/RXDXw8jrMh3WJJa29+H9UfO/Nny0v8
w/AuOofvo5oqTtfXjZN42AnyHKyUJ3VXBi7VfE+wcQ/yIg/2fMcfuxYtErBbyMnYIQHMf28xks1I
Xt1kW6yoaC+ngCrbuUi93/u18/nM5b5OuZvNEkT9p3/GnF9OnAy8KG95c7l49RjyJLOjtLkyM16R
qKrgHrEtwjEp95w4O1OURvFxYcYsbSId2Y3tcgOPC7utM88qy+Y1guC0zTjhihWMb/n8ewd3hnFp
y1BJTNhL2I6h1c7Fp+cS4uN3m3ltG4lLPy79xV60/LuP9dkKrHiK5JDJobvaiXT8eWqNEsarJ8Gz
b2cRxs81hnl/O27MB4Q8RBfoTtgzd5Y2b4iBWcyMG8+z8H4y2eT3sJPKdNPVVbMn1t+9bpD0QK+J
H4Nglql0aWcCToig06rnyRnVhbQPrVInE4L6ASqEXRupfqlCGOBJPa+m2Twvhzp/nEtco1aV0U3x
OhU5EBEtgoHzlNVp/QJeL4/f7RwLKHyq8mEdwg4cQiA8mk4NIwzB5riftQa7+DhxLv9yGtAZm7cj
vhEvSWI3yKlgWSgzkhxPzrGDeSXlu1lc+HsijR+rCZkiRxnrUqWOFbuG72vWnJyqx+Iq9Ryn0oAc
6u0IEJILjO3yBqo8CU4f4+/iXz6TwMHNWYwoMFD70bNWsSkdNfLMIyVXrYeYsmHE9cWeCS4kP/3L
mfbZjCnoGspabvefGewvG0UCMgIPHHCK1Qj4DDhYcDbYMazVvpqPxGCX11VKTWIQRsGm6caQutZm
XAn4qFuraoIDypnF/d9+0yVWJujXUXYtG8n30c7sVo+yGL6aQ83EQYT8aENBt9zT8x8bCONL+o7Y
US6HqrYMzJeOU8ERZVlFK3FtRNd2GIYXQwx76+/7wvaxJDN0FUOPnW1KaQC0oWBIYV1pgEA6pdsC
I8v/g7lCRKChm2MVEK1+70sSFoaSlk5KlN2D2B0HzTMsKA//QV/oCYkmGjJ2xaczhhoVUWTKmhbp
R4E6eA1xFeuu35vZOZI/ZyReJTpfhvwP18vvneHcbMDt0wxV8solUgSgRNEM2bUN2y15ueTQimCV
/N7oj6OL2cCxRbqA8I6u7YzgHLVYt3FmelRtYwubjOqBnkB0m+M6u/m9qZ8Tjw2EGJJ4h14yy7/3
LzGMxtCcMfTIpnIxEjlE8nhOk9L7vZ2fXWIuLMJ8gmsdGe/O2QUEW1ebgkRsDk3joRy4BFSrpok0
c+0YrSbff2/u52fTSN+j+5AkI0Hs7XSLgkiz4bimuQKoSs0ugXpimMB0lMDstwkIxgOVT7v922aX
dayL5S1kwSAsW/eXZRxDlJXKlIL9UvGpWJsC776tUS0Uoq5GniTYs2IvyLJ6T+Z15zLANF2mDLMR
GAGZps/n6y8No8fokYSFCjvl4B+HhZUdJhbGf5TmTOgkqXtX0kQ5q4REZojpx55+/zySyPCoi/6X
FInKYf6931R11CPYNd+11Ah5h+bM4eKKKWJ8KDJJQrjU7F7smVLLN/x+WNAowliTk4mbsFjmwJc+
I9bH647SMxfTCmVNNRNUpjge97Tyc+LSCuOrCVhZGlPqeytOjMyGTB16k7qfhxNsUsnPISVUcJuM
mVh7DoIfzRF1aWgfecNY9rVPI9MvnQq6UTc6+FcuNeEqvNn4LpWqfoDwKdqzs/0YPuYJ7ksWCUke
1IS6882UpuvqGp94V23DcGNTCQ7IOhn2DN+Phbi0slhkETbwmLabnQuCokKnhqoLd8r8SkNF+1QR
TDwKGFCLhosyeUp7zJvf1+GPUaRVTrjPqykrYncUeZF0KA/DFDDxx/woN6GPN71ILgcwV5vfm1o2
rm+zkMFjoTP/uLUBJVuG+csHMyP+p1kvED9pVg2zURv7S7NLlWhaxYlUg1NutIB92rgN4DTLHr+X
vw3YuXQs2SASy/xJlrYToaSNXvNWhbhPDhy1Silz4P+Am+6Kytb/9qKztLW4JS73OJbDzgY3gTbL
Chswexh35VGXKMWppkf77ot/+HwW6xnxvSCQ4GD6PqbokfNMIY+I5FxNqrWiK3i2B2R1VbdaCGt7
VsLP5pYVTtGXxrnEy8tOQD0iupgDTkeIYGZ/jKgR1Fw+inMr07P177Plj00tyRpe/0nfWTu7SZAg
a0hxx3Ez/HcmrzcqhKSVAmyy6jRlTxjxc4XTry+N7UxNEZUojNtJpwq9Hzallg8rGLzZnr3/T10i
8U68wsM8y275+18WAJvwpE1ar2MiaVGJGbe1dRWEFtzr2jba/2D8KPjVLAIWbvafZWZfGsPBk9fp
jvELEXajMErVtRrpyok2mfOefv040z4xLTxeoCIn87Sb8p/9CTx4TFPC6prLcJY25deJiqVFOmGs
lWd7lvEfvhbZCoAd0GhwqtsFdnROX8uoaHQA0i2SlUwNDhwrK7zfJ+AfWzF1yg4ccnc/ErSNcMpi
iBPdjfDEO8/jVDvMujj+24vwMnZk+3mKJyfO9f77nBjDViscK2WaW7ijJA0YQjHM057J8IcvpEuM
9yiX51WUOOB7K/zRcwM/AbR3G1hvfMFy3ZlgFZOq4b1Uy5t+z+D9YarzjqfyMkMRD7n3nQbxd6wV
HhOoz1DyJncRdFs6pRKV+r7Ic7o929LPo1PoFEqoFGfDrSeD9b17EaJsA/6DdKG4OUDmQth/eT84
p8FQguY1nfN+UIM9CRmu9Usvvp1o+K+SWOBM0Qgk8S/83m7bx7M2J4scrqjam1L41XDQyqg9oZxH
wt8tDQwbcq1RHmVepKcqvH0y/VNpg0GYY2uTODlAaatoo6sgRjK+QqE6UmxG3bzb1YY9uJ0MsusE
QINELoqVJUoOzA43hKht6faVHl4jrC0wg2zb4tgulRSEHmw5FAmmibS2U0btVquM5jFr4xl8aICi
1O3aQtsE1uxTSdPq+qvOv3yalDr8gURaC8MFWgCV7UGJrjnprLaH0l5MNyA+xWEdLhUWhREURypo
indHcTBUyaTfbpPKj0/APwfkD6XvBG7YGPE5pSyL9KMa0oNaGZJgDbnOfCl0klmrriNVvGqbpDhp
yrqqkB1VCp5ptaXhhhXHwWPlq2XnGUFDnxo1lseTif360eB3NpkwsDOlW05xcZ+EuIcxRn53w2U3
eewgpKRogHnPWgW4S1x1RRlPMMI57hHhigioi93M6IPNYtqIeWzeAqEU8coYmuTGsVM5HeYwDe5r
Zc4vqWjCvSyLFP2mlwUimiZto+OuRJvlxhBnUJY1PF6kweKCCxEkA9fqI2lfIUhVLuCOxbBaiODc
Nizsbl2ZEApdKzbGlkdrHH4w11WG07kxs2prYf6BvDSVw7waxiCJIOaWwwHWWhAY7FCXwzoww+hx
Emb4CHUcp4S6GTXjUFmskr2Oaov3htqvE+J8Bm1qsLBSjWqssdKYgxMY7W22lrFlP8cIxjQU34GV
uZAudOniZWolq1ZP2xerHFBnZFGi36McQYo/NcYpCGTzqeId3Tou+jIcVl1vVReJ1g3aKnNQlK2Q
nDVXgY+9havpfrWoS6YSx3fTgrdYlNWMf8XUZ/a6b0p5aERziFSF2wEv9+hUsQlIaMyViS0Pm67M
XhJtTC8czAjfujB17sEKxKM7k+A9Dso6exKl3tzzbqfcRrhsvwb5Iq1FTG3H6NsGGA+W1aPJinQC
MTPq9WmNihxdtiqRsbh52KMldmZcuRpDihu7nXpjVeROe4GfU2m5BHiAXqGmNlyHQzM9lkygjxC8
o++NgdLgSY2pHl8rkcF1zw5/00/O9IA3XIeyuenwHsGlZkChpNtotUOr0tbaFBvZhptxEG8K3mJh
KPQh1HlSzcNmmpVm62iTstSaJlZOpNqhOB10fb7L0r46DrgpR2vML/W3yeoxtbHEaCUHptNXGGyM
yFZqYjfMmbFhQ0Md1M6VEjpzd6SSKrsnUzYbm7yXymkFUeRJgZ7fHlIpkR+riCfRdZqyvYxsO9U3
jd8Gh8lcgdjg4XFRZ2MdlWwUaon6w0EjotjMzZyeNlZvvKemPV6ZVT6bSMr7WlvVDEGDPLytVQ8j
pPRGqezwTul1/VwbGo1FiUAqoGgla023TSP7aRZjdZbFrMfVhE+Cs+aFtDA2GQCFo16Oo+WWjTI5
60hqbFTS+vTlM/26XoGzyGNPkCih2JE4hLEzeuMFXdCAd1Q8j3ccQqa17ZoJjvoo0AVvhKIZ80pD
kJlvRjuJL8By2io6P8O46QQ+Nl4ppxBcU1t3Z82cAXHokd4kbqlZge4mgDZAWbPohTsAbgnAn1VC
9eyqxesPS5U34K02vNI0bB+7pmkuZlkGlwWOCU8aSYYP7I8qdg0AZ2QXRZZ6TJwEtVyK1NWNdD9/
j6IK6E1dzGl4XqlUw/LeNE3XcYZtJmXPcfAKijb7wKHKnryRoLw/EFOYwydCOka/2/5OaztAQQbU
EczVx/hGrxrzmQC+ijb4oQ1n1BqID3/M8nMYHyDA7WkqnoeKRb3qkka+OLB7x4OOGzXskiFJn3Dw
G1RKaZwFsExKwYtkVWRHbRR1r9LHfRl2hTK+UBk1qhuH8T41cE/wGbqMWWtSTb0xMwoD1v4IhggT
VgWBt604Q7LVsqi/DGNfueRVVnme1Hk4W+7bT0OBi9SqRex6l/d21vGQGnW8ZCC+kmDUR3K/oTHy
CqLPFW+NKb4lRzLPuleCqfZmGDsm2yIEvlaBfr2GoeREgOqFPauTiuo5MPuJrTH2OUkMDJU4mnO4
sbDjw9ztVUi3Lvdj/w5tp5Orx3MecQ5v2zbJLqWKyyFCxkZCahjTMnaT2Ekuar1p33qZ+4fj2Dav
qMd9eBE5H475xuRF6Km1Nxxs5gtmRwCr6kaAPehl/FimZllvJCdR7loBym9lrM0nJ8UPC7ZuWfcr
2eklgmip9E8iiWDWjopqrllX4Cqod0hPEgsPlVVoDQKHoGKoGR30yTZ3jiS5TWab/cZpFaAPPsW2
8Cgqdj5XCwGdg5y2Bqy5+aUrDI6SEGIXFlj83DmojpBI40ehonyckSWCpNjMZgBgw7ZmFKDYMNKq
E/VauNHNEoou+7tx59uzMR2YStddA6FzwIQrYQHSgHq+mVJ+kAArH36YhLfQ9E/SruhFbYfF4nqZ
WY2r96NTsOnq9n3T+DbTIAidGuU3qKKVTo0spj5RnwE7Jx7BJqdyutsxma23hnfh2lMCoI8MS+OM
rhMP9ms65Np9VY1w3PspfiLrVp8rcDpfx6Eo8YkVQe2ScwHMQMW7L7ac+/FplSs4/ZVxmSgrpKvh
ma/D+2VX66Jp40MCdjZatLiZzQDmbhJeaFWvr5USsT8saSTreqGA1Um1F3hSRec1SR03DPxos+mk
+r1KVTEQ5Db1p62ZgOlxDcDAFFCmyRiuqAoTvg0plSVPb4e+jV41J9EtGP1VomySviiKR4f7V+Qp
nC+Fh5uUcQ36KXBWsxGE/EtQ+jEOiRj7bQub4H2wVVyc4tlW5o3SZdkDYSeKJi4I6bxtWpgblBjx
bIdPdRH5ByN2iSw7/J8aMA5diJGcRMLKbLbr17g31G7DGyOQBo4lbF7CLMYBNIoyJT7qyS7rHgYf
Dlxjk23UIjHRpMYRSdKGTqexGh93UMMRR+dg9KGIRpgSQF2DDYA34dDm1sNYZcGNlYz14JIarpMA
B5/aDA55v1HmO1upK/O85T1xPizzak6PrDyl6jSJOqILNwJYmB4rYOSUddfhvLjFrWpKLkMZ4qcR
Y1rhBVJV1CPoToF2ZGRG0r7pIUEmJtG1kqQYAhlquu6KrJvcHJbQtB2gUlJvyAOg468VhMiBF/Zl
jxdngkrlMZjn0h8PeESqgD7p0p+cI4p9suakFiDfXLYTvbtOiW+647HHSAoZMOekuooo7anX/Nky
3kxFMDi32AxR2jYYve0cAHiV+pUk5PHdgffH+Loogzq7tQctmQCUWWoS3FudDfAMzpKtPsQ5ToAq
6wTbFA5PgysD/6RhHzZ6hRlLDgVI5UpAfdIqKTN4Z5JzVLimhoIV4n6WYULDYWBsIovjcgtRZUhu
YFEDRe9m3KWOrKipe8xMWyD3UxVZ/a2ALjhfIF42RXkYwEGg/G+gJj/CUim3wv7d9n2QTJgJDvmm
kkqGB+AArezOwiY9Pa8WIuIa/6fOmD2zNHz1iMvw4pLUYX3y1Ja8f2fERFxbQK/rYJPxswrqu2JA
L74OOooPbuxA4kwMJ14q27DGL/wU/9ISxswY9Aq7AabDD02H7J4oIRTJRvpzTaRnGsuFDAILw1CO
AQ3z+aLDEpdxwinH8ivUvEQXzVmp5j2bKwIPPAF6PLDm49Ynh/DhqM6UrpGFS+0ZDlttnxZm1vZX
pZ0actvWEY4UY9BU/R1aCms5/ocsne4n0fbwCS2r8+tzLBR4jgAYFRfwq9Kw5srnREX7pib4Th12
LU/9ZCSMEFg8dYIuYuD0sOijfj7UYsXQOLNEk004a1Z5uolCEGknThNGeH4MsdVfCHUs6lVr6t2j
1SNlOJc1jwIrWddq94aQw8jXttH392OssUXb1qBXnm7XUCCCdHaueAAT+VrisVYsDCs9XIMbGPJt
V4UCqyS9tbhROLpRqxswTyOyfRwr7HAd135VEtLhA2d9QJ8X/tnYgGnc9NMsb9GkR4ObE9VPmw6f
NSzqtMySXgvCUTkm4Y7EQs0kpk8Yc+Kx01Rxr920fMR8A0c0AxaIPS2EJyfVzQMLHziJR3bbWhgj
V2ORXk4N4B7gdE2bnSYxINRTPCeoHpow9YKQrwxzec07BX5BnQLj+Njoy7i9HfQij038gbi/rVJY
HmLrUKQWHQZdwj4XyUEqm3aoyw/fGJsHYc0zLEal7qxDKGBBtkK9j5VUHwzBleOEOHEHuGHVbqXK
IT0OlCop3KhcTCk6ct5HPDdLKDtZxzWKTJoiLiBrTGBStJE7awlPjC0nx+jP60yiI/4XuniYtsXC
VJgCDA5CJzYJMgwtjnAVHqf+ZZyS3LlIqDH0X6JZ5CFmv6m0jxuQEwksCJIamHOpU34SykYzznp+
+Hym6NownGZFY3D7dNIaZyliWj3F2pEa0YNSHZn/zVDq5kWYGRZOMajdpUVsNwfZHT4uSvk0x9X4
Ho2DgbNS7tPOla227FxZRFZ8DU5LPbLsembjIgayp9sO6D3Qk0CVSXAQtQ64KlNNszvRM13WY6f6
F3qZc1ePutxfd2WMboMBiz8ClpSzhspiy02YjyWQtxBakkfX7eNUje32GA8mru+pdPQj3DIh3SWj
0Z2YRm2wFKBM5uvKCLEupgxF+2gHQVkXCQZOhiYpq1cDmg8XscYaL2KLSjpWTwrUsjATiJlJg/nM
hj+PKjtNCYwHrrjFvJ27Mb2FNxzO6wz8YebaVdX4K91o9ZMpDgq5LvpCa7bNondacQFJu22jsHgo
iLHwVaz7xPqY63iLb0ZRbuFl9SdFt5gwlA4O3ZzN2bCaxYCuHx/CSlmNSZwcW3kEc6KLnGRYR1pZ
rUXVqy+yiXIszuNlndcq9CquaJYTbXh9nbwIydYNX4QsAmGDf9Xikgfizhi02o2rqX81B2G+jVaQ
pwCIxvmqbLOJHJsqqlOrxlXCxZDZuG/rGG9By6D4rxozMbstNMpn/PPgvlZRP9pb7pR5eVYramkG
q0gdVTiCaTS9WVZDde3Cd8LuTjGN5NmYM+NEc3xYrM6IJcPaUOP+mgxJJdZ6LOrrFDND/Oa1ORrd
QZTd3azIlBLfgVJib6CA7hGAEBgJc9BrzcWYtalWQpbqRzXmEINGwZuFOw1qOx/EiiDtqtRx+c6H
S60VjshF7yI1C55w9VNIDOj1AKcRj+gHEcEcdLGO4fAMnDJ/KqD7yk3ZKxO4OrNXHod8Bp0EQzAR
OBAbnQbyWAZEITGXxM5tgGOIVT/2giEeG50Mdl6UL5aMiwxPIj9cO92YvTda1HCHLboHMYSd5Ubc
1/nBUiEwD7ky3KLjG5KV3ZAM9RqsOkJiQTO6UaPaD1dtq0N80ab+I8xJ8ICmxNVk68SB/lbLxbAr
Ze6cS3+kgtEkMiZ7abcArkhGdseTbog3xYi7EeyZ1d2IgcKyMZkk8UVFuu8g7VTMbY0uKwWI5CHE
pGoIire8TayCy2odPeQtOaQFLEolsRKrc04Ur08FRjNO/+jbicAOAAZKRrUQVc52j4Yj1azjWday
BFMXYJ0DdoPcGRtLywU4c4rHURN1gR+pUvJ4EqUB9zPZAn5JssycvXpQ2GzFSFSLvVlga+yzg0Ey
s56G2kUAFZkwcyb/bewq9vPe152MXT1WuAoZtrwgGCKaTW0fphDBYQMnbaRlQGtB5kY25zZFcfBQ
qFkUQXKY6IDCVzCXY3Ndl370oWSdhnWhHRsPYwIz2fOzDvKrnoBB8bpCkCCuqr4Oz/rej7DLYUsb
TiM7Tdl9AKTBnKxLjbgrKcsTYkX4RCHwGuGCVJvvdQkHf2NNdde7EZsel8y2qzoPkB2QZLJL1nvQ
+QM+bOyp2gEej4k81mvIkhj2FM0zVDmQXFZf4hDc6i22mHkrG1zveFzDrVGFq+mGZFrIyBh6el2q
6ZSdKUpoJ2stdKInJmM6uTZHrvBMLkVbAGpxd9hXEIrWNon+nI2DGIL6VBFonlWUWbCFV1vOa7hb
fr3pIN9z3VGtHNB0O5bNKpYVGFrS6pg827lDyqIb6yIkgsUDx6kzTcXKFSzgCql7OkJFEXq+VhRc
njzLaUEWF0BT6wPFz3XnEP9viLMRtkHrDHwg1Wd2EFwNEASvnSzD0qurSo8/nppGrG8aZKJOnQpc
Zo1J89ReZPW61Jx+8jQwnD5oHL33PTuZTXXdG1P0kfUVcNxxnGV4mCLnw5+U20o/XtdQD7uFtLyk
jRppnfk2NxiXkkf1Hd5Qyj2fcPG4XBDsWzkDGIc+SuTotVLrr9rOkrcsD4y6IGIZuLIVAiivknZn
yFrJYyhZ0vPApeCsC2Au8MQQsXzIet3GMDE15oKtPvqoo6K1A0sJ8aak5Ao8G5yobSRG/u0xznFz
NeaYTLgoLGPEKCfCLsJOfVK7ZEuU6zrOooDDvVBfhR8tvCAyM+HhPLTpuI14/bBXWp+X52NOFgDv
chIi3Bi6CdyB1jvHMVZl83E2EJC7XH7V/KBsjSzAq71grwrsxr6F16Rw/BFPRd5MNWIbXPGwEWYX
NbeNs8gi+vcsvAMxYZ6K1xIyN/z0tlqQq9V8Y/BKBWY9b6QgtxalJ6AbBTVlo75I7Y3wgYwewuak
q/MDSJhGxIHGIJNTmprzsetmvM8Ali+JizA5rtu0gn1lm4S9xmgdsXPOD5WBcm41ByVSaWK8od+S
UlUOWtDO4arARZTElTLU4T+1f39Fwjkv3/Prtn5/b0+fy/+9/KuvRTnVURC2n0Yu//NX5/17TeHT
+3/xDzb/tenyt+c2KvLdf+fbH4EZzL9/jffcPn/7izWbcDtddu/1dMVjQPpPc8F7sfyT/79/89/I
m5upfP8//+sVOXm7/GkBP+urKc7C6P9/w3Cui7TAH+C/Dpv0OX9rdv/Ff4g43Fz/JdBCUzdCBY65
cBH+4eEIw/gXxH8KYCV1R9iF8O753046xr/QWywuJRyCAmsP3ub+jcNRhPYvXqklfwtjEdLqiEd3
fHN+89HZKcWlzpXyi6UA3FrgARSW7bx11jnOIZOVRRdZp2tHDb5VG5OLvhfHZuAZjd8fiYbiRK6O
/jq1ZmOdtNG4SRZfvszsuq1lms4+8dP3F9F/fpON/oPyCYTe9PX7yySc07HVIQ1ckDayHnzMxXQI
u2N6I3Gbeh+mFIEed+lTQx/hlyIWDy6RJgJrJZAld5JTyLktOYZvYB3m0OD0qApW0xiHBZfSfHj9
8s0v/nkx/Wpp81ka9j8Pqf/8XCptKcKgoPcnF0GSZjATbYqwQsef0StIgt3UfVFhPwDa9sKewtJe
VVMJUJK992qcjCJwZWC+GECnz7iOaLd9aY83i4sXFPsird/TsPC3ymj6lxPpsg/N76NXQw/n24mg
/ppnpSvYcMrd7x35XjPw3/2wljnqIPbZVQSIkDQOR1N0YaIgPbQDwIRU/InN7618f1z/bIVJS66Y
FIPF/+3UDFAaYUdVOzLhyE95vS7I2o5VdQywYp+m/nvhwL+bQomI0pIiJmdXpdYnkVPaJh1Sou4j
7ZHUtr522ijc/2rHuP37flEUijyEen0ACDtF10NlwEkN9egiLC15gsV9u87z2D4VWTPukd/94UPh
n2UhP/v0ptJ31gfMkSibuV9dxHkYbYblUXWeqn0lfX9shZ2Bsjxq9VFlfV+FUwbzfjRVHCGD7P9y
dh5Lbhtt2z4iVCGHLfMkCbTCSN6gJFlCjo189P/V8y8+EWQRNa9dXsl2sxsdnnCH5MC/0exHlxrU
/WW7HsUCg8AwQC9BeSPudQEr0lEuIHLVEh9uH5UjgsMDQoj67v4obzDxyzNKJOMAHuF/A7tsydlr
RzNGejBlKxAb7Qo9j04Kd9oG6UlM0nMWsNb1jTO5dHuRutsYoNBWgD+XCEK5G4EKaxIoL6lWUEcu
Z5pYqAPaPc26IdL/UAJojoRS7TGS5tXmHBONSc3FlvLSyom7scQu9DbeG5YYLrD887/AVITqAYQ9
N/Gbogt3dKK7TVrW1cqHvD5s0KKgjIDToUXrLCFvbuvq/BUnvlqjV2r11g99Kl4V7Bvx2l5Br9xa
Sh5M0Kxg+QyAp5czQoMmmoRZJX5LNEy5oUWXHYOVTe1W0Q6Fx/p5NunrZLm9hqvSrt8mCwEBbhSH
a/JNjO5iMfuoc6liicx3x39T0b9QUtsPMb3gRMV/XvmcZFiAhMCIi2DnOeo+nz9FEwQuKeU90S1P
nV3a/Xd/d19/YBsQlucSTADo8ZYn1e7rCMuUOfI98KhfsUvw/qEa0hzvj7KwSpIbGAdrXmRg9vJT
L+kKKGXrLg2URL5oKc1TL90Og92eBo/sTESRc3JGJfluN125h2XjncisxAFviTVW6vXnR95KMjbZ
bhI0tbxqNbNxgz7BiJkS+KmqjJaoRB3xYFUjXHQL8wA0I/4HoG60vb8G15uckSX5D3FDkGHu4k6k
javk1cjGG5ExpXkamzuKyf3eyz3rI81VdWXNL/H+b0tOOYTXC9VCro/leLoGDdDC6duP6Zx9nqnZ
AiQalarFct6w8JPRkWCBx1/nDwqS4FERhPPKlG99dmJRQNbAgTU0puSa/HV9VFNsTGabJ75TaTit
t9QrbWKWTdVhg9v3afFA6b/9lKBLuinpnWzdPp62Fpn2SlxoXCLW5GpI9Q6ecsOS9+cSl9dVGgJa
U976cdzyWERlJUWXySi7PWVnmk+Jgj+w9JsJn8i49/bUu/WGrKistlKTV2zrXOl9M6C/giVIjnB1
0YEj2pQhoEJMmEcbIoMwcKLBmcd9Rppf/45sfLQLp9BzN8At2m9Ob47/YL/hUhHTm+k3QsXxn9rF
tmAAMgCCBGjPH+RoMQR6794jJpZnkL857EvSSey1WJFFqfBLpde3IiPUFBq0iMiasa2oY+PT/fGu
AzWefpVao46iCQHbIjMwnN4F5jEK32jq6gSZ1iKIdQBjlKr17heKobi4AIJDDuX7Xm4xratqZHQ1
4cc8xY9Kakjzc9X+X0bBXI1bA5rCmzLp3xu5nlAsGCOFCQHW2idj9aqYGOveX7Xru5ipOHBdyffw
47MXrzzN8MgGZdf6HbXvQzaH+mby5nj37lHQoIADJGGx3EeLUSalrmjOtK1vhnq2pyT3M5W2Du8f
hIhFI0aHE3OluOJOcN9EFXd+pndiDyDwd49dxcog1++paxD3kYUSOJN7LGLZltfda52p8xMqW9JW
gdKYp2YPpJ/hfp6NfAvAbe0BufGRDJlco4XGN4KCc7nfbKeGvjYZDKq25Ta1+o66CvLz99fvxgEi
5pdWrgBsaZcsdnVeaI3ljU3jp3E/bT3MoXYKC0CWijnK/aFupPFSL88Enk+sbrD9Lmdk5MLtDZqW
flJOyjZGuXsP1lA7VJ0TvAT4xT/rZjRuUUKqqcvhgjqEtfEpq8tkb/fO+EUfWuNd/NC329omUCIv
NtAc4Ma6/Em21aNQEhWtX8yzd3RC53eguMZ+ZeI3Fpn8QYoN80DhgLl4ndrKDDO1sVof66PwqzI1
KcL5IRZ21KWHY1TSLAE5CkHc7On6AJAdphwL9sSizt4PYbKze9FicuEWrxBlde44r8yLlV9560dS
i5dMED7QlUASSv/UBIqq81tPwo9nCt4h0vVb0xXT/7ATiBT+b6zFTnCcSs8pH3S+Btj5YNHB+WhG
SnMoAY89qKMZHcpes54ry1M+Oiqw45zyxDZLA3w9tXDcOnPkrEx/oXf2thWkegmuntRzZHZ8uRWK
doqCSbMGvyoRu0hyWlpGUzn0u7Cu+2VrsUX7dy4EPTRYY/bBM4vGpwKE15/o2xYsGA1psZvcCJmM
yInQL4/CqUG/0OtaB1h5VnrgkjtxiMALDpg1ZFq6pUJS+XYJNnQlJDLkyb3MJnkWLRigLpmcfLcu
5+MW8wjjzev8uDbEHk+CBCiAoW2LgSK0k4Ndxxjud+JQfAqE6B+D9hGQYCuBxkmGXe+E0e1h7hyE
3ysU/YxJp2yUZfpnfEn6/4YidyXzBPaVYKaxZf2hJ2z6rtmHhxIHm+cCutvDkAze0QXuuhsiIR4U
XGL3wEphG3nNsPKqXW9grkusvZHJgwyGqvflhCvV6Uif1cFXFaFso9ZrXm27KbFCMd7HKZF7BXo8
a4pQCSkWAcHlUPXY9aY9O4OvNJNxjET2u6Zqfrp/bVw/AAziqC6UQf5B7utyEMWo24arafSpsQ27
UomcLbW9NV00efdcbhMqXRRAuZosyHTmIoLCBQA9NM0e/T4Rv3GHfEywO1RhEGz6tl6TFrj1iRCM
YhiUVEzqw5dTCgbTSvMyGIHl4aIEVGU65Ck9RXyI1qTY3i7V5cR4bah4ytF4Si/H8uIpwZw8nfwm
tCoMlN34oYYef9BrMAB9odSP3pSKH1ps6xjepb395A7uWGwsgY8WqUvutbSAGnziTDAX+rF10uFP
YtACXTmpN74zqB+YZKSL/OfL3GUQsGJVHmHfmEAmqrh7bO2Gvuj93XQjRaImQG6M3rKs7CxrmnWu
K06usR7znFQxCEisHTdaamJRONgNlN7GUZsTyAkQ3KYQ2g8wOGF4oF8sPknr3jXK9I2NRz0OMWBK
TTy+ywKhFYb0o7Hk9Ic51n7MCtJNHOrELxych7IRSv7KAsgPvtgQFwMudnqsImKR1wzY0lT9OM0e
zqimHm8z/CkfJ7Cbm6Grgm+FOqmf2iwzDv04vo9N+nZxEGRR4zIR94dWKiPNv/JUjH9Qa83H2a/h
3xxnOsGAKpR2VxihuTLfG2dN0sRlvdJk+yzPGn5ycRrnw+wH9kwRxKtx5urgXpqDECtDafJtvFpa
jhiGCuT/1AEupwW5gDbQYM0UnFzj2OsuBtChGT6laeOelKg3KT6gVRjFWM7MXtDsekO6RFlK9Tlo
tGRlq18XJODgoX2DIJkuxTQXD4FSNW4xpd3sT9wOG6H11hegpQlAgwKXSjg80vlw2rN6v5qmV1ZC
ylvrDogSrQdkpjjVi2BP61KrTSJ19uFkfGtDHKbHvPwqjKRZiaLeYvPlqv890mLVIWWhWziAYsvt
KXsJVFxED5ouIOR5Wtt+nE0baHIWZB1iBAZorz5sdKoQVW7jFe6OMMApwH0OW/gNm0m19B6vo6bd
Ubj3yoNS6M0vN6YdjWgvxItnTigKP5qKA1BRl7AAa0xl65U5Xd/aUkcOcQMSRvIS9CMud5LlRGOh
WYrh41NaH2DMKEeJ6/MjE8j+zh2qydt5eJvFG2PUsUmmGfg6paWKBm7tBukB1MF8dGIPDGQKFIqX
bFA+pUqvfb1/mywvbSkg5tDcVKXoi4dG7uXvjGNa3HNSCj/QFAu/M2MGkiHep4tAHZyiFm0HjxaK
a1ts6MtRBjvHyQ9+jG/abXxqMJE8YE/Vf78/l+VNzChkmCYcZo4LzieLUQqv6qtBNIM/Du30HJLP
bipgNl8UfLsfplRNPt0f762L8PfGNRAnkPET8QacMy6Ny2lVmYZAtchUH9al86tNCew3teaEyqaD
ARlus8Sh9F9KcYYt/w8dJ9HMsBLpAh7+J4wUNn4jwgbWSx/Fr07dCQ1aUuEBGdTwKwSUD4SJnKFo
8y1+tPZHLY+BAlW1DdqG/xrKqIFFNFbOnfjZNFr4IrrKeYoGBT3zMrLUDiR9r/IgFdhX7WKtEcC7
QYGasHygHW0qPZXMxsbqaUnDGtxFg4ncJdITsGRaK7LKHTjO6iVW3AanPMo4v+4v4Zt89eUSuqaU
eXPp6dIUX95xXaepaVGIzvdi7H83pMvzyYN18MGsYVkYyhcrnTHGQ3HywS0ArqroQJQ72hVJuc3N
xHtUyxk7efCq8SadOyXf5UmMGG+Tlsrr1DuagAnhqI9RM4nqGeG++SEOZPt6BuL0M4rcCh6l03on
Pi9fJh+8yFcbu/kcZcAQt2HmSgPuJlU3SddWxkuXgAfZBJDRHvOuNbATxYiWQuSErPWmhbuAWbTR
m1+7LgQ9HYpEOeapFbqgMfH7Ru9aH16iuTYARUMH+lrNCRDIsqFIspXSZOlWFF1XbQa3s840AEFC
WyjLPk7AQWuu+2Deg7gpZnwwJ6DOoKib+UnB3VR/1Huz/aKnRZht+0507jZscCp7cu08eFHCuT+X
pYsLbxaq/7LDOjDHUQfUGWczRN0np47gYzgRvpepkZbd0dKh27DVwvKh0Pvyc5ymNeimAQTqNveq
dNznYWGBSDWrY17kU3TqYnoAm6YImq+6SQoDAyRCnyefjW+BrYGY425u3OP9DbS8v4g2TQRIKf5J
VXF12UcXUx7rXaV3vgpBeK8hxbVHmtM4vHsUCmb0ZUlf0EBaym9VWW7pMPKIwU0cIw0jVfZZimrZ
/VGuGqdMhmGQR6CoRKjzFp78FVUFZZt3gdJNfiYEmvN2iyUX1cdtYszDcXLGH1apgWmfDKBeHZk2
spZiJVmTydjiPFocQ9m5lGz8JVEdP9QASmnQ0TjVNEzHhl9NL/CtVe1im8EzO9WQHxxv+r0ydfnG
X40LZJQAy4DTsIy8yrZ3DMWtaRgI9F7BvCriNWcZWuzUPO9PAaEDc1ObA5I4s/2hsrX8AIHE821F
MbewI75qxVCAECU23E/a1LSY/oboJrUgA1d6Izd/Kw0p7i1yQPAVl9e+KHoVy1ez98e+p6Nd6OoD
qhYYICMXdRpx+CP3ct4nVEk0yt5wKdfL95p24FLGD7rF6HaZ3fsduOXtoCZkdRRv3xlyMgpVRMRL
bTQKdALhy6kVWtk6taoM/uAq8UntZxPf0HgGepsTTn1vYQKhITjV0Z8W0lSN5XAwrVV8biwvZ4yG
I2AkdBqW9Y+k77ImmxQy+cGdTxqEzWM46fHZKvoHL2uCz3nr6J9X9p+MpRf7D00NoFkmvQqEfxaV
PKSS7aAPtcmPVe8Eq31D/PaBxPEz1qU0fNQtb9+PPjN3qdv6Fbd6pulbSAVrceON+4zfQZ8dvaq3
HvPlB0AytuXODcl2xnZ8cCPdfIIsZD4ixOlsSmNC3VWPwJBXWgWeXzrXW5NDrwjHdnQexT4vdG0L
TGe19itjmcUCkeOy8eTdRL67WKAMDUWtTPlhbt+NKFFg+6tQbamTuDxhnppuaquFYtCH6Y8ssd3D
XIL0bQtC1/tf6sbu4BSA7pAfiptc/vlfd6RXBohfyXQ7HDpYLmPRfYQZp+5Ua6y3WCCii6ZM1cP9
Qd9ADovZy4iSUJnKvzwil6PaVpZURjWRDIEGOgY27pt2lYrjMCvBA/CwAsZX+KnWsm5vorK0aZKM
xaBPgD1B657JryCVF4VG6z6tn83EmjYKCNcngEXKoelm56HHPuDX5MXDgxHBGBx7N9vpvWY+9qr5
FepTtOdCJmfgywO0LZUnvQ3gzs4DBI6iyClzNgDRVYfmSpvuaSVmCA9OxosZ98UKJEpeAleLIbvC
LiuCks8itxGmEyR9ps2+NP7eu/hjg9JH3DbKYc8m+mSuvEnLTJRLCW1Nmhuo0rm04BaXUt3Slk+7
gK2nd4Of2vB14W63+yRqyuP9D33j+BGIUm1WVbpStHcuv7MSwhzo5lSFCKXZp2GOzGPvKWvZ4a1R
qGfTVkZP2UY56HIU5O60pLR61RcWwaxe9M6pVzlH9+dyVc2Q62bzcEgwLG3Wt0raX0elmA0idhFp
fpDxvoKSkfGeQTx97u0i/R6OY/9qeVGEXS0z/acMRy3f1pnl1AclNdV6m5WNstaDvDX3tzIw7UAU
k5bixLhvxMBHPdX3PBcACcyLbcxdu1bJub4mZM+REIa6HPq6ywJVCcfCiHma/RRUOxQqL8T7RM1j
CHCQ5L8aZRK9Urydul0QhrWf9EZHdpbGaIQPMwRSmodmfIK9Uvy03Uh8MMbMERsHjpO3NU3o4ivX
2vWy8HtRQ5WpMijlZdyV9B7ltMmiuKFOPKswsHba1K/5RV2fXErxIPJQFHvTd1xsPFJ8F4J2qfuO
zeXRGVDUzdpon2eRYX87zEO+8h1uDkhNWL7kYEiW54mnLpwnMeu+HbjRDr6y2ABg0vYDWeV2RHls
t7Ln5TN0eTcxw78GlOv8156nOoDcamfofmFMm9CJkx0UsEd8hJ8pFscHbI/dU6+0wT7xhuCA1oR5
pFST7iB81/9QCSl2KMNMj6Wof4wpZiQ1nYqHwp6Vw2itxFrX1xo/FVkBsHqUK1DKu/yphWklIFv4
qUKBhMjzCnUTsOQWXkK6MtTNz/DXUItrzSPimUcaBL5n5u2OVgG1pczUNvYwRQclT9bCyFu7mdNt
o79MlExh/HJqoTnBFtFz3TdiM3wIY5VZITGxMqtbZ5yTzRdAqlG17cVuDrAuH4dUZ3NZtY0cRe34
hZ0mW5OY5ACn1dmDIPNe7++w6wRJeuNShzY4R3RYF4MWqtZ7uZsafjsb9hb2yx+1stzP9LjtZ6Gi
wEMrdf4RxIhT3R/41jeUk8Xl7a1jt3h1DRtFQEvDenq0qvjErT3taD3PH8wcq21v0rv/YTyXC4mz
K8vQy8pgV1mwEsPR8HEdpPBqKfEL3vXVNo9MjKyoBa9kVTeOA9uFnAPdQ5DdSwgU1e54Grt89kly
COKSST+6nfEbRlO6MtKN3Uk/EnQylFnGW9YJA1imQ2w1sw+9TD0WkfMC9nUNQHdjOgCAXbojDEKj
avG5CmM0XanY5XeI8Z+IyaLdrNObCcomXJnPjZ1BFwacNWkDXcmlB6mHlx0iIsrMl3L1j+1YGi9p
aufYsUzakSpgtnLubo4HJJTklwDGuZqalHiTMhR+kszmwSFhe62z7l/FcNIPM0okK42IG2UR7ABp
7AIFRQz5qsYzQZ7F1tFWfbtSUR0ZvOZsRDnyIEGAdpBqRYfQrbVNlbn9wcId51EMqbKSAdz4nPwG
iDsYXyDKeXVZa2035TzhPpIA1SGGcku3MTGOBgXWleW9sT2J3NC4ISlAvn4p9AjPv7Vt0LZ+H+vB
0zSGCaW8Rl25x646FKg7yvYduaAHDAB01uUdjYawm/cy4pgct/qFEgYPsgE30oKD/yjULHpS23B4
1FHt2RpmG0OSbpWDUdn6sbTL/CEz4t8I42qnYaqKQ5EO0e7+hfdW0li85dQ7JP9KYhOuwmS3SdxJ
qLnqT16XnEIMbZ8tvChPsYi/j1C4jgDB4scsy1/1sCienamyjtVICbioEutVmUCLt40LhKIHG14P
VrpXiqbZtUVKVWkl0Lm1P/hqJq4sVLBoml2uplvU6KVgeug7rdscFWw+/ukdU6bnwRp16MYLZNCj
pEwnqS9X1rD6bAZ2ZoWaD+2F/jdth5exyYoPrZ0IoMCeJvlauBRFevvf/S9ya5K8CBjPWNDY0dK/
nOQQ6yJK+lmD2NEGdEHnf4U1WKcs0daMmK66/HJ38szK1oAO9FxdRBBu0M4I5Ajdn93qQ0kT4KiF
efuTp6H4lBmZvaFGJDYWLZh/tbHUv1gim06GE6/cPTdCDO45Ul0VrXIu18WMxyiO8W3pdT/Um2HD
dfehGFxkNaiU7ObEBXIUap/uL/Lb9bnY9nTVeTJcoCw8hfI3/RXCVk6vpGNgGT5E7EbyLKLsGQcX
WoU0LrMUOY30EaI6PDe3TPGVdePGcg7YJxXIfdlT6he19YfOYhPtdPope29SvVfbU+yfCoGmcoic
EA63G1cAoTonLf4kyTAO29wVVbpFQQ3Vs0ZBaWDvOtIn0a09/ZvW5dOHyRqHI4Y5iv1iWiJ6dGqK
FBu2eb1N3Tx/CtLBphmLnkdLf8KqxC4uAwRKK2Xon6Ak9XSqZjHBQVOjLN9NWjhXG0vDlnI7RpqN
0gBdsxfNmTQgDCRKJfBnBRUk2+rEuM2mQJJt2SpHy7GRIVSK4pdGAxs9CsKtj0K3AampdYWUCzXD
clu3bvlqKIOq7xCMcRFKjar+tZrjfIO0evJfYDVl9dB2oSWrfZhBbfKwkoIUXpkcnSAI10DltzY1
YCGNH0XlBDrp4sqd6UEhvyUMH2TOR2eutGdUNOcvyJd3f8xJHR5biIs7h3bf90INlBEQfCU+aJhH
ne7vsRtPDIkQCDOebw1mz+J0DdL5Qg8GgxJrET7QQoR96Ljh8d2jyCOsm5Zk0Oq6/BV/beTCEXqQ
KIHhZ3XsHgLdTveIKP945yA6lRrsbTQVKx2MXhdTGW0dCfO2tf24Hep9bdrebsYvYeVNvrr5GMVB
9UXS53TYKItOb6dF5qgGmuOPqOJsEM7TP8gk51Q75trVd3W908fi5EtOMmE3EeTlqg1DahptnCp+
6SQGihfVP6k6tZssLZRHpOHanepF485Fc2JljjcGloBAEgyuXmipi4jVSuZZKxEq8m260WenqYZt
VufdHtet/1w1stDen9tdPHRru/H/lwEurjyQ7yTB5Ioqwv/ct5dzrgGeoswSp2dXOCSpVHWig0DP
8qUTSjzv6H8p9Ia1pn+hDZicLGFV+yqewR3nkEzNUKVwYSM2+dFsPe9XXibO1xjBgY+9miLL7QWi
LD9TWIlRWkinIjho4WCLA+FPuUeJNA9IHqNa7BsDv0RHiLF8rG1drzdOBeBmx/XqfEw1p+02XmeX
9VbJBEK4DUrCp2auwgqJg3n0PcsL412fZvHZVrz+nOUcwO2E5Kiv1bn3ARfc7EdSahgnuMITIZQ5
8P6pYqevSTRp/QY+xvDbbuZu3tit0H9rTjBurGmo8007eDiQmKZ44RZNtKPQ6um1tQZ8zT1wDjg3
Yc0iVY3FiHaJZfyXN6H6p4T2S1aaCL3aSDCpt0cyC65zZEX6w2TFqbWDZSp+p3n2oHAzcf2HASwe
o2UznJQ0HZAg8sxPrTWjgBLGmX2qh9lGRQbRxHnfeWg0Ozn4hI2IrCnaNa3R/ddHI96T8dCH+7DX
jf6gohcj9tTM45OmZHq4m8uOYopb07J3CirpQakXB3RL/+2MLH3NTT3H6KQvPeVtVskjNQDTp1CY
vJpuLaIt8jdWskULV3xrTYF0r0e8hYnynBxMrwofMD5Nv6NFZYD9rDrjQ2TBeEHmNENqZUwLsWb4
dxUkyN1LFYKuEd+YusDl7h1QKXQIDeKzKqJwM3qqstdiUe4Q4Gz3opqsXYXo7UrAeV3dpQOC9YWM
kpCE95ZkXlWpzcLu3BQDJRpx1lBXX2EMTttaUaqTPg3J0UXY7YhymyWlbfWTQTN3Rn7zyRF2/N4U
FB40KQuFGDq4MMDl/fnXVZ/YfF4vDfIzvyPao+ds7JJxMDcCOT4IXYG38rRc54TE0hZ9SpoQjAn3
4XLALsvQWUJS66wlabcxHGU+4j1nfUnLXHyce3d6UlOEWUSVa8cY7bx/NJRPvr/36aFeYZLa8x14
0r3F06O6aN+4RaKfnTBAUx0dyCdbz9dMueR9f3k32lLRgmhBErfpTlzOVO+QFbLbyEQXOD0q5ohw
XKRru6yECBrp0Qd3rseNi2TSfpgQc7s/xet3j8F57iipwnnBHuJycC403QGrZvqW2YQvjok0d1aE
yi5AU+D+SNevD06ZkuULjOrto16OZEVoh6pNyjQFPJGIbshUTMkRYSo4vz3CbrXeGdzTtvdOqrgU
9iDsoCIkKeNkHJcDF1MEujQWpt/oXrO1FUf8CDGoP3iDNz2m9jDsiiko90j2rTlb3TjCFMAl1p1C
MHztpbeh0JHYzOvc8oN8+jqlrf3Z6ewEUKkVPWppdGzLenrgzol2tll6H0YtefDs7Ngq0c/3Lz7F
DRI7ri/nqqNnV7adeZ1l+WiQdB+tmXx6U/WNflIz5TuLDwEVUklOBJDOX+4PfWt7U9aUdETKO0Bs
LpefNzOp8tiwgAbO8xYvo/w5dsbwIZ+y4WPZuE9JlcE2TrhZQ7KU+4PfuEYop8KUoRdH1x3w4OXo
RlSgjjoSPfZxiTxIEVenPkQQCHV4918H9ahNZApU4PlZ9RnATrZHabz5eP9XXNXT2IF//4jF5ekF
ToeFUWTTJOnV7eiZ4QHp/QCrBsQmoNnH+/vjvT0Nl1cKZlg2REMY5gRjSyzJCJNgQMPW9hs1V4Cc
JVn6zbCT/IfFQ/GPVQFZ3baqm4XbtmqNb8QTGlJlbYoEVaxPUsEpCpDtDx0EsA/dIHIMp8CrfiOg
AC6HCpjdbmoQrBXyrQJTuAmBO5iZtgdXAvndb8iA6QrMsbQ7ZZo2CITKBuXX2BDz3J/pjRNGFE3X
GLYjQwPUvPy+dTkSijWu7U8j7XHU/5UHTzTehyQPugN4YVhNE/quABYQfkrtJ5hI3aZC++wg0B1e
60pef2h+DZG9rNMiY7ZEEQi9xDSorG0foFxzLgrvNwd8ODlR7j4NaHdu7s/+KsvTGY6dTQWfp5n8
5XLyMRjBOrZG29e02Hi2SoQgo7iPHu6P8mYzuNxNpEdSbgPGHaT1y2Esic/m8nJ8s1asn4Dhyeyn
6KzFuvdRLzPOrdIq34xJEZ97VOhekL19ahNP+Q+6GCG1nofWPtTR+9upeh74Hn4gOzUz0nhbaP20
gl2QZ+n6x8KxpjHFpbOMmpxMjavOnWx/cMIZMGSo7wVgxQ1IOv1wf2GuXzQq8hTLUCCRWJXlKUvt
arDjynD8dEDnM/Q87Tg4k/cUjoGx0YIU3n45eLumd9WVA34dkDoW4aiMyeBGXxXMC9RhMY2JwrM2
zeNp6pXwoctC8dCJaNiGapLvaXwXK3fp9UVODZnwj9YydzkYmcttEM4FmpyuFZ0RhcieEMOrH8n4
ql1c6+ZmnIcZeXXcBkD6ew8g/Ofd/dW+PltyeFw2eMKp1qHUdRGBlmZr6WrJ8H0d2CeaSR2tFsTI
OwXMM0ipNZrpzfEIvoGmcLfQDbkcL1VzJ5wyNzonXS2OzpA1J+SitG2aKdGXAQm0leW9PswSbQMR
xuZ5tsCcL8bDDBu7JxLznjYLJQ5QDQVCoCtXxpXkisxiqHVC7pHgFBiIl8N0oJlpR2vxWQ/G8dOE
KYPY4KGbmS/hpKC5HhRZ9RnOJHDeVG+RTg37EiHnCBwgFKAwTNyNqffDsDHMeDy3s238zqMhVHf2
JPKPiYEG2spPvvGa8ZMJXgAMIp1B0+TyJ7sass6NUSXnaHKUXRFHPJ9prn/DDkM5qoUS7qrW1U6V
1vBr3aB6SI3aAXhvKJ9Io919kCbGyXZT9xRrnbOfOnROtKDqzo4o4sfWmKY9rG1fDQWWPXFiiEdH
uOJkY5H0iPi0tksKRBLRyuzenVQR8tM7xH8QRJK9vFhtL7CQQE6Tc05xoG0oPPVxbJJ2o4dqV/q/
9w/Q9c3IaOAOQRwgPsI7dbmMjRXNVuuGydnKvGkD1CrZ6ZZQtx415ZXs7cZeZijQvojOyXx5scky
aYWuzW58DvUyfS3VKMfNR4iV5bs5CgvnST4Xh3+Ru/RprYQNuvZnY67DIwQO/IOkQeb9ZbtxDxA3
/t8o8lr8K/NVkAWdrYRRIgNx+E7FFyHwcCVQa+0Ak+Z/uOZIA0GHS/QY3cHF0qnj0DturyZnZ7LM
T3VXzdt+mlCljxTvsRuitdrc9VMCJN22HQPlCMq4y5ZP1KiumWE4ctYB+x3gkbZYKtjRcdAJAy3p
BTHFtf3+u5ySmqMChGeSVBQu19SZ8hDngyA5S6LMCdFqxPsB0u2jKP5VGslaFnDj5SL1A14N5N40
2AiXw0X43kRmO6TnBDeVjWMUT+2ofMpr84/eG2dvTJ4xhfow1sV7RT+4bGnvkNJjFG0CRliknhHV
EUvLuNODDjh7HDrGvsqnfmU1bwRovMZS2JLEmqhAX2zRtghEEKnUp5AxgcMBiap9xdrKUzdDyrW1
mTPFekDYFX+L1qbq2cHkRHO7R1Qo1g0cJrTBVH+jN+1H8zyUWyeYhbV3h2Q+tD2OURskH9K1+taN
cwWvg1MLBV5qdi6uoxHJ9DlQKAk7Qy57+219jO00PqZzYm8nSJor5/jG9UdQKEn3dDYNkOCXmwCG
YDa5QUI5rem/x9TBHxLR/4YKs6bxdONaAmUOFV3ihxhSTvyvC6MeAy+veic/h2EMTbpMzG2rO2sW
yzfOrSsbxFJzhbKNtQgX7HzSzLIz8zMqP7TXVMXeDdDVtqXtpfsC0aZdg0jp/v5deI0pkJAXcBIk
HhQn6Ydfzi0fG4LNLizOg9a4W8CU+cHLrfrJBVRwbKJyOOejCb6+RJktyTzrR6XPxY7M34JBRU23
j5XhgCJ28aHp3PqDOa8WDm98ZpegWHa+qNZCFbz8hUPn5mFoT8U5ybr0yVVn6uoqivzV6LYr5+7G
h+YrUxikQUWBconjaFsEnByY+Gc9qcdtUyjpRs1Efri/5lfsWS4RaJWgDngQ3sKFyxmpzqChtJSW
Z/hLJiBxw3oMGiv/Ntf924GmfUKf9XlOwv5I5FMeqlSvX1AfpdRhWfWhmlsYPUr1u6nK+ABgqtg3
QTYe+jmNH+w++64nFsRuvZp/hbDqtpkC5ez+HG6tFLgEOqJIzRGDLFIHZZAKkL1bEkurGhewsJG9
iNZ4JW8Issvcj2AdEx+oVUS2IMAuVyqE8Qewz6vO2I2nbMekj49VXiHthrWRke06o4p/RinM4F2t
t8bXeQorZzNgfvWDdoR27kd9/BLoYfUJ9zr7Z1BMQhw8p0nOpaUHv2DQYapiEz034P9bDdF5F9ev
9y+VrHzLkvObLOLlHGavNuq4TKuzYZbZVkM6DX1ukXvf7w9zpXEkdxXdQKmXDCmS1ONynNCzKzzJ
vPhsBAFiCgPGObRQ0oEOmKCqL3BH1PZJjUHrbIltNw4PYlBfytk53f8hN95mys80Q+msUCNVF+fV
QFmAD1okZ7us4HnhMveQWEa/NRJPHL15+DMVzqEL2uaLMRbZCvrjxioQnpLEu+ARbSSHF5GBluJZ
AwOvODcGTndzi/uaEWHxAo/IPiZ4KuN5ZqjJ1lLL6GVAdXRf2b17hKOKq2TUWPvCNMoVPc4bzznX
l6QJwpECBuQtXkbocaH0pqs58GP4oxEpuucGyK3vE8YS+UbB2cvdqNhHoVRnxk9J3RgnDLCAM3Sh
pgb7mH/rZ+Zo5EVjnEApaevxD/6h8FWTIlBp7qmqutbFeIvZLg+fR34OkAaNMezbl/rASZCPGWRS
ckJhNv8YdWR/oSRB5RDnNakVhbBkuSPr8ALsTp36gS9SHVGfjpXtEFcY3NZWgKlkXXTmzzJQtZeW
yR30Ymw4Z6PSS6+bLoH7FyilshXchbKs1+nA9Sc99XvFhJHjVIr4jjkHfwYt0B3QZu3RhDfH5OP/
o+y8muPG0jT9VybqHj3wZmJ6LwCko1VmSpSoGwQlUfDe49fvA1b1FolkEFsRFd2tZlEHODjmM68x
x3A03UIp+2IjQYOO3caKxlssanzNpTg7wOfxTegCtZVhneQVgr5VSiC5m96sQ6y6cNst3EksDaps
IJQOgt8G4pUwBfUuDgw5xYHBzI66VKlghKup+mVCES54OqTKyP2cJjLuEDGaPhU9wIxJm/SfGELo
+N6pQvW5beQ2dmQx6J/EylBjB8SnEtlFHWc/Pa/LH5tk0vsNwXS2b0zEV5y49jQZwi4eAY4q4Cdh
TwMWgFdhH+stxVec0RyJ8x1xXs8Aa1KmmXZsYq2UKez6468YzlHpjFZN1xTLYTQT4gTFSbuta/P3
qBY0Yle2+sU1MG+1GdNGoVanbLVY2IqgalgmatNRL2NgQ5wHiEOWeSFiSoAJBoTjySD2aycr2wlW
0otfIsCt207O0PwDHSLhayNMQ2HXeaU8y8PgfdYw921pqES+U014bNm4uGFMQLAnfy+6yWscmHP9
NTR7EX4rn+AUtuRzm9ZX5cfQbILUHqcKYriqVLobjdJwLQ/NBAk3qEqGTmTFHgHrPYWZPD3kYsLG
KTEJUVwvEZNPEoJadJKaMcYWzsPVy8nzMCs28YBhrYququzmstnIbs+O12zVGntoGYlJVocPh/Io
NvF4UEt8i3BXLs1uZ0m50tuVqlKoGJIG6x0gWJh+YJ0bO7nSWdrWbItOsgVYEg089RFqjYG9ywZD
pNSFpmoljlJKGb4ZWvDLK/w8BCTpB5jXJdgEX8Hnw3/Pi5Tgtzg1/leUPKOzhO2HeV1WOnqBxcxO
UBVhFG2aMtamTycwaX0S4z8lKOl0HcORzrDx1dVH9Gs9DsvW95+80odz38sQZqveCCCDC0DKHUEo
vdsgTuP8zsdNsL/Ce0jsdtiLasN2qvL8/PEamwPQN6cQ3b4ZZMLpMSN6xEWkEYRelOAJWh/7yEwc
rSiwdpCrYy36ld1pKJJqSf+jHhRrpex8kc3AUYBQRq+absssDP32Oh0xqJ6iaayOGGUrTt4inZz7
MqKLnlrumm6VYfbOe85M9bkALUJjW+KV6ijD5Eb1GC/xrtuE+lSLCQwA3/QaA4wdayvf1LLyjxNa
wgbekUiTWhytzcX0yrovmZPc1cdgZkHPgvAb7BTX8BYXMTwNDWOGn4JRogKyjOPw2GV7iml3lErj
OLTBU4K1/E2PhdPKanlnIEKfWR0FmDTrZv75q1TNaxDB8eW2PeYIYLskLfAyaWZs47JaC+PfGQpw
OzLLHIA6BYHF2ddLIBWIH4djhsCww5kwbaBTmtfw1uKVt7pselKtfj3WIkuLlByMUjsMxz5Gx6gp
aQH6E+JhSiwjc8FFuMO7wnjQNG7kIogqm5p/vvl4I16e9bhwoCPJIqUCgsDR26k14hTMiGkMRxl9
PVevdesqG6c1ba5LxCWvSh47h8osFQoKb4fRqygutUoYjoMs5Tsh1bvrShjpf6j9eA3wwXSwAIxO
ZgJsKJnFh8GhYUaF08s/LS/wIC8a2pSYyD6WDzKMETq4ZdOTj6uY4PWltgHUkbuxFay+9HtraUYP
iuzF+fUXc4vgC0CdpBqONWaSceJ/700zfCzL0sZTc4dZjYsJ+W4cygPIhmsw1J8bVp9dGJh9G9Uo
QhzWV8L4dx6JDwCukc4nZY9lOhG2SmhOrTUc0eRMdshE9veYQQpXlUwpaSWOeG8sNhDpsAUui8rv
229ulUk3qlQ9jpXWAETDxfEc9XiOpQoqUR+v4sveA6UinaYnvhdw0MCuvB0LY79UCHxVOvYAdkn7
8K4StyohV2Z3lgWtL+yjQsCdLiXSTWf9wi+iIAk3YT0ghhsxZbI9GVr+qeS+7O2x9dRrnzA6mmVT
YTJgG61sAPzpPyY4ofdJyJ3rVEP/e5jy+CeXTTtiqiRMB6i+3MjGAAztdvL67B+Xx3hRnm5OCl/E
RedJf3UUAjvqFH/Ux6Om5ArMkGKyAwpZJzoJ5UrW9d73o5H8J6qKuuVizwpd2wljLIxHa8RsK4u7
BJezFHL/GKwKuM4V1rfxAK8Fd2rulFItMxbfD8G3XJ50xtLwonPypizg7+vImmeolitCcAsZRnBj
SPR7vsdNL1v5ysEwj7B4AmOWjkJegPwSENLbiU0sQRuIucdjnYDwR+BrtjTzUTUVJv4ngvCPiZhn
tE0n3LI+Xr2XQQkAEMjhGgp+s0b34s6hWTdpAW7MR410xlbTFDkqvS9JilQGHqSV4d75rvSHITfD
RQfmuxSUK/Wk6gxjFI8WRB4jlMsvSqo0h6GHdf7xi71z7MPSmmlNBF1kncoiDsFAuZ6KJNGOE9iP
L54FCCGyTLZOiVu4ZXfI9R5yAeCEnekJeqTWZA2y6+N/CCy1Nh4+fpzLu24GwFP05ftSDlwyGzMk
a6tcmhHBg/UIfE5FOdcsV07Yy48JIQgcGRWuuWCzXMmZbIVlKZfasVKDeNt3uNZHshodpMYsN3HX
SCtliHdeyqQkos1RGCKBS3QDBXjENvxKPYoo99h9Rumryq1m+/HUvfNW3JYA0yxu8bnX/nZ3tEVd
USGv9WNWadlVDO1l3/pKsCN7GAA2iOI/hWJxHMyFa+Dv84da6mh7dZlMozrqR1opEn7eJihnsacw
7SfWvinHNWL25e6H5gMWi+4MCpf899v3SzMf9QcpMI6SBQzJg38O86URDn5JmU2a8HSeMtPYTULw
6+OJffk+b88dbuMX7CG6sipn4NuR9aBBMKRiZvHB6n+rKqG0LyTVRmuFL0xxfSro97thbYKvFxPo
N0Wku7R01Q1yCOOdFOAubUXKj5rg0EZzOjuaiBZvvcZQ7dDAynfleS/XG5cPqRMH1guhdnFO1jFG
XkOrGEfMCLMNHu2mY7R19OjlaLOJPQqR+MCGLknWeJPXWUFO7IcbqSkEtzb0wg7g2ztxD6ro4we7
fC7gH8Ax5noFLZ0lDsTrmA4NZ+GTJwN7H/1GdiJEKdduicuLCrI5BxJyK4yBo8vbzwWerNciutcn
gXrkEcdDgfwbz1uEZ4qmf8oHTz0aJUUDZ6KbYm4jHwEh7L8lKUffr8IElvQlv0+47eBcBaH5A8Op
Vr4ysUTaZ5Fv7YIoAvuGD2c42kMR+j31rrqc3FGzmuNYaniH6RnptS1qUaXiBKelD2iJT9e6nlW4
pE6BBe8ByDn4ZFGdNkYQxfvIsrr0EdTThKhFW5Z4Kxt6sqFUk3+1Wlj7mJ3GJ27n9Jfhh2qzR3sq
+1JWqgW8pQjlkzcZxpZkJn0SyzyoEOfwcO7UeZlnsAXihANsPj3KSow5V92MqEoofVVdDUVbeZte
KqUD4JXoV1hI+NvHeRL7jpmqVYlOnV5c120V/S4JSZExl/3pa5nL+n1UtmmMcHys3KUy6oI7w8Dh
BuHvofPttmvholVeESS7pM86JwkSnXVVUl4F5zU0GzkptBvBB6QN+lztcS6J9FhaWQ8XZXFqCcT3
rAZAXpTNlLfLoRkRQzWSJjxhfOvfW3qPHXRqNN9qVUC8Remaq8oQsI4uaXJNiMathGiXxxbDv1Tr
6GvRyVxEDuGE/4zqYfuTxcq3dAigqQSx7hg9/rm1YrSfaJdMdt+hYfrxbpv/4jenFmKqxEgAxUlh
UFtevLce4kjTgho40cypbofc6Nwq0KWriGLYVvMi/5aYX1jZ4pfhhEZkzu3N1gOTQLb6draFhH3J
fpJPTZvmN55GLbVPhcFN6bkfSuK2ay2PPeyd44gmwZRtzDjObqDnlivX00vgsnh/cBEIy4LrRCRh
WfpoKlnqeRb1NAU6iLqhNTVhE8lafz+Yo3QnRQHVXi8XC8XWVb8FtNRpj0qN9wFk0bJDNb/K6+uO
7Kjfdlmm3lVWj3xTlk5i7xYESihLFthoOJ3lZds+8muAwOjz2Kjrtf4GMCnuuGqOm25MZkNYOiGx
70pSVqBJRk08c6IKRD14aRy9qSM33GAfr4CLiICPwFHIf+AJhlDOIjvQm6jqK+Kck0WdFvSZlTqQ
JKdtUfXZBt+P0P14vIulPlfQXupotFfBa8zP8yrx8dHaxhEyUk61XsW3mBkp0I49M/lSivnnuBLl
xzLvtUdcD+sVYsLFzTKPPHsf0Kfmhl42nypFqGtZGJVTXw0qnvRC4gC6Wbu/3lncdLcokcyh6Vx5
X0xoaqVDLxelcgpHP78KrQRzTC2N9mmcGFxlk4/enxzdSXzc79oYfzOx4z6gTL0m7HaRHvC64BTg
c4DBUWjQvp3opFDbKPRb5QRfYvws9lm+twqafEEj+A8ff9P3Zvb1UIuoi9guVXFcVk6pSXFyKLAd
JkLqNx+PcnFGAyoCcgPyFxsHKpXzU7xaOaEhiSgstfopGBVpG4thegDxruDFOWb7tsAW3ZcVPLXE
drodY0laOSovy3wAmqh1gz8A6898LkKGUO259nVPPRXqYG4iM92FQYRBeVNeg8Z97DLxrp66Q65W
950Rro0+z+HbkwrkDqE7SbWm01ZfzHHXG4LYZIF2mqYBP+hYUo6o6Aa3Xdzgw44ntQ3NtnqOFTH9
XiXJlywPZ+HaKloLHOcrYfEgxLkzSYzPQNF/cWXUVmtMRpUKJ7EikbAlo6eTjShLc1/xs096ih2s
XWZDoeBdrhq/e7/dNxyy0Ej7enSmpgglt5ys6MfHy+Ni46lzZRJmF9eKDO5s+X3q2Ac8DjTsKOOS
vRtE7cb0R2VvqLmS45eTjldI99aftBjsTBmlAvWIOHuqfSVc2w7LrQf9CS4dRQCqc0SZS4CYZFRh
oFNtPmaFXAZuPQrF7OlOEG/FZZw5kGToVWjon0w3ViEAIi/SEuE2X7Wabya/67kDcuwj6LVWUtxJ
MZO5Adar4aaaUGSyRbXWOTZBNyMnmk3ZjWckvWFXeSzsq0TVfpaQCG7oLPQVRNCwfjS5S1sb/kvR
22iUdz/UdlK/WmIR3pS5SG9BIXGynDyD7uek1Vw7i/x4eDCVsQGjHKXXOAVqiGpFmWwTvRWyW5HK
CEiXFNPgNFOSRdRZaPfa0pCGa25UF0CoOaEiZICiCbr1Uv1H9JtM6osyPvtqXMmHYQJzYzeBj7Jj
2Jm1bHPex89dLCefPUGuqdxNcXOWm1bZE38nP0IpUkFYUyymbBhZfuAgwEsVQ8Jt5/fKOpzPgdcb
hGfFWAQkAQR38ErL1CKZtLxOI54VVi5ClrGZNE7XldIuVcR2p8pBfgikPN3JURWfx1mwEvBFh818
HDvUP9eUVKTlhsW7ha4L0JOZUcL9t4i2UNYNx6oU5LOAeQgi6XuK0xtJ/x6YlDRqfTtruOT6UypF
d9rEzOXdXh3ifxhg8xBQKPBWRR0HrsiLSMerwxt5FQ27eFk8J3mrOzqOm444jfquI/K+SmuxtIsi
6L/3aEKj3LkSc1wglQhwqX9aMy+OW5kT9O3V0bSN5hl6apwn+VOY3NbSfU5X1lRaF31Kd/ZRU5Hk
jaKT3lgYt30bIaopauH42m1KRFqZGzWTbEv+GmXRTkyrlZvt4mp5eT7Akn8939IBbTD7QYilxDgD
jd2lG/PQbUx72AT28eO1ubxC53FQp6CRweqknreYB7UvBvyCmIfYlh2kUJzO7l220Mp8XxzFy3EW
QV6oeEXX67yP6Eh27QQuKpDuJrLBhvy5rv775/A//nP+6c999acp/M+8QGXFx7fvxTP+//3x/9yG
P4my89/N/86/9vf//79v/nRfPGfnpnp+bm6fiuW/+eYX+fv/Gt99ap7e/GGTNWEzHtvnajw911xq
/7Gvn//N/98f/tfzy9/yeSye//3Hzxzuyvy3+WGe/fHXjw6//v2Hxj7979d//V8/u3tK+TWADfF/
HerkKftVL3/r+alu/v2HAMf4Xy+GGTJwfUocs1FU//znj3TtXzP9Be1rzgWKHXygLK+agF8z/wVK
eOYRzKBO4NRzuwvxp5efydK/CGhnSC+HiUKvUf7jP0/45lP9/elem8+/XY20ZulqzxQJqrkUomDe
v92VBoX6Vq88UgFBHuww9itHDXJj12i2V8GrMjy8BkiVpun8aqr+epDXA7+NV18GBrw9W0POHWJp
mX+mI1iwmlrrScm83M2NwKJpNK0R+eZz9e97gFHoQcw0ZBggBOFUmt6+HvLaUYungXhEiuNWMMpn
LEECRMaHq7j/hUF9dkVEu3KSzBvrozEXMXJO06MYIlE81ohap9gK7aQ6HbeF6H8yi7Vj623x4M8X
xDSKAIcKwswsePuCuZB6XYOG2zHIetG14lbdlOBWXFTip3NKDXH78WdbHCsvA0KLhJGGmj52kUu+
J6UipaIgKh8rPz7JnlrfVB5N1zg++EL/uVJH4RDK7VWp7r32TmumNW6KNK/IxfTO1Uk6WxyftF8X
51qOZHVlNbl8ZCjlplXlu9DKi10p9Ma+B4ViF3ptOWKXy1Dus+YcA6ZqoX4XWfQVD/eDcGiQZlnJ
ay++OfwiDE5h5YLCIfJYJHo+l75UJKHxaVJb3w5rgENNglWZURjT3hzKtTV2OQszoYlbFMkIkDeI
Dr/97lUHvMAsJ/1TBtvcGc3wXEnCtZQWgJ8j5KiERp4+J9kwQGMTUNJADKnvQ0co0BGXM61yxTQ/
+61hOB+vj4vzhOciNlSw+QbPidbX2+cS5SHGnW0yPuViuekS7aA23nfcjssN4oAoN+riDWC0aD8m
UrWCuH53TujbUL6j40HnerHZq8Q3aljnxifDr29SI/pNs1X5gifllqcdvhpWex80drabtErdkLL7
B0vqdrlBaqJAOLqxBk9euYXfWxd0ITn6OeresbuSOV/9UuYzFVX8CQV6SOh++xwL6mM2tyH+2eSD
mWc1QGvCvwHWoDEfFq8CvD70PLXnFDyZVvtklfKhKoQtQKzPwyB/D6bmyxB2SAVO3sqJ97LpX+9J
us2gILjG0G7BYmHZYurDoABDN0lUvc8hsITY9F01VWz/ytfuOuGmbDZdi4VE6iYeMV4Yukr3+PG7
LyDEzO78DHBkIXpyrbL03r48fTtFnXpZOnVU/G8NxQmUH6q8bfU7ehishd+Gvh3CvS44foZhkBMc
vMmO1pzdLhbh8jEWxxOF0zHxBR7D/62r2+qn1O4lVIQ6RzCu8BvxWjtChPyJCqMhXanCynpbcF0v
Z2GxBJrcTz1xZPg+wRtp78v7LoRZa2fGfS/s/S+qZAcVuNEvSeaG37LkE0YowfPKp3jb2Ll8iMUh
0EZpBr5ElE6tnjpa+diBKUfyxe6Gn5l4LFgglTU69aiuHD4L6MpfA8O14NKna0Oi83YNdCKx6xgm
8klNcVV1VNGZPBDijj7suunk+SP5Og4gLND+FlkpYJvfp/wuU68oHffJZ8OPAcXuO+UctG5aILF9
SMGR6beyvP94il7iqosdw34BHSFzjanLZaIJLZUCRTrF1XawdlNn3+Psaw7gKF38ao3cHQrXg9Z0
7nCd/9n9rg8g8YXdQFyWbItsV7Z3Ja4JFpVM4npxqz3M6kyB0xo2XV6r3cvTSvq4yOD+nN05dZkL
ThxVy2CqCKB+0IeRT3G26+P9+FTJN35nC9mjoW4S5LB929iHKg+/KbGFltzJP079l0HYdJk73AYr
p92LC+VyDl8/z+JrD1IeZLnQ8jyjE6X0KR3jzuxu/XgzhVsdMDG5dXxb+weldoNhm5ZfIEWjmWSb
7b3/PeUgSo6peK2JexGUikY582sIEDnfyOWVYWy6Sr0u1V0R7vTMTb7F5jHx9npli6d0jQE7b4iP
3mRxdlli07RCw8wiP4pvl2Vsk3TnmU/t+KAonz5eehcRHNxMUF1ck+QXVEaWxk8qUmmWlanSCRNV
WuXbdJ/vvL11a303rtaaOy9iM2/ebDHY4s0gt6hGADjh1NKLUfgH0vcmRFIzNTZGfqWltgUGItip
8XUHA8ZzoNqhrHAK+30+XinRfdfeNdJGhBBxgwpXmtvaEb/DeDP0dm06fYKaoC2dw3PcOWVu19/U
bS7ZsX4bocSGW7St9J9rZT91t0G0iVQ3HW8U3+WXw586RnDCSc5W+oiXN8DLK1tAa6k/EY4swhCi
TexSslE6jTuQVWLppNpW+ql86+kjytgm7urU6Qw3DG5KKA9rVqov2k4XM84lzFNwJxIgvz0DhT6h
0YyG8cnyofPYeCpZkzufwFpme1w6mzG6y7Rd3m8i9P/3oOSHX6oORMNtJDvLb/tyG3jbnvqhHD0I
BcKAtufZyKBlGL+w1xKcFVBls9WzvA9jilmb6rksXDn9ZuUnX3CkfBtA8DA/T9K1WOwxhsxd3NQ/
XsSXZ9E8yURUZMCz0tASeFUXtWVMPpOcBLt6cuLBlZ9ETs8H3beDwmml29LfysNVhg7iXYvUgI6I
qzPUWxAfYr1r1u79l+LZ5bT//UCLi9drOimth0E6mZh/IKcoP0TqTR+7wb0A1Ca5LZv7Lrzv9Ks2
upb0q2xCxcOWz1qFcbkt0WiHj8H56bu1h0UZqYs78FGgEt1jKRLkTvujfjB+Fu54Co7ak+7ZxpnV
5U2HLQbUY2LDj6pOKJJ+A32pPEix7eu2+purxdTs/iG9Iwaw7q1P0QQpBiiVIwsOloIkScWV8Ovj
j6Muk9KXE4a24uz8purUKd4uQdDtAHmFXjoJZ+te+xn9shRH+5HK1416EKWtLmxbjuub6kp7rkA7
ULW+593TJwJx6xuol/xJkNz0rjnBHX9IP5cH7Xd1x5ITkeP4hgtgw6Xzk0b9jXeNbaBwrG/qw5p0
/6LczW03rzDAZzJxLb1Ecc50XgXToI3zZrB4CSa36uxOcQDDpndC4VbVrtCwZ97z2YznBpsomsa7
VVPklxbFcknNSR7NNkRgEFl6+wR9bQHuRvL6FPyisl9/CQQHrnjrWurO622qMkm/TawthyY0Y/Eb
qsnX9efsxAdtD2nh4hyXUELtbpsvfWCbk2v8Q7G3P+eIPguusLiGEhEsFr2VGlWhm8wRLY4RJrA9
fOb+146bCCO/T80Xay28nVfOxZS8GnBxuFVJ2gr6vLIy/JI8W3/OCrcQ7bFyq9GebuHAZUR1azJA
C8mty/dcrIWMdpWZzmvB+zL9bBDYumufzc/SMXrqnqyHZCV+XubQ88p7Nav64rsLtMj+HM1/8DQI
SI75JP/SAoyxHBSAPt6r7y+yv2d0idbzp0YH7EXqNk6OOByUFkzyfY5CDo549pB/C4zUHtTEJp7K
k20IElxwCnMbcgN7n1tjj/GONe0L705Eq1WrHtTsVmW5dWRe2r1XnvPVNsa7Aczr+VkcL0GE5rcS
ctSWhqsE7kifdZ9Xbo/v8Mi9DrMtW/Wwm+OUDxbeEriQYYqCRixjenwHyUY/R7C2WX0mxhRAVX8R
DDc7Rb7NqyN9WOw+/krvvzJ8D3StqftedDMFHx/IdkrBjv0Wn/zxynu0pE32o7iWVFto7sN0Jba+
zOjnNfj3gMpiDcp+l9VWXson3drIpjvEjmZt0/EzLZhRK22Eh+2w2WXytTGb1Ir6Vs5X9vp7l8jr
J1g22yurBlTBK3efq8wmLUKSlzh9jD9/PLcXsfccPrDFZ54+Fc2lVmbgVz2SL5547gdyxsqmFzaW
2y710IekLbPKQl8bb/lecZvRm2a8eNwk5r5NN023S0p31J1JdNCQb1JXLo+J4cYkz1+6Y40S4SaM
V77w2mMsNlEPxNXrOx7DlK6gDGGdldZXkv8YZqjm//NTZjHJi5gYya3J9AJGExCKDp1ycPN6G3S2
qGEfbVvqptPv01sY0Z658YeD+AjkUvFvdYVuhIsDNf/44nYMXSEHz++UEiVNyvhOsSZw91IkfLPR
F0+qvr10tRj0awEZ+5y0kGcdv7gJlM3U7SIqhXdBffDz6wKiUenUs8n0Dv9DfA1lJK1/luqdWhBj
g6Qz8tRVCooJ1W1vXk3lXVxRAHNHAfJywjl6E0wtyvy7VkQFiItLdwaQUHrZOi0OSMI+l3JHJFEt
jXPa/fp4vS960az0l3gZ0gLuM5QKrUXpAWGgqMWFRTx32f33wuodFQ9k/VAZrqY8KvHBIrXHsQhE
gb4StS96rJdDL+MFM7TEQGToQN0Y1i7qmQSnxdY+cGq2guzI3tqQ83a6+J5g0f/ztouIIcvC/q/v
mdzk4gEt0u6qs7ai/ssI2HC3irUx6pXj+uXSXA4qw4+AZomOm7qM3AJBxNoHZvWZKlxTHlRxV452
oFCc2UJbtdo5aR0f0H+PLVcOr6J4awQ7HCKCfiurdtdwax7SZAfNmypQBOlfcDxjIwNTBNR76h+t
W9E8eOpP4fv46LMWkUxnFnG7Jj9WZbs7VcpW9eiSO9atGdqUGWuJgHUOVPGwDkwQLyBR1K8mRF3/
yqwwGyaB2H680F7uxMtZQH6XXhFgpSUxObEizLYaQTzPGvWtDWzSv+l+6042bQ3v3lIdMXNZBarT
BT9aHC5Cl+1TfR2uBocCgflZOMW5nZhMwC0BnhpsRHOv1NsWUbtH/3N8m7Iv7UHbhKabdLtgvG7r
7WAiI2f7LW7LXyxh06q/W+EqER3Myft2i8xFaNryjlLRxGR+DXTK8c9edjDJ0agKr2FmLiI5ttrs
bvafGVgcso2FJn4bsd5r+dgUpBG7UNjrh6cyNW1pzc5JvohRFqMtDtlAMEch05lviiyH6qfBpzbT
TV8SPwIJ9AvHDGzhOUGwVrabbCcTNF+RY5JX/ay+R5iwcHj9iFfgve8+1Lz5DJS+AeMspmAmrIfo
W0nnSnGBmXa+Q17y8UK7DFbmF5+V0/nrGWhZccGnKEGybpDOBl7tsi1YNqlx8yv54ct25DlN706V
nRdoOe79rx+PLc/Pf7HIX429uC8UePWBmjJ2WNvqg/FVfDaLeQlqX7uvfQTQCSKJbZCOP1LtqSXH
/+pRU9nHzLVviysEpvcu9dcTMX+MVzmrb4l5H0I+OzepM6VOfkw1R6xdRCLXWk2XKdFizhe3SGZN
o4BMoHSuQX6aMcU8dqOLDoUp3SD74CNApGwF8XZc8/BbHXlxicTpGIijx0tWJS4aNkrx8DrQmKjJ
UAChFW5p2qg7GatZ4PwpP/rUi6skjSNVGTUG1r+3D9Uja0x/mkwEZmzhQXgOMG8r3QTawFqx690b
+/VnXaSfGlA204iZa005KZKrdq5f7sQ7AkjlfnxSn9thVyh86WllOcnvr6e53Q5OaYbSvV1PVmI0
SteLEv0QQPCuojjCuK28HfQZd/yum53dBp+r/FtmTLYa/Qz98/hlKq4q5bGUJDuVPvUxHRh6sbQC
EQhOZUeXR1tB0l+Razosm48349rjLs6awCukrmHkMx4jleoU3DP1wZMeaD+2a4zey5Rs3gBzcQuU
K3jopY1AkwhJX6iFdM6aTalLNrguR1LpFQA1uAkKwfbCbRFcrZY+X4goF8vw1cCL1VAKuVm0Ws5b
ErYnNncgbaMydhN5g1K5qMLncdPOnb7SCInlbSM4SAbHsZvVVIJtUdm0klu3myBzg/gwIv5CM7zZ
qdFW0W9049ipZz/cRt2h66+09nYadhjcfvyd3r0W/36Dl8bOq2PKzEJJqNOSZTXrBGLNxfqgGjpG
j82wnwLindj9eMTLkuTL1wIzAuEOx8MlQANnbxW1LyKywDjADkTM7KaWWvIPpPqSg9y6NYoz7a4U
nUrdI+u7HcgBJcWZLSerbZI9aOltktxSdMOtSAvvwX+bstMJriLbVXEo+1uDrMnIv1biY9je1t1m
Sr4l6qHKDrK5TzCgiaebIk1QfSw3WUS9XKamIp0CD978eeVlL/YBpXEFKAoUbNh7wG7fbtsx1MAv
o4t0torbnNBOReOpbSgzm7v0obIORnOMint2KwZnfnowou2U0JY9arVd6LYXO1mBQJVrPTeWo/yW
RmQ73Fh2W2I1gjCChztB2EDGDTLytutmVyROuU3GzYDEvHHov8nXIvZBtNkAwbgIRH38ei9d3Dcb
YPF6iwtA0PBr62peTx02VkuG6NSlkz+ZjnBl4Tm/9Usnw1q+OlJFRt4knja+ca1qFKS2arWlpFbw
bqpjaq4kbzzfsfrf6FVV8qZlmhTg1E6Eqb2wK4od755Cxtmr2bkSbTVx+nrfGLZlOmLganep4UiR
w9RUpqv5Tjpt9fgJe6lGvqXEXoduK7t0bKEStmgqlXY4oDBtN98HoLbfSV8reZsUOCN5jmpuK+1r
sabRcxkazXOFFADa/MgPUEZ+uxQqjKlB2viERupmlLdiENtT8ynzC7sBEqTuctWp209+eTXNsfdw
pTfPK19reWkuHmARlFad3Dd6SfxnRnuz/FI0d+hdGfJ1761s8ctbcjHSMhIrNEQWTYJt9OAaUstx
/CbpRxnscGG3+ZXl7ePq2gjdPHfrVV/6iyNtMfgi8hJTBRHUeU1i/Ec7Wk9ci8UwXInCrs9u6u6A
o6s2bDzvKqx2oLz9aqdXDlTXgWtxrXR2mWcvnmZxAEwVUGkvCqRziu6vsTfpTrQb9Zz/AreHxFdR
r6R6q3O/2JIgepB/k3l9AI7Z+KvsDqmJdZfyVUxP2eiW9bFNvzHrhC7eUB8+XmKXiQ+gG3kmEkNX
BjF7Afyq5WTIJjU+p1rREXybma02KSJg1vToGXniTsmkkly23/3SCq7jOf1CR6aHRU02lEH73Y2V
d9dXaYZ23fjblPPRliThuWr078R8405Jx59osHdTb9xyY32e6qpaCbYuokteQiFZhAWJtuqF89KL
Aq0SSvG5ymZQhV4OqKFJa2TTy7CFZBTfWVQyINqCwF2EdI2BIW7kG8G5NPXHIU+njRI2AHzzhhZT
7EkboMo3Fqca8DQ6py1NdaVbe9fLY+nlKYCPwubCTNpclJeHCpKa743BWR9oZca175qlHjlZW+sH
FSqECWwKTeN+Q4ae5ntBwPFNPhul9KXtw2ll9c674dV9ApcMkDWspZkthG3RMpIrh6FsArwxzwir
y24ZJudgqA0bq+DffVUJK8HPQtyWa5ljGKvMuWcmQpdaQiRjM9OQ6M1590650eVQ2kpKg4xHI3/x
oMNAGgz3jaxUmyJLn8qYTEoRc+G6FqdvOZ6CmBgZgv1/uTuvJceNbU0/Ue6AN7ckQLJMV1U7Uq0b
RLdagvcmATz9+VDaJ6YJ1hSi53JuFFKEokAk0qz8128Mq6r9MMv/ogEa9r15qjEEJFvT0PcxG4tq
yvQusswt99B133358UsXwmHuUPYS2nB9nkxTiYkEzIdPWBGGu7kGPmzUAj/AIL0LuuyDKWz1rghH
wnJEHnlOmItD2NBDQjhE9qBVnqcSxXysaHdaRTqn7jyQtCK8xB6xHO17fzD1re+r3X7gV5oVAmv6
uSbi0+sfLaegDzQ7VD6PlvpEyvZO1kh+pRO3D3MSfMGRW3zU8jmk6z7apyyqCr9oNeWYOPLJTKru
YRwBC6GXPk5xPt31ukpol/khhte9mxQlegl4z33fz1QBljk8RUovn2KBiWqZJ1te2+vdjk+AvY2O
ixJy6cW/aLXXdliCurGptJ+HxK2PCSYQh5BAEIqLwvbNJoaIlfyBgV5/0FpqoyCESGPnmARYxLTT
HO3HeyEkaBSd5QJHzackBoILZ4sIcHz8mq7+2Gk2Tk6EUGCGTiZvKZrA04gk3lgKa84mVGnIoliE
sP7QRMFmvv4wihxdxM6V+ympmvJBxPKrRqmZW/aTyUTC2Ltq99i6nchqpLk3mvIpjyC0oCRP7zM1
9XF1J0oxS3BgwNcNuhP5DjrH/ev58l99ycu/W8FK0LL6z/9P9S2LDu3/rm8h+iD+Vdey/N//q2ux
nf+w/BG0LDzbfxUt8CT+g7hzcXHA+IXQGr7m/wpaVO0/hoX1DHUovOQl1vZK0EKJyiEAY2q5mbFh
/oag5QYeosxF58EBt9AmNEQt13OqdrK4M5n55wkr23tECe0fQ2SIH0XbmM+RXszPqZVPXsB97Ukw
4+9SvB72stayl6mTdDN/GbL/zp1fdS43By6/x8RmWcWvUbcQoayWK4dtRJarsM+kvOp3nVF2uzZL
ygdjtnFtcp1uJ0RZAE1rjo8XWggVsdL2OJLmG0jsusDghyxSAayAlq7PTVJXMGt6ULi9eg6KJvOj
MGo9bJbb0/vve8PBha7CC6O65VNy+Vz3U6fMEkGnDcFZcJrtyVFOPSdX5v0c2bCcgs45jlb3wMYw
77V2ln+PFaHeGMHZd1aSJvDJmuyQq3V/HPMQHlQxh3eOxLC7GFzt2LVx5hGpPT5YmRgPaUWooapE
7de8q3CjAyhzkQk2HI26thX9vN548W/DngThC0cgO9dN6WROnZYPtJDPpHQ/VL0AB2ieiKx8rLGm
a+zipKJstZZo1JKkbrzedXIvjJ5O+VifopAKXAkO7E87rbDv87w8JIl9woTuc2dyJxWE2GrcHMRG
o/f2sy+/Gtm1sxhb8a/X60Fj/9dl1znnCOPlk3BSLLSreqvl9eZToABhm2Vjd7y2fMtHgqmcuHDO
ExpT3K5hH0+tPW5UajfcylcuFJU+ZTJQPxKx65cJ8fqPtEyLLiRbxB97FVLGEbUV1NE0zNqPTWvU
ykF3kvg8NVXPkaDJ5kPkYC+9t1KjqP2u0eSMRKoOycSbrbz0c3ciZPf9RfDGaCB2xbbMQIVp42py
/TPTrMmwjMmDc1JVgihfGN3a1G75F7611JiHpFJgYEhh8Vpl/4KjyapRkGqK4Lx4VJ6GMq4eak0h
gKMwO45vkzKFoGS8Fqv2SCC7s5+6WvvsIn//Zmrx5Akq0b1ssBmayuJnHLXuSXKRekk6K91Z0YCT
dG/pNAtbGHvzQOpCZamHqc8LjGMR1eVEsd1riVZuOAvfXA+Wz/yaZof1G4Tz9fgVeaxp0F2Cs4Li
/r6ZeBOrmX5wAqVHx8KrvC+z4dDjb4CaIm0+FHZZ78oyMz4JfCXve4KX90RBb+3ly9Hxy0UB2wdW
P84GNHWpgJV1n8kcQ5C0BAfpUDPChzFWKQpx3Htwgrp8mBp6jGxrzYc2b3vv/Qm1qmD/fTKEbaBL
ID2UftcTqtPn3sLpIrzkTv5YqK712RbJ3w1paXddYm350SxH0vo9uYEinEerzdm8WmWmRJkAzz+6
uFkKSFHakFWlHmLCk7deVVeAoHGtbxwcawSFweXui0sKaldqh3XidFhSbLil65wDFKtPUVzZ+0I3
ir1mFOUfyENJMTOKi97P89Ec5LCxYpdXWr0yUkIDQB8PpiVY8nqAE3VO2w5P/vMUDuZet7I/Iywq
99mUbnVzbqDo5UVRamEZiy38Yh17/agas0MzM2P3LIaGWHRC2q1jiLXCj6Huo1Oty0dbOvZJlfUP
hy7bEqR0mpvR9NzQ/mdQ8tpD/1a+6LH2Zz8GZJrXxjfqKvswC41IUi0d4AMXgijQ9J/UcOMn3UB2
phapuU+wA/LKOGgezF6/zMqk+JWbdEBlNAHUXtgPZHzH/uQ01QNWnYGvzZZv4H1VZ25zV+YCrUkZ
59+n0nQxUTK7u7KR4WFscaRzsSKhATLrcMyxbX1//r8xI7G9BMLEanxxoFnN/9Y2R32oRvuMdNE9
aAMgep4HKZhqPt/PFtzgIc9/zy8BqStON0RUc+HCLZuHU8/+2k1NzFCp9Mpy0WCU1uM4WLqn2oU4
5eyldyV27lhMw3xfiHQwHWW/sSDemJIOWw0lFDcjkInVKuxMZdK7LGWeRLqy63Ote6l08i/zstyo
DG/wQv6+Q6KSZS6UIA6SZeP75SBpMBS23Clyz1Y8Fy9Or/SeHuuK11ptucM0RR5Su5F76Uz6Ph0g
h1qdnLZ0E0shslqCZEESHkWzEc37GloY81ZKYZbinJW54TWdXT7mlVof0yYfd4GtN/fanOmPGqEW
JwAG99BHZXTCtiLaQOLe2GwXc4bFmhPfUbztr0cjTgdjNMvKPo+tmh0NStOdm5TlUzKZn7pZUf3f
nttwvHUCrZhlGLGtigXUuga2ZbpzbmIo/xV6+EPilMqj0PHmyJJJe5Ku9fP9Z94UKLyWwS1scQ9a
vKtXc0tmspkNVTrnVoksf4qL782YOhuH1g0qzIUenRiHyBJ9sdgMXA9kZ3O5JwY5vpQCXLac68Hv
Un26k9KyPgV2057w8B3vw7zmPGva+BipmrivYrd7ymuU7AMwxdZUv51lHKGYW6IO5J7KJfH6N5GJ
UXRa2VJa9AWem+o0PCaDnD01DbJTZ07KMdL1yQ/iOgYKdOR9K1V5BCCcNj777cUQzgr54Hx7l3qC
W+L1LylLNctDsjMudrGwmLOoOyFkH565tgZ/2qY2+PFoF8cSMPFkRnl6Xwwwj+si6o7vT4bbsgbk
me0OeIzfwiX9+ockIx3uMajjiymSuvSmLlW/1GrIVbjNorHEwTsvOppYYXTpnL7U9+8//oaCjosw
F1J87xzM75a74/Xz8eGu8bwbhkuQ1vO+rDTdlyWMJcegr0d1Kk9SBMMFYJaGdzqjfQzcGt5q4VyS
wBgf+3Fo/8SurHpODS383E8KLfEua+7bmbMQInP+gudr6xVWJHa9Fdi7gejsU41x6D7NTfWYuBgE
FKniEuDWDN6optbG+XW7pUAUYEehVqcRB858/YpqmUVTqSo5bpxEA1RNph2dRLO8snaHYztq48aY
3q5vLtYUqphfYLJnrFF+s8nmtoKafTHzIQbzm9sjzt/Gxgl1ex1D3gOksETbLDdLe7WYrDorstnV
y8tkTc4urE3CY13kEeU8+noy6XiMjT0d40I856YMj3Xc/pSxpvyVkNZw53R5dihIGjpjBhps/LZl
9VyfJtzQkcGxiXP7uamyyjwTXa4V6UWLQ90rwhL706bUPyoVmrb3J/Dt+qHHSp1MncDTEN1df9xG
76tRK7XiMk9F8SKbsvrRTwnJBHklj1FLJqyKC9YhxhZha4e93c1grANMwFxHUoXxwvWjJXyHdtba
7BLjiPA5NNkgdBvBrdJZE8EesvyRBLAYqBzLn10QWJ7tCGxdWtg574/B7QRHofQagrUYW+PQd/1D
amlG2DeZxYUkgHSvDkG+sxBY2oVLdJFSbXGxbrEYNkCSJqnM4BZC+lsdmqaGA26h5cUl1ufx0plz
gqxS6R46vU12JDINH2sVN7YhbxQ/0hKwlTGvd0pSa4/2mM0nJcAVwI24HRdRLu4xCKWySaROWE4c
fqD3RaCSZZlHM3cmL0FTv3OnfnzQrYr8mRonjfeH77a+ZReHToS34QKEr2/yYZkpAfrB6NKOMvvS
JjaCKiN0vKFu3OOgtY1HIK+zVXEtg3S9RkANTOwyGEf+uSbF5CUZGlGQJRcOy/QlyFT7vgwG+h7m
n471o1GKxs9FMj0kcz48JYW9pVW93aWQjgESksDwiv2uZm/baYp0kzy7cD52njFVLfqZatgY29ud
gKfAPUcSS/Ptxl93yhV7tmo7vRhKC1EFy+OHNKnso2ZYW248bz6KyhXzZgjPNMquVwG2vfYo+yy7
ZGWZ71o7qD090Yn0Qj31/oR5o7bCYRHHDRMnToxF1nnCbowODuvS/CLD0D6oYAMH0dftyZa63Dmp
sI592/8hbLRaUzd1L3060tPuZeQ3Fh6GbuHKjSv07ddcrNcXg3nY9oBeyzb5yyUiJrGuMZKcX0Se
HEZ7OoIWV2xd1G9XCpJ1G2YTtq6Ln95qiG01UKdKlfkFmUb8ONiDhRxtLA5tGeUn1+hNT4yw5N8f
7Zvv6mBrQjwlxjboYrCwu341wun0bI6c6SJs/e/ebKLD0KYaBgNt9+n9J91exXgUUUYUzfRYkeev
RlFRQqdTSOi99HkW+6PlDj5oKvB3WBf34RwSgzZD6Yv0sX8senqWvTTyu/d/xM2XxEOGg4xFaYFU
3PwGbalLncDQLtJGc1DYA7Slgoji959y8yUXQtLynrgRYgm6zs8BBqoLRejVZdCa+E60qvmojJP0
YELMhzBxAsIJqmRj3VyfU1SYNJoYV+yPF/yYDKzrL5mqOMj2jtt+DU3rUe2Tj61cVCiReo6L/J/3
X/A1zP7/7K//PgyDNRXDRz4ov/v6YYQudLlahf3XHMuhbGd3ZgWxo0mPKAbsfVe60zFzOgvCMvuD
26jGc5i3hZ/aZFdzyAwPswUzQkkCEgqLbtqr0UDwYk4CUO4gwGz6afik2pm75+6UHJ1ico61SfZQ
3bZb7ugrsw3ehfARzJQ5nxYiGRvc9bvELDkxB3N/nrAWvs+x7PdD5siHIKvznVPHmk/QHw4OeEv7
ZQhKAtelxXyGlohhZvYZy7DYJ4en8guHSEvH4gxN8yI9K3ZWHPtaNk9Maec+G03H71qZfhYUsL5T
I/KcSX3bJXYsHuhh/DMm7nisMa2+aIRq7sHGk78cSPgw7ce6BOiy03sD26kHJ6TfPUem6hOFWMHo
lLZnqeCK73/m69Xy78hAY1mm1lIFr9XuWSfVqXbs/izbJPITq9N3xF1ulnrXe9DyGKo8Ji33aYVG
zo0iM4hytzMC5TwNjsb7T7iLjYXh9UM5/DFP6bDL59g81I0wTwHRklyBSD0TI1bo5IRlj21OwFvT
WzC3dbvyfncMyK6j68q8YN2CmV3PDicQzZRbkh/nFsjeVIJ2aHi5G4t3pcn/dwwWv0SYOhx79Jmu
H1MkUavGvamcHRyNvYk9DDJ83yCnMrJnWtW8qxpEjq/rXbVnXOo/FQ3F4SwmxHwE2u5m3A73QeWo
+IaY6RNtBrkxEtcw9vITgc8WiMHEDE6lGL7+iUYUD0rsCPWcJqbpcTODlhpLdAmqOUBwKcZTUJvR
sRfhT6dlmbz/HW4nCdAGMxELOpoUYNnXT6+CMhKlFWrnzBmT+96GhxOHYJQ57l8bH+NmJwWvombF
RwZsFNvUFWoQEJfVVFmhn7lM5AejVwOPMrbY65UWfsgpyzcGdtXYfx1ZrtAUcdipERS9NmjV6fqO
nPQ6EH1gfJtyQ79TGr16dhcajgmKQJYpzjw09vU7IWZjrzV5cJj7NH1J02YrveSt1wdTgEeDNwS5
26u9PVJSETM4+jmW1eQBgJu7kQvQTk87wyt6u/itEuS/b88107XpKXJZWHahX6orDQPTMK1t/cwG
HzxQFzKHylF9Mmwl3xrpZbVenVt82qUFp7zqGoCer59FKLGTDz1zuG9L+3kGGPYGKT5aMrT82ZA2
BKdKuShkGh/0LFNPtdtoe26pE0BN80WDVOglP/RjWzqDL0yisBDObx1Ib/5G1hhhatA9oJ1c/0Yr
y6OKpFH1LAfN+GToxfhBtmXmT1UfHhx6vYc8KW2vHObk5f01toz0zejA3yPHwDXp46y+hODGhIW1
q7LXadpBkvB6aJy5+a0a7PV7A2AoFIOYbQIsLCv9l+9t2vBZ51gYZwJ7VRIsAVDbKNvURdy+C9N3
IWvQR16i8K6fYo9R4kZhhnkYWKVvlMWXxhi2cOA3NiWyGPC+pbRVFlz9+iGqICnMkZN5JozXugsV
EZ6MviwerAQ3uN/+Npi1QLLB8xtgW199mymFEqTPPAqb/gACJa3KQs/7jRP/jbkHZruYoKoqzcp1
p4KrV2T1zWicYwqd4xza9jEvE/OjnGT6MJHnjtKYTrXeuMrW0nzdV1azz7Lw2OcWxCe5ufclJWkh
A4z/s9qPLmqMQEyBn+Rd+D3LmPW7iEMFmZZaJQ9xPCRfm044n0Cuapz3Y+cvSuL6Q5VZ7kXF+aDY
z4MafBdFKz6Gulk9d1VGrIogf74zFHrqSW3Hwb7IkvkHsrsEjZmppN/nbipU34IM6ey11AIXoFtb
PbqzFh70ekg4BKSaVrukcprvWA8DQYrYdB6KwTF9XKvQpTom11GiIQkN7mbSWXZu05l/BXFg/3Dr
odF3LVHdyS40u0l/jKJY2+sFUKaXmX1V+qrdWvVDkwGh72OnUb4b+mD/FEZXmf44j/IUky3Q7VO1
rDMvjNL282R08Wfd6CuDHl4ZvBB58iEqCU/ad/pUKHdNZ9h/LW6ziEOqVvoUjDI+JnMIZJyobVrh
QlAmD66ZSncXuDFeLFahdo9pHSCcqAHLm/2oFPa3STItd32jOYcInRPkn0mnVg6yoZ39NhvxoqtL
PXuqqcSOBLxQwtStMRPfYJvNpUsdMKiaDnh0kLXkODXHoPg+57CDOtpj4V0hNcYv0Cf95zB2gF2U
dWy+bWE91bTwYgQlfdHs+1xivFK6SbIQgksUKOYcKfFJU/rg88Dwoz5Ki+EcDsL6x+3xHIj1pHxe
rigIyznR74awaH7qwcLj1/OqTLEoGDRl11pB/1XLkrHwuJd0X6t6lumxU7v+D2d0zFOijaaKzWJj
/0yjbH7Uxxb326qyO2qzMhmWNKEipWyPpwgHQ5g4SL/MOttXhC/dGcNc0Y7GPu2lybujPY2GdpoS
Lts7g7TnHIZzM/0x4KRv75U8VO+zUC9HfGpMOOxaEo7DLtOC+pvGfOSOrHa4SueqWe9t0RBFmcOE
+YdEK/A0FZvIbqcos35x8GbF12WeXWRhsfHYhYqSesOU2KlnWKPzrHVVsFdUO/pDzYl33I3OYB2I
Q0j6PfB1a96V81z+8/5Odn07ft3/OemhAtA9U5bGwfWmKeZBDMCY0Og4W76OJJ0XO7ceRbAbmfzI
iILQ7wsjPrz/2DdKbAjSOlg+HTL6d+tbeWa31RgRB3XG18n8UMdBfXELgUhvMJt/6sYMYIH0iU+y
OW5+sq+9ITOCU5hrxkfHjAvMYpD6TzV3P5akc5+WerxxMq5Hhl4iuzhRSdBPOX3Xdw1C0DS9LNLu
nJpD/JSGbeY7Q2LvjblFy5UuxoYNyY3vj8tbDyUxSwU+AEcE3bv+HJi1Q8Lq84FqlyDbhECvPWHn
s69E/uQe7KH4+f7z1uXl8pKggvQol49grqlGQ0WAyijq4RzM9bFxuNmPCa4Ffak2J6hAG2/3GkT0
66nC45aL29KLBPYEWLx+vdoorEkfzOEs50EeDGvuvAw263NUkhKbcDLsW1TIvu7GDf40SXCKuONh
iKaTDFgltdfRut7bUeb6/HAEjrQa9wLyux/FSfvBDezJm/tp2jgN3/gokBaW6uW1qbamLRhZ27qR
Gctzqk0Wlj2G86JGmspiL9STVveBH0l9i9v3xpch4ltHRcDB78KBvh4qkBeZdXUhz27d1KfJEeI0
wPDbwTqVXtIN+Ubh/8bzFg4hOVYL+8VWVtXTkGZdq0fteA5D61OcaIQOpiGxj5V7HxpTs/G05dev
JgI+bg4A1HKL5x6wejsM2yUI1XhuG4FGmCRFvDiarRvGG++05HIpYGMMIL3v66cQuyxkOtbjuehq
uR/MKb/vpPWJ46B74Iq+tXjffJzNt8KQU4XWtprdlGsKSYzaeJ6TJsfnCKcnExL0HZlAPwGeyo3V
9MYYApLBp6FKA/hbsxfLcZAymIvpjMlSdICiXB5KO1S//vYOwelAoAoDqS4N9OsxxOjDCYrcnM5K
Z343s/7F1Ya/w2n82x6HYuOuvyJkIjRZfMcsne2IrjLhE6vbSBg59ljBGTnn9tR7WprkO1RIsz8k
rXGc7Co6SSqunXCG+G4YYvxCC3307KgI920W6/tKMSOvoEZ4fwzWNwsAN3QwXFCB55mr63w1N85E
g9NqfxbhMBwqJ9E9/Gack1Jy5L//qBv4YXkW1iILKwwFDlz66/GmJWfGceD0554SfAdVW3ypoyB5
lJVV+XpbQlXQRxigLhYniqtO96PRVseAzOa7jkr8+P/yc9gXQOppA9EDvf45GebHSmlEA3iAqO9m
jaMXgsYikDHG3TSDPbVDqUO9h6mnBSPOt/1ce71atKe4L+QGZeoG6n4dHZN4IWb8UjysRqcaypxk
RAE8DL/6QSHpyzNHSlkXGoJnabiPGlFeHJUpc3ZVHg9PYxy4x9rBPCOYJKp7hKP23OVHlw7u3hGp
9tzOmeOblSme+rbI7udMQ4uPNG0P8W/E6hopc5eVcoMgtPzQ6w2QjDZwBZ2vbdLq0a/HtXfzgaj2
cDhr2Yx+q3T1p9TgihVFnbJzIjfYZ7QQHozEOL//RVeW4Msa0yH4MnbI6iDivJItfrnxK4PecEKX
w5mtA+9vMc1fIKVSHo82lj6Ivby2QcUuzXo6tuQsHIn9/hYngfaxn6vqUpqJ7QtKwr0RKjFuSqbY
ualq+o2k1e3oQqBFIGVMmEbr9U1kHKx6CNBY4cE8u1H51cl6B88Onb6WFTc7NWr6BxXG4U63o9mv
yCPbE6KTvQhNa481ERcbdd3ttmlAyNJo6NP/0okVvx75NOqgy8p4OpvOhCOBXkounrG58X1vt4wl
NgeAdBEqUGOtnjI1pSKJ3J7P5NH3e9EMNrl0bnFXd3IrY/WNF0Jwb7zG9C0l/OqUQ2/KjblTlHMP
jxOX4gGTBCff0r2/9UL4JGoLWZvt2VwOv1+mTUhTlpt4qp4hvGB8g+ppN1fui5Orvf/+DL09RuFH
w74lBI46hNr0+kmpbjf0P2rQ90E9Kala7y01/1hN5j2B4Fte/rfrkNa2CiEMGiYA383WDrKrNkGr
n1MrtXcinJQ9mUHNB0UF3wu6RDlNpVJeMmXewljeeE3oeHCooUfSWF8P6Cyanjt8pJ9dGdpf2tD4
rkaK8lPELta7ti03dvI3vh9FCURjOq0A986qOGmNwukqQhLPSq6oHgkG9jF2sAjXhNV/ff8DMiP4
RNe7G1m/lEGARziD0Ea//oSqNYbNlAT2meC5h7auCsePmy587ErAKvQghv1lTLo23RupcD6XHawR
T6pD6uxnaRX3rhbAKS8nitC+Myh6uQOZOviAg8WaO5YFUYixknwDrg2/NjYCjVNrqI3q6Qb3133i
VtgS9zmmWOS5DXhQFCOueKRy4Y0eW4VMfENQVnCIorrfOU1v3NsytT9Bf+Ts0ip319JpPHddDE2R
aFfQXkpVKOniVLV2+ckOiFJGnBCZSFXq4VMlM9w8QsnA7zRwqdaz5kj7wypVfbyzx0n9IzLqT9Ic
02Znah1JokMusm+JkSb90UFq0O1CjtIMt8oJDn0V89vCsRV3i4wc527Sqj0ifrgO90r30Uyg4oO5
TIN2MjjCvvQU6j9pR4sXOeYz1lh2FXydptR1ub8rA5pvCFv3hIBTTkXRgAcn9H4bF90GTn4Dud/d
R2BaKkdO1hm7unTxnR5jswdKSYFc96klR3LMFYA5k0DIBcMJ04c+W5zc0zL9pvaT+MHuAACHDKxi
P82sk5rO7PtaZUniK8s0GneuluR/wg8Ci1lwT3NfTrP4VkAB/dLUBlZllhVrBXG9pJv6mH61X4Fv
Jcx3qFOfFWUMH8izzY4NSfGfW8WZ/1RtIZtjGxUqIfWZ0QC6GXK2jg5UzwRbzakbfatFlvm1mElV
fjalS1AH8E30JJLB2rLhe2MvQTsDn8KF7US/YFUrqWDPFQqa+VzEZD/bVnUir8o5dJEuDhPrbEfj
CqsYJdlY2rcHgAl6v7BqUTEp3OSvV1sdm2U2RsI9YzHQnCaFOPFG39RG3O5Xi9wV4HXpiEJtW63p
ypgDMZSdOFOedfc4D7RHTZYCf5slMME0tirh2w2L51H/IvNcLnDr6BJZBpFNfKk4Vw685aDE1GZo
9acWkeFha7+62a54FO0uBE/uchQsr/7L2aYGiENHUt/PcWtHD5Grzr4Koukpdkdrp9aFFxIk+ikh
MPC5M7rin7AKc881pe4lViW2ZGnXbMulQlt+DnEt0OXor647P3T6esoETZyb2Zq8Lqrjl7YJpns0
Afau1oP6wNKPdrMRmvcNBg17h9lNMGu8hQm8NbEgfnIKc8ukb7MqYtRCEKOqheFFCpF6vTEDVOJx
sHt/+N/40JzBXHpgAKGEWMvAQKmbWNqdddaiCH2PnkV+O2na0aqw6Xr/UW+8EEYGZCDifrLIpVel
UmBakyiD3j0nWW/caWGRehXhbRsvtCJXvX5Aa4FRLBhzdDcX7fqv8wkL99Qh2tRFi002n9JjADHm
eXtgC558zaVxYRWR5s+hJDKznE0MISax0T5c8f5ffwRcGpM+FdUufbHVbpTUTZrqYRNdgmiAy9/a
RfDILQezhTw2yhDywnJMamTt0BXpq68zQlo89WzhfNVcgUTk/aFfNqHrkmARuiA7QaBPAuS67MaW
QwmDqETUaGPhs0dfFdYHba7MJR4liIlgyPpOuW/r0A1/+9E06TjLHaBEbj5raXyoOeNYsG+ehYpF
XUzPag9V3d23af4tbfW/x9IQ/vtvu6Ai12+L0QDZ88gMISwjJL6eAYnoFWte1On1OOl/Z1CBF2VD
W58jIxMwGAJ8VGghEDC4t8xYS4ljhiW2gSXcznbky3AXYb5CYISwcf0jrLJ347jTkAcr2FsbXdKS
BIb64P1XfQO0uX7MCiGaLYgnSc5jareiU2XZ1c5m63iwa019sUWePaej03zNM3iwGs4yHjcWe5el
cfRUNRbCv36qn6c6cTauYCvu6rIC2Ek5Gmk6a5xX64/Qt4E697GCa6ZmlQf+t+yDgSUONLyoesys
2fVTJEleHOfNvgj7DEB3Hv8UWj2iRU4STw1luHH5fGuwgL2XfQ6WJ4ZEq4nR1G4wh8O4SFx0eUyR
pPjBUueKbMILaRpouRSkBXaO/BsGsftcGdLyqBPZ80dMdwynzXad68jf3hi5v712gThzXTav66lS
BqFm0WGiDTTocgdcmnsVUryNVfGK76+WBTfHpVjhYgDJZHWgRDnqxjGu0BGIPPki6ln8o8VaNflx
rWYKHHkMoSJayV7Y63OBqW7RH3UlIaupikjO3mlG6764tHs/CtgittdWMQkpyahgwhWM9gba9NbP
xWiAgUHfAlptrvZxNSJJukid5KJPqfM0z7TnxJSGT+zuOCnMEGR0W7SfCGCN782JgiGahvyeeOqU
aCijPZS1Uh0VCw2z2TcJtpgxoYEjRIWNhf7WrAJzxvWDbhp2jGsL7MkG6oq00TlXExbEIsvJgMq0
GqP4VvwIx2D4GY2N8a0Msw6L7o7a3WyJIQCWahavDMS6ZgmOA170e1T1ZQ2y4UKkom0F3GXfiK7m
pBdGMrrnLkVKaRay8EJDkJZUutHGHF6JNf59FkXcK1KL7ee6kIiFXkduPwfnSnHyu1TDj7gyWrlH
R2H5dY9ZcVKSt9BE03xsQzM/9lkQPsMbkCiWLeeo27iojipWXMqASrAtoug+B434VPfYyWZUMF+H
2umwpZUKjAiFvxw6ie/aPWGPYZ6d399Yb7dvWmW6A7sLojvd2dW+Wg1RqWCfkl5SyBMnaUfOvVqW
399/yDKFr1fkQvSi1rThnUMtXU1xwwjUUUglvUQjIX9RmJseuGfvNaozbZXZt4ci5B/aIkwDNgFI
uNebjJbExSTCIL1UamTt6l7RPJEUzWOTl52vsDZOgprqsaxIqRf6qNzbwTgAKfaESbJ9+eGcW89I
LVXfya3Ws8Mk9FvdxSeY9tjnUJk3NfRL4b8aHfB+6GnErOEZsDY1AbrNwqqYkwtlowXhOYizP3J8
3LSdKweZLnST+hluRXUxe47ineKm2d3QtCMEGWPqEfcY1YEg9uhRBlPwxZR2QHSQmeSf2EdGEFBz
Ts9DFLgfZV6lH8TIPrSbJ0ALv9Cq6BO6CgXpflrjS6X1evCYuEGdk33W4XkTtm38HXwzjyBfxkyT
DtBdZYwtz83jcW/zJ+6dtMg7rttD/rkxnJoQO9xpm73VjWQDuK2GborFqwoYD0P3XKhZ/02pQ0Km
4gxPro196q3hpARj/4c0uhTi1xOgxW0r41hMLmahRqTl5o1XgUr9kGkZ+Tz7d1n4C3kOUjxuUCAv
C638+nlicWNTDZEg/LEsT68xZHVwRtobRuP62jSOGxfxNwp/WppLAxBlBTvQmr1ejsKeKzXpcO5o
NYCbyXEvUW9PXwY5RLVv0/D/gKAf4W+eZQLKjxLj3TMUWbBl/6feLjYXcBtTE9r6dBjc1cLmL+Ke
XYvhArDS3BWGYnwpHekeKlndW4iH7qk/zBdkA8qudMK/6gjuNrEZ1UHpm+ZuVs3QVyaWmjuqkpq5
bI/AomQbyvlPbj1bQUA32xAER44H2AjczVRzHRbiQCwfs6T7H+bOa7dubEvXr1LoexaYA3D2xSFX
VJbWsi37hpBkmTlPxqfvj3LtbokStNqNc3FQ2EBpl63Jmccc4w9oIGREj5h7Fcnk9tk/EfEfSaxd
l8/5QdTPz+Lyofw/8199KvDyjpCwedED+++fLqOnumiKX2L5p978JSTc/ml/9SAe3vywzskIjLft
cz3ePTfkw/4tODb/yf/pf/zr+eW3HMfy+V//8VS0IHD5bSQr89eiaTNw8xOJtfo5fwr/OhStCJFr
+esh//nX/83FQ/0koqe/LvixWf6y3wpslvU3Swe2NDkfUlq8I/8tw6Y5qLA51O5n4i/J+hkD+V8y
bMrfWIUDG+TvYUntzFTVZm77X/8h6c7fgFoh/DjU0HgZ/3tIbn6fu78F8YLn4p+fX2ueLZ6U1PNn
xi0ELXASKA8tX/NxNA6iADrnaUbYHKkbJNeYQ5sPnaz7mxQ5UTBgySlL9BcNnFd3gqIDMWW3wEGj
efRT50PuVbJIGho/HfC+9FKuSexx4ROl1mPtXEzxnc7TvqtvG/WuEjEuorUbOOlKiY9VftAjwF79
99bo3cKS91n9WKuz+LfkJt1O9fepNeyzsNub7W3edJvOj71eDxBZvFCdY6XYaEVy4eD95aA0rTcD
okn5tgO0W2KBHpdblTSusE4BNRbaiVBEF91dJBe1uuLmI2fhWQf7MrqiTuhSyFtJGxySrqlI36Zf
4RwpHlfi/tUS/WB65zfHZwO9eJP0wyTJ/kDLvtm2rjb01359HyjxusqjX+2A53vz6/MWl6i0d51d
XBiFYZKn0Wiy3DfrTbXeiBWK6m66MbCuLfamm20Onzf5bg2/Hd4l3WYsqEnAWePZs4/W6TU1iU1/
wrD+wyYUojyZ/Qj7drFgFbzqFaFiDzpYT5MdrU0DIW6UzIuvWfz9894sCz+/B/BVW4vVkhq1BTCX
toKrHIeCnzDFvtS74bzY9vf5VfAcnKnXOkX68/w23AbC1agDuf23z79imfqav2JWYCUT/1JJXIIa
AWzx3IpTjFCkNUYWNiGWO81yDJSXiXHdCEfrU0mmRWzzrs3Fas2U2pSRbKZNrGq7qN3mYmrcAOlj
j7tsc6KH71ubo5oXYRVOPiqXbw+hBjgYFSQl96xC0r0AYerbwLH9TTKG5iovNG3Xjo3Y5FOZXepO
2azQ/bEfxqpud02lVecl2mHX5MzUaymyk+eR5+qfrbrZismkKIdwA3MAUWkxHoohoSBUR0gIG0gU
1tz7K8eJeDFLY+xB5IpWflAbJ46MxZOJYiPZcihbM40Wga132AYlc1JF5fXbhkbjgimuN2Dbo93n
oz+fAq8OJjIk9AnmE0mc+Wa0FxsqhYAYUzsdd6Y9KomnFmYr3NjMjWMty+U1IFrrvM5mdaqkNq0I
wxTTv/v8E5a5LeoDMzx1lvXi39jZi5NKKZ1OU2MH/KFdAl9RUsdFI6vc6VEku6aO4OAUlD9CE+x9
BG/mHJ/qcpMAFPcAEfpnXWsmJ7Ili2MGLAXKq0RuSCUAlgLa8nZJToUj8qAJyo3QTNxyo6k6pziK
K1ltP2uR1e9EyGP5xDAQSLyeirlR7mEIJWi9Qu93FsNQaEUspDyk0XHIDmXWypuodZIvEIqTHQo7
ANJVnvsrPfBtc2WgFTK4kdbUIzWTrsTDREnyE+OwfATwTWiVgMubqS5AeZfpZtDrYdFXE/7WyPJ4
KDkn576F5DEKgv5G9u2fSZ+eOUUEhzQg+hdOZd7+6bBArAIjwWOE04HHz2JYjMmvyDJVw8ZkiYSe
3ucKqyLtoCaGVhHe5WYMncgmGT1uCfHkez+sqwcoXoW5cXJKqG44VP7jia+aV8CrfQO+nFIIiwQZ
k/mfJT5SD/pG6iq120iR1g+byXSmuxjszS4H9HtnGSKqXFnvSur4AAyfkNY3sFyztFFxJ2rVYE2y
DAMc1ZKKtVVN05dI1YJodeIrF0frfE3+Zr6gVoFExlJYlsStsHorN3ecAf7FkNbZvdJjDIlOrOlJ
3ahsEk1pXBuhb9eIsVerxr5YNzYmJtGInofu68AYhHHDjku2QyDaU3oay0U/fyElWB53BNEAErW3
Oy0ZtcZqeYDucn+0UhdQtbJWKuzJlbpEFUcZ+rNC8bVdEeEEZ9t1to4Dqvih7tuubI2nBBmW0zp/
Dhx+h6PXoY73orv0KiAuK02ALJHNXazDkwZEnK0Tv+zZW4rtfj45HzSFmD3azuqcr+K9+LbnQFDb
CA6StXOm4FmugY/3MEDWGcnHEy0tD1iWwSx7QfWG1yxgzCWDX2mqaqiw6dyNdfw0OhDfIdmHK1WD
eByluX4kn1Y9tCAyUalL6lUS17VnUMXwYMSEntVXxYldvUTPv3zSDFybVQVmpts8Oq8GGmlM37ZC
w9/5QsQ/h1TTb53W2MtBKnmxlhSItEfFOQJfWAZLtfpFGfvW7eNJbIY+IqHvS+15Y3Zm6FqdLQDs
ifwsmZpsK4o4vqu4jtdKd5Jh+H7OgNtRiOSxNzP6lxnglOvLVpvI37WdNV1E0WxG0lbyLvXlU0D9
ZeA3jxClRVVBZ4yKz7sMo5EEDvUFw9kVpd4e7ToO4k1oOeUuwQbKcMElBj8MO2ueQ1/TNmqMuToY
lDLf1Hls2CeyXctg+OVrODzh0JOEsjn3FvNlDPz/HaIaoq1xqO795FYfjOa2DAfUqlMfWK0bGWMr
PGF00s+crRW5pV7q68mWpWYjplh8KYCm2phkSQ0i/KjKzHyj1Ek2ncDWoe3q+CEzYqPYWZlBsSGr
FZ6AdRmf8mh7d6vNQzubFysorvC0Xz57RZhXXQAdiMUXWpusHS3MfH2xi9uqXRtZChF2Rig1FlKe
op7gw6kYXf3p9ucbAAkQ/RDboQTwdkBNBIsmmyrVzhmsbkMdadr6XWqeZ2pySi1uDk9f31V0l+iO
miFHG0LyyzpdLHemHUyytAtT38CuqQtXpBoQOR4HbKp1OcRNBCdyUUAA+7yTi+hyXjWoM5KLJ0dK
7fJljb/a5amd92NMxneXj+RzsXh9KEqod1o1cconZb6SslxeZ5Uor8mUFyfOvQ926xy9oa8AzJ28
6WLNRnDtE3uKg31ZBMaFj8jdTc7acyXKyyc6ugwY546+bmoxm4MIM9lOgmDPlrV3lRwae6rmKSLR
WrHqYIev4F2eYiJ/2D/KZLZCmhFFykXsnmkd1weAub0ISLKLRkIWMTauZAuc2efz+GH3EJEAfwH2
AEDr28VKPU4VdqHQPV4lK0MHCCJb0XcLVNyZlvn6AXuWH583+b5zHH0Kw8obiATVUrpAj/t0DBjS
fZI65QbFFozSZHCsvZw5J95A7/fH3BR7EAlV1utLLe7VKpW0vu41wTppYopqrmwWPPejCWhfb2j5
2q6RP8xsiu2FFJ7o5fuBBcsAmGRW/Z8lGhYDO0xp7HCcB3sttPO9ZEcpSIpuuKqtOXKMSn8lD1N2
KuiaQ4u3BwIbghT1HNazP98lG2M7VZTRDvZFWA4DLaq1ICydxsyFmoq7XRaQ2LDLoO72tupDGR0d
qSL3lwffiyE8lQF4ARMuvocIg7IkeoCcE0s3IY5oJNSBeO4qGwG8Xm+yXVgTfpoIPXs6J4jX5LWx
UlNEfpwmHs+SkLeZGUjt1rfkyu261L/NkkT2IP4Xu75s2rMq7sf7zIrrdZPLzTobNPM88uPyJkWQ
fG+BZtyn+TisUl5dezEG2Y0y+Nol3On0TMZUiupAV50Noz3TpYW1/3x1v593jkPqoPOTipqUsTia
ej0qQA7Jzm5ow1WtXk148ArjPq+uIpzR/7itOVghqIX6ieHvIsQe0HSoMxyy9lFkhZdV69xbSiDD
UzB71ymRzptAqX3e5Ac37AyyeyHFzqLdy4zJTBSeAuEE+yD2f5ZAm3emADU7H1TXk9w2u9byHcrQ
Dk4XQrMu/GL0Twzx+7cPn8DJz0NtlqBfBr1FVMUCfzUOEAgiLlm2B8Te8CsaJ3Vt9thmfN7l9+cV
0AoGl+LqzOZZ7uQ8n3KtDIJwj6ZUe6ZIUYUPqNpdpOMoToCB3t+qc7UAMi89Q07mHUJCjO3Yh3m4
H2zzLChehJ4yZH30BsoEo0n87vsHUwZtU+n9KTLnB4HpnJbi2EJUnzfbUpsCyIYmdbgLca0WtpeP
kb2vAi1cw/vBRUuzpl0zZtJj06UUtwt/us4LCbHNDu+Wz4f8/SaCBznDoqhRwqJaYoXtNDayIXSi
fU590kyrYaUguPW9TXvtsg41ufPisTvR5rwx3x5Vc5tAukGzUuJbXkt+HffNRCJsb2pozfkKRuuE
rP2Jtft+McFlgucJEAbsHYf12/u2dexWyis72ve5bKxBv6g7rZ40N5zQ6/x8ED9YTPMIkl8hyUiJ
dXESObXWI0+Txvu0aLqzzjeOqWwm54XvyzuFZ5Snd1RT41I23SLXxxNOK+836Sz7BDmcpyD5zpdn
x6urt1SKNvHtMt7nzZCuUVQuNpVvVKgTaPups5oTO2dh/0EUCnWWaJSsCMcvOcc5FHjVni5ED0m8
iPexDBAbzsqw7vQxWI9+GOzi3JaufBCuZ3JQxxtuK2RZ0ZLZhUJ0YDzqfCPQgnDjNooe5bYeXZEU
1m4Uhk9BfvLXfm/E58rU6V5bxi1/OA62ko/Mjj9J6DCTf30wOnGrmY348vksfnDg0jHOWeqUc2Jq
WSYIEiVs2ryJ95Q9Y7e1zWxtq9Xohn4ebCFinldhI5/1g2hX9sB/HKLxFAnow8GF68+9xksRftUi
o9FIfQvSJkr2g69UMOJ0ZVWqg4YZWqOAtDfja6kamVwEsvWdYUniQs0N+15RunErd3a4U4vqe9vj
r9iEJkraptl7ZmAYO1vSnAtJD8qVRXx9BuCic7vKoAApSei32GX/oPF78czOt405ySdA7B+dM1Df
iPE5bQi3F0FalZVRHIZDvO8VLJ9FqeTrqRrDtYSSxkpt/Kp2y3x8+HxGPzoCZigH2i6g+Kl2LVaq
EkudQW5kX5mt4coFPFl7AqTv1MYp8vUHm5DsO14RCGURH7xUEl9tiihoWnAeNWtHKhQ38uXgvA3k
dKNqoEpQ+E1PXJUfnKEqVzKLFSAL235xujlFPQN9WatKowBl0VEZCY2qXn0+gO+jeliLODNwXlPr
54R5O4DSZJVQbKZ47/cmggyGHXoiAkHXpLy3hZw7VxKcDwg5jX8ivv6wf7Np9ozOp6a/eJeJIO5K
rMnifaPY7SWmqAV8K6c+AYr/aNZm0TwYDS9n2SKsG4M2JLkhcZQNjoJ+pOwDx+mkHWyw5Nb0m38s
/cCMfIxQ+Lg9YAK8VuY3/bxLXq0ShFezum8Zzy6K12hoFxvVbDFwZjbRTTxVgvxo9ggykAUkpJoF
vd62hpmOFjgWrVmNkp2HfZushJFPuyGZcM8cL81quA8k6GyfL5oPOzlrOZAYQprRXt6G1HtqH1Db
PizVcIvZWLUJwJG5GK9Kl1YkGyfyoB+2Z3L20RwKq8vyG6IYOuxpTOWNEn1FzDryCz9m6nqHVGZX
9M6JrffBbY8HIZkgSujsiuU1oeVpYUcVbx/ynJLXg9PfDQ1howDGvpdkvUCSVCnIsYJo7WUpPBFs
fHCoEY+DAaUYAUZqGZODgTa5fs1kD/m9d/3WGK6GuP4xIOy0+3wiP26JpQMeFLrgMucVUrl2kipM
90oX++sgcupdHVErt7D1PLHdP7p74fDrYORI40OAXZw0Y9wNSkPeeR/KInxMtKnaj2NlbaoprvaR
2Zb7YMjtSyT+fY9gqLk3uubki2tuZBGYqlz8+CTMGVrIc283TAkhOEfnOd7LEoJDstlwp2qSv9Yy
XLVDq1PWqZUpO9Z+4MV5WHiBqYUsA7/cOZl0SmsB/6d33wNRhbou0PgZtLdMGOuShh4poHh0xSpF
cYUVFr8yoSvXVgE3fgusadR3okz0nzi/+dXW1P3+Ar1Z43sjyoHksqkczHyoLwXyVRMy3IP6LZas
7szoO/Qs9T6RMeUT6c1kD1Hgykk4hq7aBWQsku+dyO9IarTXbTm19oYCZ/bsRzkiJmo5GN+HQGts
jpF4xcMR1n453akY413lIm3WPkHFXYbq7o2EnFrs5n0mRjcx0GFwKyQzcWjwzWTGqSLY5gLtF6vO
zIE26WFgD6te0hpy8JRnU9dv0mbbxlVJzGMkUHiTuLFp1BDpU6FN9tcsi7hxs6HtH+1yTC9tOQ2/
6dJkhl6ZhRSdzV7z3ba1KM2HbZGpK+Cs5oVcK+UlyF0Ro5U+ZPdqw2lY18GAK9ZIxcYdh6DF6UkP
m7Vi+85DNRbN12ySDGulYG9huFEjpIPgs0McrINMWUG4U75nch4c2qGIbFfCzw6CnowEHAZDpbSl
2GYP7tQGhZsqsXHR2+VzH8VfA0uyUJBLc+W+EhFarepIzfWKBHv/WMl2uk5k39RcksOxAvXQ0nbz
eFvX2RA1WGMheXtuk9fJvawlBvOiQbeatVZH4zc76ZJHK4Rmsza5ab7rhdUHq0yY43dHEaZ1RsFb
T1dtF1lXJYqbD0aCQMa+nu2UkS7T4FwgyXk1iaJxXCfr88ytq6j2t7lR2E9RkaH2pqUFAB9o4/6l
M5j1wU96ais1sAdljXDYZLsof1hcdWj6Kyv47NMh0yNKpq1f2Mk6ERaqdmnY5V8yDWz0Fj6t2Olh
Udz1dWLuUVImwxSb8iWEjPLOsmuS3H5bUXCwuq67BY8NubdunES46dQqR9nnNNnVaRtfTHIt35hM
ug6tYZgZxRAX0SkxeznclpEcIGpVaaPnZ2Nrr5TGvCxGc3jKK8fRPaT5/M4N+kpUq0KV04wFnMk/
w8nH4U+fJtleqW1Q3qt92T0GTQIfpZStCj/zWi6/a0ZUPDsQqA+aMbUPkxwp2Ek1gwbxakS7zwz6
+BpTP+y8mtEwHg3R17LnD1BEMCi1pZ5lGAL9G4z60FaJTS7RB4WIV7lhPjRNOGbeyBH0kMQJ/HUJ
fY97NbHibUTyEWq8HZUZDPf596SQG70JcJC+l/tCeTRIliZbvx/sG4pLgTpztvXYS3jSrBwR6l8j
NNrP8mqMe1yQlRaSS5BD5Y6wxPvh9ORWXbuADU5+dwyitaam2lnI9VFQ4a1GjQWSaAZ2qDpJshFu
lRs6JTtJjyhRea0c1sGmzVHlWqdh1GpuP04pda/YTG8yLW9uijgYc1cbrADQf1M/Fc2QfZO0WN9n
BYxxVw7BdLq53zV7px+0rxN6gj97UsDguKIAFRwlSvwGMp9iRx4cZQlAWQiMve5B43v4izU/gljL
axfFGLvaKI7sP/VxK772eMiOHhJrsOkDDT0/j+/GFzoEbKqTSNbHau/gw/gVIkh2lfaVPyuQ14hI
Bpkw7mI0/Xh0l878zs3r4SbU+/IYNQCsPbVl6W5aJBOfw3qCnI+82oheRjDe1HEdSuAIYpEjtNIZ
LPWohOBLCb3zJlzJO9baGDz0pNsmNLigRaAuK5KLLk6Gx87Pw0drVHoVjgoYE9evZadbacnk3I1N
72gr1HDz/nyWejumrTVE7tgHZMh7s8FRjJ03hMxAm3gU69PbTK7Ek4GGJ+Thb/Jk6O2mTEDx8KBp
A32PG1spr0qpr1YZqNN+5YNy6920gy+9Yi0U4U0Z6vLso4stbaFOXXDWSKFlrahYSejFaGa8juKp
vmuiNrxz7M557BnMI/rzFygGfePpCM/ObLlsEMjk5Ei6vL1ACHoa1zEL+HvZduWLCoFzL6cBsgiI
To+6l+WZP63tpEXsvU2i6BinWvAdqZDwK7++tkBAOczTlIz+GXQ76IaRxGZxSekUvwrdx8BQEVL2
JQMP+aVt0qqhUymcVwU1vHLlSFIeoC1FLILQqTGiTTNpxp09tsU2HUr1Iq0SnbU9SIja5K2Q6jXQ
elTgK8P3WUwhtkOsCeHErkNxpBdhkqzHOi+Fa6Bet5+yBj2YoQpFSNYjaws3QQQk5PMGZy+aQvne
dUGz7YO+s12k5DMFFUCpP2cxaxTvtdLq0Lfooe+ahRjgUmqFuBKtA0B4zM3ie1ZVzXVJgNh6kNsQ
qzRDEs5IfSSzKX0ZAAJVq065l0LDvrTLySl+vyP/3+Hs/z9E0PMmfBUuzwj9f5D3Vw8ZyPur5/4v
7yF9/lnkEWmJ36D8/c9//cfL3/uNlofY9DeR5Kyfh1AOCVayOf+YlhuzkTk63Taocep8M47+v9Dy
9t/UcPDkQ3cIihFZ6v9Gy6vq3xhAk8+Y84yk+8D5/QFgfhHgwzol8w1iXpu5jLPg49t4t7AtEZAR
8u8yODfsO/lbeMpTd5H3+d0E/eSLeauQ+XnbBKI26Yg0mH+nRTKo9HvhRGvdeVCCo+h099UE3PwO
1F/j/5dZ9ZfGyFfMeABI7u+KkH7k9DMATrrrSdp545VDBq3a2rxYIi/Td/lWtU40+VH35vLIzCen
UrOsAsqxUEoduvhd+6v4UXzRD6CJTzayeOC+dGuuGPMUQPjinWwh53Fva7nh35Wxjf5d4GZB7ekG
YlW4tn8+hB/0h7OVSj8ZOooTS2smnwpvAMbSvyO540n6lzK9N8vSVR28N3n5fd7YIscz9wv0OZhE
3tDUjJfSdhYhYlkQ8B5CSu9mfa2dlERcLnByfqxuU+etDPee9/Lb1deLJETqZwwOpS9f2OqVHODT
056iMS/yLGDd3rayyOrolWp3Ix45B79bQ9wytW/+Nbqgdu1apyQll0M2N0W9eTa/A4XCDL3tkNIE
rW87QXhoyq72kmRTGYgFfD4tL6Py6hn80p8XlulMZzGQ4XjbCPp5Wh7zdjrUP+1kNcIsKQFE7YfH
Yq8+hlyBBcr6LjY93FBED87m8/aXy/2lj4DsSAXAFFaXrEAVK9LZKzM8dOmXUa8OYV/sCiV56qty
/XlLy6zD756+ampeP6/ycVgvxxaGx+HB6XBsca07YpdrZCguhsvsRNrmw5l71dRi5ubQDlY2TSlm
t69DBJ3EHxap596AhoTvjFIa+m/L8qlstkrrpDW9kQPXHo1zI8IYxs48oSi7MD919r3fXPP8AAJ7
AdhrS8lm5AG0ctRwvhzQLkkcDleBWsvq8yn6qJE5zwWyFfwVeNK3M9SGE7mpmjOiCJNfkrrDj+5L
1J8k9vJb3q54EImgZ4GsUttBJvNtK7GdYxkVquGhEkZ81JWQVIHlS+EfHnhgFXAzelFyBhP/7jKU
hxF5OdsID3ZGHD5Vtoco/CkPzo9GbKboEVqQTYNd/bYvjZPGXWcGnKp9vW7TqzCNbrrwTzWm6ApQ
NNAVL0K65tIIMasmE4WyPjoghY9Qm+LVujSeOIheMISLaXnTyKIrqE6UA9oW0WF1eX3UdqruOt8w
ql3BcNk93t1M3riSV8WqPNPPMVopDur56N5+vv7eb1v6OWNsIdcAMl6i7yBsFKgQNYj4kymfa5VX
QX7K0uZUG4vzNkSq1vHlihnT0509DiBxT6RXT7WwrHPEoyRCUUaHXqDoEBrtSgCgP7FVP24ElhUq
zhSkrMUJ1yP82ttZGx3ypN7FvL3D/ERC+lQLi4tWAMPJhrGjBQ64Rg68MD8xUO80I17WNcXXf3di
UTOxrNaJ+2iIDvVG3cKX2E6ryD1mnr2Knn2oyHfRl5sna9uvrvCReOxl17+zPf0EZeTDfkKY4vmJ
hpu9JPMYYd+JWp6iQ5u0+wCVrUA6hes80cQy1R1EFUC8aIwOzjVunGhbSCdu8Zc6xLvNi0AchEaZ
43vJ/9Er4L9+r7F5H0kwbrNduWm2xWVyaVz5R2v99P1sZ62YR/MuvUw26q7Y1FtU7d2f/4sN/Ooz
FqsyzOIGMQQlOtjmIW/nMNZYfd6COh9Dn/V0sSzBAU59nljRgUTi1j8bn5tkXeFCiYrj2vJMd1zl
63RdbtN2RQoyo5Z/HWxOYac+nFCk+8FfUhviKfL22J9ELEVDb0SHwKy2GCRkDwgX+c+fd3X+Je96
CnqfCg1uN+8KEoJ8GHG8GR2i4srXoDxL52OrecVwqnT5YW9eNTRfcq8CM+SinL7oGFKwEJ5ml+T3
TzXx4QIFvwIrgP8h5b04FIcQE2lw3PHh8jE7SzfKufItQFNwZ62r1eRpXrbKvdSz1+15sEq9FqLz
bb8Lz+Tz3f/ijiGgR50N3ABfs+hsm0fEBFMWH/SiudLi7GpQTtVkX6SJ3s4c5XuUngEg40NJlPN2
QNH+iiaMRZoDqVzruZmk7oBOkqhduKEU9A29H753lTH9KnECvkfIWzw0iZZ+KfUuvjS1Qb2LgiQ6
Q0cyCNx6lKgM4KriP9lDhQCJPc0p9iwW1WXrx/KvIVDGp87M5Mg1yzS87GXg20Q8ikbl2eZccMO6
kzJQs41+TCu1gFOdSvktnEn5UjV9fjbAaiHJliHd6SZpaScUUkZ98BynGRrXiZT8yq8HkvLkCfW7
qcrCS7uRTKhhuLVp60EYSeHaaW0JEr2zL3RUq32EdFaI6IkDXdx3sTWc4AMaSnE/2jKO87M1hkzF
A0qqaw+N/evz3bN8XEPRpJIHeQgGHuCMJfE6y/Uyj6K4O0AkuxrLu0I3fjnpXMC54i740zsEPDuP
AUDt2FSjuLs4lKYoSsJ+CGQak9FfQ4C7PnEYvDhMvllTQL5ZtawrInOkOedN/GqTyiW291mhR0c7
1ZifUaTld+xbtJ8AUQVq6nou30laLXWuMWi1ArzQsM7qOIx/ZVES3LRORUilCoSZ3Fwa0/pLG3RN
/FK++uoLn5cmRqrFT99WsxtpGMpfojXln2oztT/GTJ0NkfxOi8D8DqgfZK1dVmt5avPSBcGf3JmV
A55JKTTMkBoFsdgA9+5bO3GGL3aIhKhnxVWUu0ZIQX8Nwgyl2Ro6xSX2VAIEeaYkxnagihK6JIQh
0X6+Fl4eY28Hj8wfdAf0z8jpkNF7O3iWVDWhqLroKFG1vJRtyKey0uKgFGDi7M5mHz9Mq5HObL8A
ku0H2l2QB09Uo/p16JjF9vPPeSHlLT8HRRxSZ6BSQFEsPwf9rbaqiuSYyEm5qTIlWA2+b++kUS7X
hVCCc6CPQPkAxB/qsrTcdtSKL2ixVYo76G2zbiq7u8KnZzgDNiN7U5FKB6cMkPVBcog0XG8dfD/d
SP1YXGok3DfyUCmbdDTGM06kYtWAi7nsUstZhb1OzSMW2vrzPr4wNd/2EW0SsnUIMfLG45H8dsh7
ASTREYp8dKx0PgQKXfzqbFhMblko6nkEdf57VnbTXkPzC1UOxI9ve+2lmCiL/BqxbPWY22P90JrT
eEPdKUTQU1OOzVhiETUGCuWjsejLG5Fl3IojIYHWecA0lCO1tOrWiBLiOCtrk0uT8nPkThUIUa91
AvsZzO9wH9YNtQrSH9FzVwDP90w7bGUvlKoqvZbMpKs85AsHQC4NfEdcN51vEmXHG2CLZoLLfIe1
VJdZyb3aRdUTpQu/d5WylL9WZDAPvRSLSzVpW93tTEda+WliQVH4fJDf5WBZ0DjK82gCcgudZplT
Hi0TZeWud45t4wTOSphx0Vw2jk/Zpknb7tiOiCyuQFKWWHK15Oe8tmpsfTtR7G09VLHar59/0btQ
QoUZQgZBJTCZJQCWB2Gil36rd8mxaWNnx0VhrERuWSeQZO8k916IoeA2ydyTRHj3+pEDJZKMKMuP
vl8qbtW3JigkqVvBhN0lrZx6mbPOxsDc+mokuDDFcN1nPmz8ZvTB7qG91LAHN3/cd2QJZgidZZA6
XmKgCxGERqb1+THvbXtTi8JYT1M2nZjz95HUzDmBqjALbBLoL8H0WdIg4KaUxTHN6uY8NGX/ypYC
c2fPz+VyTA6iqLILJbD0dZ9Sj50gfGMbYmReqw9Uwlpc1CpQIN4ATNvtfTnbKVh0r6YsubMbar4t
QuY70/SNHZ4c4Q6PsvJcGIiW2HHSeBMM0DV3fOQ1vnYKaDkHX28Ojblv3Nho7lGv4dh4e2gEdmBU
VlMVx74KglVjAvlqdJnUboIV6ueztQCWQdwGoopOCVy7WZllKU8mJpapXk3F0cZs8dzxY3NtlbLj
DrFGOjnNLS/r0uToKCj7lEhY7T9v/t1GmZvHQQg1PpUc1ZJGbppp4Y+mKI+EhJI3mIN/JVOhPwEE
fsGMLgeUwsIcmcA7oC72dkBLYBcNRfLqCKwo9KiFQnJNJjGtk8oMt2oWiY1OqvMuyPAf933lstZi
xevQbdupaTqeQTXN3HJIYFSJQaWmG1m/IgnFnGSqsN0kfg25vbMIh+5A3QxlPqw+H6d5xhcdUFjo
ZNdm3xDlBcL9KuxBaSWX8qirjs7QwrE3Zuym7ASe0RgHnCBBUIHK/rzJdxUGntG8o383O0vXvh2z
UPND7u2pOiaSoWE0gP6jLSZtDbefMZJay+V85aGZpMqJHNxHnbVwhyAqkDUSYIvZwhulU4Nqqo9O
gtaC7QvbxyNzStc65etVIuvtobDVU5zXD5YiY0u6jbLXLNS7eBHJdabLjaLVx7gphDdi2gOFLTRO
nFvvtzYPWR5+GO8AhcXJ5O2o4uiBywGL6xgMoA6sIXwU0Jq9FnWHP14y6HYyhzaXEC+wJVWtDZqu
NENDOwY5W8txgFNy10/bUUKbBmFEdWVIWnBi0SwlC+gVSxTkNnVnReGJuzi61MCGP4sk/zGOhgKL
C2PfdADoHB8/CtGfIRt8roTtcZYdE74NdqUz7oSvl66fnIJWvp9Q3rWko9WXdQxs9u1Q11qjR5o5
SMdQUFJSYuvXELX/oAz+p+jqub8zBBirbgQlyXzPH/FqY6aanDUijGcLkMpZm2rRuoWKIIhW2BmW
YX5w4rx+H8MT67wU43nXARld2v7aI3YbsiFwa4nMH/gCbAO/TtxYD28H/2CgB9qQ78kRXYjyRAG+
qG4SLEg/PxrmDfj2NJoF+WwwuhTx2S6LTpMQ4smJtspRyx3Dy9VxOhsJT8jHF+MW2qJ84pb4MMAD
2z2/+IAfYEfwdpSznOuL29I+hhGCkKtwUlU8O2ztplGnuMPK1M7v9HFyWmAo6Jl6klr04QalVP2n
4N4/lch8X8NjEiiqkCcFZsBaX5wVHfJ7EHBj55iYo9gg09GsK+ItzZUqR7psa0u/JhEmnWdhPF02
eKW5ZZM53z6fhffrG1Xe/2TvPLbjRtI2fS+zRx94swWQmbSiJGZKojY4oqQKeI+Aufr/AatrmgTZ
zKNZzeJflpEiEfYzr3nSs4EPDIx/c9SKJp+kY9XeEW6N56tCUVbE3V/vD/LkgvhyrWlmr5TFFSCN
kvmmiDO3apsnkVmckqiW1A1kwe520/6ibhdtCaxc9pfqHGvmoTcHfLOyxpkzv+jKil4qCDsk5135
qNaepgUmbBwRuubo4YGb6PS6SKDv1Lyy9uTs2belcJzKt4aaGneM+qfiCztyP5Iill/ruB2nVcwK
855Rn7pwxsrmY0pqdKcvZauGfT4PpOFKIi/1IY1BU2WR8oVEHoPUNOnwDwPbDHNWc+oyQGWvLkIF
iYPPJoTeU+UtYPlar1QVvMcBuAEUxV09LPGb6fZdmuDRU8N0vkMnPZ0CbgLFDuK6+pyrjfrr/Sl/
Y7c7SF2ypVcp7VXH6eVujw2JYQzaCifhWcO+QRAV2W5DySHvu8ivAzsMrChHbiNNryw5y71I6+zU
RP25tt7rHYaSCaigtU8Ja24FJz2/3KqmLpwaq4KT6uTierZF7YPiaM9daetf83KLrV4MpDBENsAM
ttGZagELbLMoPWFClV40iepeC8cuqCDBIEe0ILuI3KTbJYMSf9aG0cEfGV+39yf99ZXm8uRRwgaa
pPEr1ql4do9XUW6bS2UnJ9VrvVua2dNpnFr1A/jPozFP7TlNyzfGo2YORwb3O0KsbeBbY0+RVcuU
nIpMU0IlFvJi0df30FKnvYW74Zkm02uABdEABGf0A9ZuMAnayw+k0IBqaMJaogbYXyDMB3awM8Vu
lVeApt80lEpHDp9X2f5ke/m+ilwjVCKJHbVbxcHkJOU9PMTuMoYtHaakLmd+4uuAc/2FvCbkc2SP
2ynBkCseqM+lJ1djCTDnAE7F8LBdJhgH2TIFkxyaU5mcLcu/sc/psq4eraTsIOc2z4vaoJkE8jM9
UTiDP0Oou6e+ea7h/8bT7TogxXR0EbhIXykDYs06mdK1ARM4FNOQatT2czrPe4uCxUEMibGvpWP4
WWa3N7M1ZFcWuPuwjFWMyUBunNnx64JvTh01E8AblP/B3Gy9lBptalqlLLNTUnh3Uzb/ZbvV0Y7E
Q+SkH7pKPr5/wF4HvkSjMEqglFDSftW8d3kpnaSqstO4WPW1rQjrM3bf3yikamc+7HVKC/yRBBpP
WuBrhAwvd3ovIgujG708WYv3PRNq/9GDKP0hHc0Z7giG9+iSjZdFr3Vh4qLK/8ffSd5CRcJFpQ1W
zmYvuQM49YxO58lZHPWqaClE1tgv7NBGOoc9hAD2ag3xt1sVRlcRNjS5NiGuXetVunhRe6o5ovWF
KhMMo1yw5GgS4mFdm0pWY+tijN8XazbUQ6RQGIURnVY/yipPh2snyvPiMCJegTYXQp2Zr9eVda+5
jfg4a8oidrax6HvDrnJaFcnYHvGEqnZSHWJjB4c3/2AnrESoozz6Q5Oj+VeKVtGF1OrWvLKhOv6Y
8Hao/UR1yKydgnDJL52hjDjLRAShaN3kwauGeTg4I9i/kdz80dUHk2bIkJgfp2E2H0uReUkwc0B3
hW0gcdbnznhj1KU3roHGjKE9/58vKTR89soU0DnJzuB70JNOnVBn1O4tfDFWHNuVWpd4+Vl8Wgcr
yMILA8fv3g7kmDv3HV66t441WO4+TjvIytOgoy1iN2WBMQWFkIu5Zhn8tdFB/YwQ79IZBv1KUG89
Vo0S/UUano10EwbV8Qku5LdFG+g5LVaW74ZqUBfwc85UBElZ8W9UIDMjBI4VWqAOS6weMm2F7ouq
j4dARTqt9pd+jglzq9E5eArNptXyr/FRDZuXu1ZkygNuEGoflKYmBwBEjeH5NJpmNxyrVKffYxmN
FdJvi3WfiNFUQwph2c4uo/or5iG2vpslaW4wsW72R6Wp6NrUXarD0PDUAdaFBxg/RFDPjsIstnP4
JLItEZQf+ioc9Cl3fBf96H5XURFz/X5s5muo695jQln5MZJmAbtVxPjJem1l7yxoHY2PLekCO6bU
oyQcTCu5xG9SAWYKRefEG6HjuJy7FVmjI40PHsFl6Tt5RYbMxigfINzA5q6omavT1O24Aqwr0SrJ
cYFeFAgrmUJ9MS0RTHG0zKE+Th+ehMnu7C5rDd+hH4HhTuVkbbAUbfLZo6V3j2Bm2oelvYireCmL
W6BO8490yUw70JepcCEiD4vqd4pjpL4YUGDstLL47VpFlPoTVf5j60W4RqmuiD/1HLwHBBIcuANu
81Hp5/z3MOT5TWvaCTBhYVbXk9ro2FDanXhs+k58pWWp2KFbl+rHBVBz5eOscDJHMztoeVPlYWsA
5QvI/oovTmUO1409xwe3qePBN/UxdqmQqEkRNF09f6lmagpMUbbgwhebQPKFXtpXswc1xp+Ia77C
VW0+V5mufm+61mt5+5P2c9O2Tue3HUG6v0TSuvV6HDOD1F2w9jZtpdylvblr5z47zbopP9RaMmKE
XQpkwBJtQb/AAlrGCPaYfC8V174TSykeS6iUnH0F5Y0rHJfWhfbuZOna3yK64S0hjwKj78n3iC4q
lQOYgTBpbWGkYYuLo0dBTasabIIziX8hHK9fjev113JK9Qu3G5mGuYmDDEJcOMpEvclG1f4Vty7q
z3E1GF9VYxnvWA52nqD0B+tNgciJoWdlfEn4b13oqRXSYkluD8dlIsw/ZuOiQTnvveXXpGXa3eB6
+S+he5Xi53Zd33sidyB9dcujY00mfT+I80FfyvwwC0fshGmUFIqbevlLWrbfFcoHTI0vPbWYLzIz
6n7ZdE9Cs8joRYIG+CrMzG4CNrZe+QauTLeKILMBPx41V0VmYsesigS6fe9qc+VPQhp9oLuz+pcu
m+gj0dp4L3BR/gIJZr7ySqJ1Xxkjm3CSKiHFrLiZf6eutzB9zYAK2GRx69eVPikBSkf4+E1RjuGB
qJpG9YlfUhGaC3uPOy7RBfLJMv1Uullyo45ppYWsXQnDDh+Lr61mRfOZItJrQBQJB0VaInIApSRA
m1jVxGtK9watPel6DY0yne1PY2/+KBCq+WB5jbqr2qpEja5MDqkx9mFbFFMwFk6+4z1kHWynp8PT
GzfmKLm+8zlfPVM9Hxy7/gEuhTzUALcPckj13Wgu7mU/ifoz1QtxZVJlPROPvI581ooFIEyQ5w5i
YWu88iy1SLllp9mz2pNcIEFlc4VIa6wMwVBg5/J+8LGGNi9juudDvQqyPL1SwQw67WkeYtz1ktEK
vQUBtPdHeeODkGgCsa9T9aKovgmwJpzcZvRtylOk1D9G6Q13wnWbANtt66/3R3rjewCogKKn07VK
92w2Qg0sexCJXZ3alWI0UeT0Lbijhz8ehQhqDcgJpqh8bvJt1MXcxpaiPsUTV2yfIxuX2eiavz/K
6/QGRxYCYI+S9hPP5uU26BGJ1ppsbk6R3RVXorP0oHLdPORCQpomV7xwGOV8MQjrXK651WmjSMnW
oztKvXAV0NkC79rJNjIx58Mpo2SElwHB5EVslmIHec0aQ7Vy3IK2R59n/jTPBGr1mM5joGCEEuRl
1911kZrd6maqQ+KDNHqlZs7ygwiuu5ydDlmOctSE6dO3aCGnFVZ/5xF8OCETMgCWGdvklIu+hOio
k1V1msM5oKGUx4cYURuFW7tDKF+f6ND4faSJT4Od2/LM/G/3Ego3NqpMNhUKbjDm4uX8z6oS0TOX
zZeMlyKoBjMJ6h4YyPur/AQxfH4EGYHNauJ7Q8MJQstmyy5Vb/WzHskvlf8d44bOX/wqcILa/wt7
oeAspGN7FrfDbfaubddJNNkMpwaWD1M37IJkp+y4yxkr3V2pfrJ//wvXBGb7gbQVgGHj6ciO3nQw
CARA96Cj/cWuvbveIDI36vQRI5LfSledKfy+XjPKAM/G2uQ3UerlnW4q8ossbkzrZ5Ie3/+WJ2TA
ex+zJljP7mZdWw2x8ab7cu35je/5fTjsZHj5aAa57/pa8DkODjwtob5HbDVU/TMEjW1JgOxtla6E
B7fOJxLWm90CFaSyS92YTlmDOyhU2wr5AXVGhiOoM727QmwVSFldpr26yypsCgGTzU4MuEnNzR05
g3WXq91Snklin2Rans3L0+/ificWpl3qvEJ2qm0SR0rVzKcIF69vg9YPENFJZR0lXi6HxowCDB6i
z06VGPSSPJQYKz3yhdKNd3NZ2/vBa9u7ppGfRq3Lb/q57UO8u0WYmFn2+f013OyRp5+K5Mva50K2
AjDQyyVcyC+J6uzp5C2OEuLjCcZlIrV8f5TNrucog8jnESepX9WJnmQznm2UzpSGgiqBc0LBz/2U
FIoaZHU3BBllt4vIHv+t2vNH7NX/6v30wi/qXS+p/y85rqzgf7eJ+vKjHH70w0t2K3/iH3arCoeV
TBLzTg6NusqT/Jvdatv/QjMKrdu1oEX7kbvi/7JbjX9RGwGOAstmZXetTbN/vKB0/kJYosgVgWAG
YczK/gG79ZXlGZroFO3XWivSQNTWtsHeqDtZXbjtvbQm+6sbUXNq0Oc54BVaXvQupZAYAvVN12X6
ZdIO6XVbZvoPCiN6MFEe2ylobKNM6Cx3As+U0BDGckcI5hzAK+GngZD647PZ/fj3mX5OYN1sbHf9
weAu6BHTT4S2uHkW0ZdOwA8A0gUGtYT5tCw7WcG4r/TO22t5fI6x8aS1/uxq+XvAFZ6/whnWavTL
85p21uAuXFr3MvHUL2bj3dnFMmNtoIy7YXK/ZrlZXfVlnl54TgJ6HRyOX5oyJ/l0XL9W5G3Wiy5I
8zEKUEUbbuSIJnbb5w0VE7fzKy919uZsOofUtDwEevX54v0p20Zy9GRWUA51agw2wHitb/Kzu4CS
js0tXPT36FjGKJQMoz+nIgk8o8t3M3UkNW27S6Ub7t8f91VjiIGfQm5anUBAKFi/HFiZUlks5dTf
A5oZrmZFTw66qJPrYsDgwevN1h8dZbisRDRe1LOihGgLdCHuC+fkqN76JYxPcwjYDk3gbQqAwY1R
R3kz3Fv4ZlykeWXcuPEibxLSrovZMruPFD60fd+p7aVjpcBrOuwrzIqy1pk5eWMx6BkgW+hRxINI
9yocAZWjlvVyT2I10DDIcZcZh/HUsIMOzpxPx3bq0F6YVJhvvE0fOE3ZDlsPk0oWBbwBBcNPI3Yo
X8ES6LfYNskvrpLn8HY940yi8aoJg5g71xO7hqcESPx2AY3C0fIc8PG9ix/srRM39c+4LoDxlEl3
GxsjFICptQ9DNJf3aW23V7Ys2WLzUmp7tcqmvVHZy57/nBxKROQwTuIden9CtwElP5HuF+tq0g9x
7C0RVxlEYwqKqPdm0hmHtJ7RDNF55VMvO8cdfWs6UAPgCDnclbTTNweJMm3s0RPR72VjYsngFkm5
+JDfwMz3RZ7oQQrw6SjL3lJ9pI/Vz2Qrk4O7zpzmO69uW3jBWqJ3sPvRmdo7orHsa8R+tK/SaIxf
70/Mtq0AUJlfCNUVeULHQvj75eHrrNZakKk27vNiSQ6tjJDnMiXeyv3cBBiO6ddNvsyX1LfKkMLN
WVDUq41OCkeC+tQsRPh1a489mHk95Kim3RuatB7yGazcFc34Tl/1XdV74Nqz4XfllGVApkwUh5qc
mkToIEuCopLaWd8xpprLEB1M71KLaiv3J2WKToaZOz89Nc59Z+qsayBXThfY2YxfWWy7UwmmLXZ+
Jq1tQkdBKgu/2wJ5RIY3oFd4Y9pdtrTpawgODbyJcck01AImOS5hP+jLEnRVWRSBHk3mUXqNVfsC
eCNW9PmQ/aLe7P1ydNFFfjQXIgtcN+uODmy0BciStvzOQPBUCCLZehPW5owkEQCqTD0Abl7oVtZ1
LvdeX3v6rse+9iCkSw3YlfhpBLm+IvKWHJTzTpNrpRHvMQwQ50GLu71Y2vSaJp9CTztqjdwvgBFl
t2mVUhceHHTowiRKAO6WXX1M7TahHD2ILDS11qBv1+p6dJCIb05hky2pcllbI0Kjat+ihKsX8V3d
lW4fjPpoqUHZjfm5gPQVBoU9TVeeSw+jhPVS2Vx8osRWOk0H594uJm9Hq0b1keJK9lKpze8VvIOP
mNOgP1NZ1r2uG/GvKc7NM5fFq+Bhla1DzHq1OqGLuD0TWEHHRVz1zr1SNNlBX+opKKmQ+1KU1UXh
6GP4/hl8dTkxHkEfUojeKju/7Xc5eIrMvR6794qSjBd5jDWDVQlnT2nzHFXrjU8zqRJwUQO4BMq8
ST25Y1PFGhfvvq1i8PGxJfaZAq1j6nSxL3Qa5H/8aTxjBI7ERYSNqwDL86ACDOkgosn17rOF1sXS
mDaHNvtdqrn+54tGtAv3jKmEsr2lZTUmYJ2oUKP7kbI68lyeCEWtRBeSByEc22g6l+Ru8R3sVCoC
a4pLwEd7f5Oh4SqN6YRXKvdmrlcXWdcaO5nkGV1GTmlp86IlPXDSBjOBXZM35oWXpeecMLaZNsIf
GpA10MYUZ1b3ok3sFHma7NpKse5nMPMoAipgTy+zplHbEHyTG4XWVJhcZZFJZxBItzcGPZtQBG3p
GCe8tBKYuPVqxPL+ur8OpYDzIbyzIglRLUQI5eXCG0bhZmkTefdWMtjB5EWXdeSVl1pja/cYPTnX
FUJ5vmdEMlQVh95rNY8fMFCyz2zA14E58dxKOGfbkwyBVHj5Q7j9GhsJweyY94XyMxJd8s2qPPOu
iY3+18BkzKE297CSmjSffqD5rBeBOiRCCx3XU7RvHnJ4X+I+x4fQsMSXFCl9+MqOApw6g55zMnQ+
MEyQ5koDUjWqrOpcMM11bhp4zIIuL/335/b1GWaPo5MDKc0kadwKAQ1t3U8k6dG9EqNZVduV4Q+L
TesuLoc99LBzZ/it8Zg39jkC8662hQUORm6rBUaL957eXqDLHoUJ5Q4kGu/a3h3ObJw31msFZnEb
sm9Q9t0WNKlddXqMat996Zr5fWX0yZ0e4URM46dGsm8Wl9hwKODE9TaM234MjYm8wBj0nx03863o
wd8lIGwOuW7lF15quymyedRGi0hYHcbhnXvpgBje5XWzgP5Kmm+AZM7BlN+aM7Yb+x6nM8Bm28uB
0EEdlEQQ5onST+zou0yXX53UH2lW797fD6+fD2ZstWsGhEMhYCsuiwKf3oydpdwb4GmCsjC+x2MN
Kc8yHt4f6I1DzUiU9dgKtEroYb08S+PQ9cVseeJYxU3/HRnPBaVzVPD8ypxGJZgbK1WCMo26hERb
ysUXKGN+H3HpWfyCdnp9hpn5RrTADyJIWAMFkkhzc7jNsteSoi7FMbdb5wL3wvFjD+M2GFsgd2ra
9bu+UfMb+uv1zvUi9460pD7T11sj5BeZP3O/QqUJ+YldyNY2k4Iqq9vlcXykezpe1oA4dlaCE+v7
c//GKDhceCQVVIgAGq0b7ll2XnZtZ2fNBBwg6+MwJgALE5q/Z07fG9sWjeKVUksmx6VpvBylaCuH
LgoF6b5bGlCn3T0AG6qgjQy1Yf79/idtXfd4vMg9eUKpemkw3bZYfgT1dMXFUe3Iix2WArnXmxHx
5TIATtBqhzburQ9mLmm5RHlUpJ/ARyOP2tba/HFs0PjcLV4/n3K99j5KV6ke9bI2L+0oaJzmYBR2
ZxAsg5wNwJW3F+//9vX8vlx0moRrOe6pgwdU/uVE2ZpUPHrp6bFTu6vUpvMDtelU5ea1auU/da0r
zlz6rw/5OiAyX0za6n262elWGmcLMtLpcURgmKBCEfsoH9RdHUnvzCZ4ayhqjih9wXRY0/qX35aX
ligM1GyPYz172CNg7zpqreXPWn6OnfLWUFDdPLYA0vTcLC+HavUUNfKOx5n4Nw2XphIHu82Uy1jX
zlmlPKn1bJeMMagIatzHxraFNcXgbg2zr46Z2QyfXLvVv4nFdR5tWhQPgzYbvww5KLerGrUWWEXm
QCJVAAvg5ATBFHtM5SQrph07SloVYyuqn1m2mFkglJRGPRodrU6h3mqIA5exv4nqrF1CtqSx7MYu
6T6WmVWZnCMzBdCd9+2DrdT2Y9tGNgB0Y5KrwT0+RVepBlTBV1RtvFP6xrlMUajNb4Qtpxu1E3Qz
F2GPZHZzaxuhg/KCgNcWj0GxLLodJN6kz9cqvWsn4PF0PwEwB6CFWWLZ79tUTRfftOvmQSlMuMd6
FMff1XoyAJanVZvvGkfHnwh9mPEvbRQGz1Yz7FOFiqkvK8/Grm6oc3T257n60Cp1BwUF7DqhvZCy
9Qs7w5krSb3uxmh6ZYHJPk0fUA899UoUpYh+z/N13tfq9/ePo7FeTJvFpU0OL5PCL3HDVudFN3Kz
ybS2PhaiiJE1Za+OAbIK6QQqxHKiUFOXFImZ2bUhVkxu9hjZ7awFTd62nyrZjtwYRuN8XYjZ6ZaV
vboHt5zGvoym7pLGlXFZzqL+kgtpBSpwig9ZG1fQigej/yDhqOa73jXkpwRb4J8dagFdoBfjCNbO
dLLfjaUmiV8Vue4GY9xr084Z+/RbMvXKuTToiYq0mQnSSeaClj8lzK1TRwolqgen0x7NTPd+WmXP
M9xC2C18Tda15FckMVsohh3vz2pdqwdbGXv84tNR9wITa/F9UQBECnIPy0sfMYfop+LQEAqrttFt
PJ7Vhx6HVKzGG7O85ZNqGZg1MbyfLgnGjZmSUcPuc6EZvllY5YeeBfAbiD32mT7q60sYehL5zyoJ
ikTXNrmshyp1osGrj+qkK3vNK6OrWJM/e8Wod7GLVbiTQX94f6e9vrEojSPBTLuMUicNkZc3FuIj
be/JrjpqVK3DpsZ4Wi9MZ6e243z//lCvn3yyurWKCFuWNuCWxNpKRDAqLW2OQoNFZmvdsPOmaTkT
WKwPx8v9wihruRLjUaDF24ILBWSrt+KmOU4IeoSd6t7Fg9LsRASkIu7nz2VDkmHJbNq9/3VvpK70
pfAMY+HWOvf2Pp41s05gxnTHjrDjh+os6q1TqfHt7CBaUC2K9rHO+nxnc/mFmZ25H6iVer+xvnEu
kraIzjzob/4cjoxBvvo055sXvZc90WNu90dgedPBTIqj3uJxHlmo4c91zB5X3fkTtpOrnL5jHKZl
lp+KKFOv9DopzwS2byw9FHAkdZCYIZPZemnaKZxQc1I7qNJQBYpmjEO1lOcQT2/cFSt0hNYvGxk7
vm2u1QgX4kkixyNaKtqtKuT8E102gmYvN/tdWtkzqjaKQAykMrurgt8671DGiZOgUYcBcrCa8xDZ
agZuzVWGdrVeE32BzVOy/BzyrhtCy4aehLZ0E9vhMusdCFFlLkIXDKse6rGsswvsAK2fUdJrgY5y
tBcs+EKfIzRuW/9ArRDjgHSkwmwEQ29vIttBc6Upknk6giqMDrrseDWzzmguGwwke+o4h9LouhtW
5LSUMj0VpV4f0Kq3/Jiu2L4Q6UzJoqmupqiU+yrutKtRRFUIKnM6k1C8IYDABkJggXIZVLjXJmiz
ZifQn6ejUJ35C05yMgDmlOd+gvvoru1SJcxc9WJJgRdp7JXPyjIpl51bV1eNI7w7Pfb6B5C9/f79
I7u9+9Y5XM8GRxZEGcaCL+++Wg5xZ9nlfGzKWPh1k8jrQZdASoY5/n8Yiv0I2wA4DnHoZrmQ5DZs
pEvn45A0UPRVqwnwnigOgxG3Zy7A7SuyfhV9D0TiOHGrgPPLr1J7IFQWEP7j+jIG0om74zxGbiDS
Rt6WePbeajZBzftTuU201kHhwiFSQMsDmsNmUM1rhsR2JIM2Zg6OeULs35yUnRTUo9QmPldifnW9
MSC7HstcLpWV+7bJUlFmzPtu6NVj0Xnz3iA4mQJLJPFNLVsz1DM8T9S1mbBMFvUQqZ1kWw0n1Fi8
27EU7Zkt/sacr0SSVZN7nfYtv3ioPYWzZapHypVZIJNh+lxRc/DHsdD2TatPO2sa5zNz/tYdsEqI
g2IDSwHndr11n+XQbmsamV67y9HCy+B68azSz8wES4pJ9IcOfg9OH0p1rNsy36tLph47Wm8htaT6
ehj7W4V2x7XVmuqnoVZ6/Inq5YZIvwobW/ljQj2BBLt+lZvCJZty2MufiiIOrWWnWo5tnBRf0mrQ
1+jK27eyq88ctXWrPQ8A2BlEGcTOBluDcvJmZ1TaxAVs5trRdIblki7FfInXsb63cmgFYpYqOUY1
4YaY9Wfit+0rR6BOiwWZDkSSaP1tPxIoiUrt2VuOtpzVq77V548Ivfx4/6S9/jyYvtxbqw0RDaWn
EtKzRZ8RNiPFzdVjWWdFKPnHr6VqFr5nVtne6Orpqm0K+aEQvTwT4RjrIr2cWXiX5OprtAideqs1
MUuBsUWC1FG9mHPYu4r5uQA2DX7fG3SE+Mwka8MF+5MfZSeeLM+HaQx7xByQ71ELZ0cPU1WD2pXQ
X7CXqE96F1sXE63/FtuChb8J2uwHw6kgCi/lvPw16fB5ghoK2r1rJ8M9kgUPlrXkH90W5MKebSDg
K0Np+8tcrOraA0uyXPWJI6Z91GXJ90FgpNomYBsCkxbjl3620KdOSBDvcs+BJmAAWWnOhNRPxZIX
84TGwMpsQ15tNVDdYi/dXK6dODs7pZ3aXEOgUYcwtarpxpmTXCDSha7dnULXAksIxyw+FRiLq0EV
FWh0GKj+DAGu1JXlmw0wcT/qlbIPkH/5oRRDujZtYfCgs5Eo/lSWZZiWcsI8Ox6L6lrpe2AT+BOl
8IiKRn5ekNIQe0/vLXglkeh9zVL6JKDe013QSUGYyyyb9OH9Lfpa9QdmtYbEBK8+5bdXWuSVUozV
aPTNyTHi+LrGt+JCs9IqCVJhl4IbqKoSv4iH5gNpTXohkDQb4bvZ1RyYjaI0fgU8Og7aOTZWD6hc
Xgj4HrtcNl7so3WgWSEw/vnWbVAo9R0vq+oQP5v40aQv1WMpnqV7uVA7CaLSae+yUaPGWNiL2e/x
RDfPJOuvjgVHEazyisXg4eP8v7zb6F/UMhNudZKyafdosXHPsHLxFa4D5oFdUu0KHP0uVBGbGIEX
WXPm3nlVx+ZuRf8aziaVlNXkYPP6mojBdoObyJNnZeNFVhXNrnL67ALKmRUuwhoulTFDYtXVeYyx
AAnGyk4/xU4xH95f+dfCIujA/N2gAoKxwq9ezoVUpwSRsmo6zcXYPzja6IKY67HnglHnpnkgaov+
0aTX+rdFXUiMhJOJuxKjaYniW95/KgzpBGo2538v0v8iNf8Pfclni/TajeTH0A4vcJrr//9vnCZo
TPofIJzQU8CU0SFC/g9Ok38LfI1mMO/JuqX+wWmq/6InQ5pFXxU0ogvwm1X+B6jJf4THsFaRTfrj
1tPh/wOk5lO6/vwu5W9afwQ5PdAF/PfWw/fsuYMkgBdUU0UfeQ2J62J0RLruEYjIfFG7+DZnuuIj
6LmKhwq4j79bpTkq6iLD3kFcty+gdSmT80XDIDhOpssER+SApqYIBvlTWfTHp6n9313GLiNl+e94
4NXz5vvvH/mP8tfLvcaf+nuvKTjd/IvHkJh9fRlWlsd/Npv1L5f1Q8eKtjZNCLbhP5tN90ASw8gi
4cUzh+uNP/XPXrP0fwEpJNhaq+B0r2ki/cFW26QUq8QDSRPxNH/XE6Rks9V0SoOzBMP/kDuTi7qD
mL+ORJng+mtsuOxe/4azdKmFdp7L2yhKnM/gKeIfY2/xCFleNjw8m8GPf2/y55hfvvpZuLX+HoIH
pBaIJBG9ADr/cusnSxzRPE7MB62Q7vWYJM3VYvR5MGX6OXjD+mn/OWUMBT3dWSMWzN6Zxu0TRrlg
Jj6b0u91dHALXKdcH+9fEmH0JgiVcV/Jk3PyeW+OCU4OuxI2BWDLl5/XW95cIsibfu+g31QHMGBB
usPZ7Uw6sHkc//1tz8bZpN6WI+U4iDn93u+nsNyLK7FrLn+ovhKe6/5skJKvh9okZA1Q+NygV/rd
8RGo8W0YRZGvhknwswkvRt/woVaH72+STRsI6QI+jTkEUa+v1JQt5SGnshG1aao/DjRDAFyXrn4p
0tbE8Yt+pH1w1LYWoYMt5S7SaqUOgI9UIpQQLL1AFwQmAepbYglqo4IG1tJ0jAJptXZMcEq+HHid
mhmB0MdCJ6geAXCnMe5Qfqxk2Z3hlBFJ9li5j24/Ag0gAZks35i1osT1UhDLtbVlP0SFtC+QWpAl
vRivXvwJ4tKhSxZpBAMHqPHzSM8WAPjdoO/yydF+1lWXA4k0uv5XVyU2zg60htrd5KZRhnRWRJt1
UqsIUbZ8nvyO++U4zbZWIwlZYn5aLknmIiNtF7VvoH7uHZLIWLygqGlk+Wk9UJkTvAYenHdw/qHW
l2l3bTRaTe+g0NKbzutbEfSKif+jxP5uCqBJ1xY9oQRM49LN+i3egisaYkoJvZci0ruADnGbh2Lo
i88zGKs/65o/LfZ6Q648SK5EdQtd8WLPS6yiXR5jbekPrVaSsQ+zciaK21481I2IrylTUUYCtrIt
Vs0GsWOtRupj7WAVKWO0uhMnqwKvxf3u/e376nQ+jcUd564BA0nl5tItnDhtky7XHtWRO5DBavCq
UmolAKZOzWlD2U1xn0xxcrR7L/qd17Ql/QHp4O+DE2nm7v3f88an22AfXK5B0MPwHl5eSh02r1zJ
M59eCnuPAMW4j7S+vmhnZzkjpPPy/uOgcqlTEqRVDIprrWG9HCp2o1ToQ1k8cDvm+yzplGBI3SyY
50QEJt3FwLEnGIKQ3m9gdhanP/nSdfh1YAI/k0cZxMkma6EoPXSaVhgPyFKVPu5olMYnOews1EvP
XMGbusg6FOrKRBCANCGUbOsG7ji7cUqg+dDg6vlxpMm8d2VzjmNAIPDsDXv6IGq4zCjdJXKQLXam
E4Y+O31tP1RNjFS4Y/8PZ+e1HLeurOEXOqxiDrecpGgFy5I9N6xxYgYTSIJ8+vPRu+psz4xKUz7X
y0sYgECj0f2H9t5EK3wVzel0G6D18PbxAp4UYnjqUTleGpIoRJEi/1Ez/SszRai0D6LRk/uopoHg
mrOx6m133MqsmdcJuv1frUbJAzYx84X1pLV9Old2DPV02FIBrywU9473jqz9ohwQDTngFp9/L43Z
j3eag4xdmMp2EHdUNYBwRDjv+qGAnJ1vkGUR5go/xzoIxZxYza50G7wnK8Mr2+0wesBNeHoDCvZl
lmwqB6ej696UM7cmxuLfFWI6+XqsKSKj5g+4gHLa5CJ1INr43sYQ6XrsbNKG2CBW78jgsp8z5aIe
99C4Sa+Fh3TcLpkcY0LKRLJoaWbFV77DnbShnqphfmyN6hW6Stbs0iDxxtBttegTyxflu6xJcn87
214RvJSDZ9+biKQALM9jFCJm4Y4ZnGhLG+uNjSLBT2SiRE0iU3rDtbCGSoZTpeQDWit1vura0al3
oz45+jZAIiRYL9DpV2XX/hektfnHWW8W1QoHTHxWY1wKwNzOaA5ztxvqyvHiNFtN+D7b9xWuvQFW
1bGLi1ZlevN9TyMou7IEkOXHpJ7j/KowSt1F5NAZHjgEQ7GKXKPIrxq7TW4gskNthlCSJTt4HKXD
6esApfhGUugrq9bbaK30enR2Ndh7bJZR1eeTmdhBPwYiXYRfwKS2O6+rKX9rlgJVP6NSAZ6B7zJB
cBhH6k2eH//uvAoZCxyzuO/txmg3QQJ1hhDjGlzoOi25RSdfH5GoNaVcp06OmHg8EnvyyI5fZzf2
n/O8LKFTCNOPwY8g/EGh3w1eQEKPr2WlT8WKaovzhK5MW9JtC8oirEYHMRoZefbbMCPcs7a6IFtP
GL2WoY4Pc7P2YIHiotH2zdZqhrZ4MvC+tQAcR153XSRBNqxnrxBjCCOm7HeZWyavfRM0b+08xz/y
KYitm8bKmtuRhm+0yYuu8jdDP2o/B7X4OqMeDSNWT6vgy9yayW9VYjOwiRq49qtAdRbbWasTLvTM
Sl5rTI4NaLt97CGDZOaPmmdjjdqjSbbtywQBHfo32IBb3fzq2lJWIZzbinBtKDSqa91Mt7200KSF
2IbaY5W4brfNh04N1wU/9WmMOvNG0SGlqOlVY7rS0OGqsXke6Q4LmAAbdI6iVefC44BFhH31S5Hw
Kt6TxPnpz5ycy/8EFCF5iHuhfXG6zuC21Kd8vBOmmWV3Oh4Y8jZ1Ruh4fgcBJxRToN/GWos/t6dM
lW/LwBuHzSyjOoPykI0vsVvo2SaQyr4vR93/ggps8K0GBIS7o+HmX6sWoGyYW+AjQxPb5Ocm8yvS
JqkXD+lkGB2SKsJ/ymBp/zJ4w/+2Mmm8dUjuqNBx2tjENHzmf3BU7S7FPl706xxZ5uc5L8B4I8Np
Pxn8yZIasFCbnvLRuLJw2iXNmwLVbOjh4YsejHb94MRtd2+rWOQsYNOTlxZF8xPNndHZZL5T8Pbv
gym0usGFpAmAxWr7CPGlqPQAzLbmEy3f9HVoyv5lmq0K+o0XD88avvH7RI4OU0kCRNdRfsNkkI8F
9rbwUXb0sVlfO05uAAHqveEeeB5Mak0bNezahpyl6sXQ4vc82N2PYUS9L8TDWHdDPXe873UOpS2E
qK0hsN/NdD6nqOt+e94wrhuJ9TAUQK24p+8iP6cofeNPX0zjY4SvcQfMpUBUL3eEeEz6BOmZPPP4
EqIwuiermhKQsVaeqpC1RFJMaEP8c3IAPxEQhResEnxWGywFY71hHxfWY+MQ19ajq+lfY31xD8f3
AuZrmbvUnXPdLnBcV+X0CZ6WQd0WG8QoBPGKjDaIY/PKGck474JSdSTHppGNa7SygvGGkGVaa1D4
FRbHFqd+FTVZXW8wS+6dUKjKfXMV0IyQNrP20JB+pJvSKvt6peXFjJJQKopveW7aX2h+YILYaW2B
iWVhTPMaN47gm0QottsEHZ6xqy4LUDmVo9vTMoj9oFnRbJwJjbiOPDTzotvSdSoeaXrCoQjTJsa4
QxUiGdYDXgdqHRvRRJQruw7Rqrn26CLgAYA8kUp0dASAQt5kFmbsm7E2sy/wRstqg7yt9rMwKnKK
ThtLCViqRARrjseefVQh3L+2TWm0rJ+bAn6r3L5bJXNQVqGODbWzGty+tzZpXejIosnmmxIalFrf
mcrrsZ/aCUJD25rbIvFq/9qqyoGgCflOAloy2NSC4oMMQbklzlbRhqzXUexT4FJ9i310prkBVNth
cp/Rk4t/lAIEHuLfibw1szp9Fjlg29zRE4TL0qi9o5xSO6up75fsD4UtfKdIylRot12DvXiSd6ge
aVn01A9O92DlBSV7C1GQ35RJZh0H2MjbmzliEhv4VfNhgPA1b8dyUvBt4+GLr4YaVLvWTv26Npv4
wUtt96cgjehCCyiVv6ZNZTzlSef+6OZo/l1a8bT1tYgYWLhNg4SC9LGdNwHAIwiFAsmLXo6xsYP5
yHPP6YIBo7dxqruNabYAleNGmxDnHPz9VGW8Am09H1+KFJ3SDbOgFUAU4X3cRsX8aI+1/SNG/zAK
G9StRDgVY/c966fuQYoKTVMN5kuywWcq+q4aNbFkjmr0le0J7LTF1EjMGdr4p+YV8qcs+bchz/T8
N7nzdBsXmb2R1ZOgSVesqibyxRZauPPWjVrL/Tp7mbOTpqeK1TxoqD+DS/HuHZr1ycZBlwzZOCLT
Xe/7NejEmRYWMQLvv9DKHfd7JarJQNSp96DouFEDkdru2BvIbe5zcHxfRhpB+br0pu65Q2WlAfGn
V3LNjZns0RvLv2VN57Ijc7c8kCxlP0oAyQSuqlcIk8g+e8TFHD/VBhXQfFsh2muy/EPwZmRoNFql
UsmGWzGz0c+z1HWZdOMd1NPXwGmqh0rE6SuUOsMOx0rO7ZZWnjejImPZ+6YQ+bBq4ipItkIf++dJ
+F6yVmSdEU0tbRT8O59IEHNOktAwlEJTrGmlXFlZlt6bvROUNBmNsdw0Km9ighphKjVSpHAANCJy
OEDLv7G7xpw25RwrajyqzuSGXavkVaLp5lU5Zf2KnRjdwzDBopajIT+bjSCNdJRDFEztMYyjRIQz
Hav9UA09l7RRKntdl4PCGapw1ZvNOc1XlkldmrNJBDazKbuDjaTDC5OGv45d0IcryJupBNscT/ra
VTJubrI2LrYRbA2QmrIoowf8rcpDrVcu0ntqsHxaqYVvhvocsQTJGDUKzRYRU/EoR1NVAnZjKvpd
ZFjlsDF7L7PIGLSa6D/0wVsimuoRmLq8B+ILd4L+XoebTa4N5j6OOyCPaee6d8LGMKJHExnxbWWO
4wvA3tpcaVWFA4fhtzjK2OQXIbWP7GqJKwUpcQ141JHVKHYROJ2XbGiWWk4Ok3LXmw3hQx9nt1sV
deuM1NqNcd6CjPK+i2kqHmVvwczMuNqvtdQfiCS8qZ7cGXumG70d/C9R5Mj4emrKrl73s0jtW3PB
x0ybuM7qKFvXXt90T1hP510Y17YdbzUN+O4uLyvilDHW0Y80h6CyoiRgPaBbmCO9hnBDd2VKr3so
2tyU17ZJ2ISZqlO0EQ3ClCvDnsx5M2ltAgdhdpUITTl1jxTFBn3rIad023aT8bWsyuCHXhMOVkZc
6eUGcmnehr1ODrKK0SybV2NRQjj1bIEYZJfmwz3+KlwLUEfQtzPdOX1oAi8PtWgW41bRcyVTb9t6
Wru0srvQKSvtQUp9VtsGDJHOTeIPP/1shPBrIFAvFrVJrb/C/mMM0WTCKVgAVkYMh/qmCOvJFnuj
RcgzivX62uEN526bocme/bifkTObU8Kl5P3y2MBjQRVumKx05QWT9yv4I+xfCJG98fKLHkhjcsjs
Zt1e2Zmg59K3qEYVRCzicGzp34MqnpDYbPPnhqMGsgXRaPhLvvvMpvC/u7l3N6cLwO/ZVuyyMPNd
/wuvWDj/0dgO4y2XcX8whdkXoQMa5cFvUWEI3SjR0nVRF9WrSUiL7icZ5Wm6srGDQwUgGTFZMXUZ
v8adkbZ3Q12miKcNy8SUW3TJTYnI54MfJV51OznOgHAUjmrfNAp9+IHxQtZZBie5iVFzrNcEoOpn
35YEf3xHsAPThjFFw4cGwEBFLw6isE2c4S2hgvLdzBQIC483LE35vndu0jSZ3tgIGNDkVmrZu8Gs
sNIxqFutk2SBzydILxPK8i56KgM8YoCo19EaiV/vFvcjlP8i2ZZPc6rDCcNRe6/bI2KkkVtowDkE
51DGefvK4zx51apa7J3G7jEVLcbXIZJWGyI7oN3VRV5Xj4PfD4CfQSa2DXVds3+wDHd+sYehBOnp
oXtBUuB8GyYPBF0QJW7L55cqDRe/8O57rDrxY4q8ILqhyBHpt7pmAnGUYI6AnAdZ/pUf0b6V2uB+
zlStnp14IhB5mE7d5ZaGIZ/wpgA90sSlXeBFU/VUIqbPVykTv12b2Fm514mXJruyirHIcSXK8z74
AAVmZZ5+QJz8jvu6jGHFWNltT5Wb3ED487rPiCah8FMeM5O0Ojucutn50tY9ddy0ioOtNOCsoubp
JQEIE9MT6zopa/ZpNelzKPIx5o2fWN3XjuIQ/YUxrux7N8WSaIe+QyLvbD/26k2e5dTcRhWot8yz
eg1cil8KJFFrr1h309yVt4np1u4GcSTH2/h9Ozx7ir5/iDrg2F0PdK3Nt3iGkhFabRqjo+mPwt0Y
uRh+p2Kw7G2mVyLdJpqXugg9dnMGDIZq0bUTodJkR5R18UfQqy+2Tw/qMWbRrpxY1O11sBwvfNb9
4Ps4t72HcsLYG5iEtOLGqereuNJFhaEEN++Qb5PGFT1schXVZEp+7a14NHP5WWY2OtvKzJx0a8y2
kjexsuZsMzY4upPSKF3cICkR5PtZE027ykp7ctA9jVtkX/1GYTZbGmUDwiaK8s8UIIT9mk4O9XgW
xJuv+C7euC205YtHWPZwv2Vm8iilhQuTws7PWCm9HF5qkEVfeR+pNsRSsnhNIByS5OmI2m2jmidO
kJH4rIaS2uQ6B/R2XyjdjvibXVPuvETB0A/iiXZFQda3ZBZV9TlPZPY2sK2yVe96GY0XVLA4CnVa
dVdoWfHOjtqRxMpoertBvTedvgj0RfBPoizzlNGyFKGu1c2bUdh9vIoKNsUtEO/lfWnlpXNrFlGN
bEMunK8+UOZxNQ5O9VIWk+5s6CTA4vofqv2mA9LF+ta7bvWrDlI0wlI9tWiY/l9f9Z2u4Fkx1cMJ
FJzZ0phfCshLGfSvsuM8q2aS84RRQuGOG5Bt/qYqjAuDnNVS/wxChRglFJj8f2Aefw2SFy4FGmq5
3xQaC+vBt6KrysFIGzIN+WqfXQLPn9VSGY8MGeQeABoAwietTlTrpcTNO/o2Bx1KfOTnPO5S/Z4S
qNiiLv+a+Om01dScXeg/nE/UxDCDYj/ZLGt5qm3SjtJOXZmLfeBJsYNn295q5Birtpzhmue9fPrH
r8ddhy4CFA8adnCdTwq3TmMYfUEtdh+MybxTOaQmPe+af+piUAo/GgXzruM94lXOOMWWRU2j1Kpb
s+K+cxPZ4uyh1RdkA862I417dgjpiA7iCwjw8VDaIEm6vVjskXoOSFKL5mFyRP/y8bIdt2WWCeFi
A6QOOjCjgHI6HoX6j4zUXIi9jm4LcHyIaDYS5D1l2NXHI703n79HOjleSuENGuhC7DU/ltcWRbu1
FdS/Px7kbNctaAcQNHR/6BwAmz6eTjPqvg5NQeyLMc63beVjIRmbzbep6axPoz9r1x+Pd4rAX9aP
HjF8Szo9NPidk6+EonYBFa/p9tOCoIy1WpQreInOZ5S1izXGBvWVUPFLhG/aI5w8tdVaCx9MQBru
0+xKN3SisfmqbKlfaIK982EXgw1+HMoKC2j3eCWMKW6HmgO3d4iau86g4dVD/b6e6/7Hx2vwzodF
IZGThxguTzv3ZAu1NC24LlWzl2NbrrzKzNFYt6IL8eS9+eDBwwkHjkdFevkVfwXOQmKqOdql3GdF
YFL8KX/OhVauEnrSF0Y6gav8ORP0XIiV7CEbuaPTmMmTzRvjrtsX2hBtyr4yr6itiwceG8aV1iAi
gNJRct+hx/0KKxDcihzr+9nozF/OEMcX4sCpTeyyxXjWL1AE8FpENvN45qq2594X07hHsjZDI9Mb
eLQESebuCpIDZGd5/pibyGygOzV0IdZu19UBVEw/fhyHyv7qRrJBbNdGThT/okDBDuPJH9GzCKZr
YUIhWuWuMPCyK/r4qm6s8l7zRPyzsErtwXfGel7PGPZ+wYC68sOgpVS6mnCAfhoI/w9aHuGD9I9b
arklcSNZvgFEs9PYF5V5Ra/P9b+lZWrcVZky3mj55duPR3lnS/mI22Bjxc5dVFaPF9arGmDgidHv
LZ73e3LM5n5wjXJrN84le513hkL3GEAhejPWIlx0MpRloHIyR3Jf4A0KY5dcFWzyW9a04sKkzhqY
oAuWjWLAymfEM+qN5sTQw8W8H1tvM2uuvyH7VJvcGH+5WZrhi3rJfvZsbpAC0HC1SGqAkZ0RptIe
CfHKt+Q+ljzdnML4TG6ro2+VdJ//8YMt9APUK5bJgaL4g9j5KwYMvqmJoomHvd9T1onSfNzij2Gs
fBPe7sdDnQcBxlqSQY9kkCh6aojkTVTsotrv93aUzNCrAUoanaNWkATmVTUPyaZuoJKCfP6meFx+
1Yq+v9LSxFnrqXJfL/wai/3xXxgZIYlfg3Y6hBRoTgEg8OP9MxVlrWtpPewznnfhAFb4Sg0B0l8m
/RvqBP5zlE0R5l6t++wNtb7hse28tmWpU/UIdpnZ6d8+/knvffUFJ4PN3ZLj6SfxWPO6kVq9Nez7
Xk/vkPLXN0nvNDeUlS9tsFP70mX2DpQTmx0NGBHqyfHshVuPw2j2aq957hSHtNfxLaHKBIZ97rzp
Acwszx6/N9Wrj0hZEVqFE+xap6INj5jP+AlJeDWHnTlRzveGAgSW7nXit538KSPykr+hosYTs2Wh
vruUKl6NUdNeiyzRXz5etmVZTj4k+8pDlUdHVZjM4XgqpkI3r0gttR9nIVBxG3C28CNx4c44VeH+
s2J8Gx04E4/dsyhQ0B81plJMe2Ek7UZrPPfTXM+YjFt1+ZxA2Vs1pfTCpGyMT16Wto/44LJik5Ib
ZG/irSfL/haQm33Fy0tdfbwGy2Y9XQNYi7wJTJopKKcdr4FhtrlM52zaK8PpQ/KUcpM08bcm4owl
w1j962XC7oEwYfqsBPyRP9zWv6JGQENhaeZPe7oGdB0jlW3qWF0iR70zKeAxlJlArsAUOI27rSUj
PTXrea+5+lL4TGEFTKkVVvqs3Zud8f+Y1UJ5JCASeKGAnkQEs9eAeQTVtB9dXbvB8JGOOZ5qm48/
1TvbFQA7hKSF8IVA8EnuUdYxUs9xOyHhM/NxikH7XlbVJSmCU9VgtqsLDh2sKqgIxvJPMy7HHP0m
yIx9lHntTd/AaIXlE1FYtWnmlNTOdrLty0UUjN5/Z0f7itpliHBLcZc6oqHmBD5oomR1b/mIdWp+
SsodGLd9TtNRjJm4sIXP14VUFIUbiumoYoIYPN7CbunUItIMY1/ncbqtmxK/oN5OLhzj8xjLKCyO
jV4dRF/nJEFpNd/qXeyY95kIol026OV6aqNmHcjRujCh8+0LaI4oay/XDEdy+Sl/HZJMt2SAX5Kz
9x3q7DDrTQiurXsf2I26oSturT/eWGdpCnuWoXSXA0MoOBXQnTDBBVSkB3vmbeww9oYdjMaLiwnl
3BiUxtNph9pc/fXjYU9pNCwmmu7k9BR4uEzQhDqeJ0pfFJRbqe0BRZlXRAWpfaobxDxvK3b3Jw2+
0X015TW6L8BkO3rIifM1MssmW82uFuw7m570CvMGqqAf/7TzLbX8sqVc4vBmA5l//MuS0Q0qrOOi
vQQ28pmjnXwpvTS/MMo7646UAiUFFz4T18/JgY7gB0WazLR9PsJnQ1yxWbux0dCaS9rmU+qm6Q7v
+vhCCH5nVLYWX5LrG5jiKe7VaKwI3yuaKLwjtOsYA+VfOR4337JCJjujF84mD4r8AnX4fEsDikQs
SKcSAIlrIef8vaW7qZkDOKPloSX5vQ4yBZa5aKmTd1Wyy/Spf/3nDxgsxCzIPYD9+ZDH4zWmpqOB
o8SBPUaKyL12nwKsuxATzrcJynrgWtkkMAAhAx6PQtOvMVvp1gfXmX9Cy+zWeldeusxOAw+vbJen
JoeTMuVCLz4ehN6RWYNmcg515N0TmNxbL5mtMHEqZ/dvi2YZMFZ4P5DUk2QjkHY8krB429XkqYdS
+s0t6h/2SsVx9PDxKKdagQjs/dl9PPQIc9QJT8KbZ2hAw3r2wpyOJbjIMTBRYDOHLL1rPM25w9s1
u6dDEAzhWODnsa59ACwYuAxOG2rU4UHiS3OLDrWFE15hCAvQSxLsVGBk9U6keifDdAQ6v9YqY3gK
Zj94bXXNINEs28Lk0YxG94VDdbq//8yJfc1pwUL1HOA95FXP85mlG40NlPNqAzWwuZGz/QBC4JKc
zem+OxntVCcfYGQQiYDRemkUa0vCf6y8KL8wp7ONt3yn5Roi54D0eSq+Qa4hDURyykOT5dqqKCz4
zQHcz2Icfn28Jc5HIvNc8OELx4nq+EkgTLo+nmd80w5xwbcbNZcHXc2zfIZssP7noWxopBYWq6Rg
fK7jPV6KBlxqodKD0JV5W1SYk88NvGGiu3shvJ89W0kE4TDAXOEmJ/Sdhocx49U9CDs/CFRqYIjY
cl2B6Qfii5bW2rHhNpPN1HpoTyL6NVhCra3WGu+SKUHNK6OncyGxON83xz/oZPJajBph5+n5AXwN
TTmj1K7iAp3OCxN/bxi4lDArAThg2bLcQH/lL63hl0NbW/khbWN93Qal/uhbY/X94y+5ZAd/v1xY
XRcVXWLvkjzw9j0ZpUqBio0SEaJBRxWj0Ps7qiLqFkh88CZLizcmojebearnTR8l2YUex/mJJz2m
CECg1FF7OH1jeDZIWeB51YEOmHdXmRWSb4uJWp9mFVCEhOzp4/m+s6pHA55kS5GZNIDv/Oog877c
uTHiZ70/DBe2yFlSxrJS2YRwyJyIZ+7JsjquAtseVfUhyevka4UAHOi0BjvFyeg3NZb214lh01Zn
j/a72MV6HDXAoAoBdMyrmZhPRc0JNh/P/Z3F9iAE4cn9hx15qnaRIdseY3/aHmyg13eF5jmv/uLw
ZNEUvO9lfMm77p3xkFOgGKkvmSmSJ8d7Ky96L0UzuDuARZwfFDj9x6bxVBj7Qr+vbSQ9Pp7fKQGY
OxFesk3Ph1uR1r93MqBVN5VnAQY9RF5rONusLB0zTDsknUI5+MkP1Nn812DWtZ8yR1goBTR9lXQd
jqd4K5afWsVOXTfcmdcO6TF6b+4Y6OsGnpYe9lXulPyxwtu2tcBX21a+99uVwDIu3BjvbFFaMBQE
Of2wLE+L9TbumYUhu+4QFL0BDsXvbisjii4s1vkovE2BuplkKjRunZOyTZ+ONBqSWR6cslMbtC/0
K7wiL1nkvTsKStjoJ1sUiE513NJidKUNou7gzl2xMvw8X4M0tv71UMMQNmG++vTbbHgJJ98d+XEY
r1Y+H0qeels9naMNsNX0wvE5C5UWJ5n7joC5vPIWTvLfAXnhU7Q68iUHmihat0kSGyaJVWTGBrGM
9j6zlH4NUG4sNqD1MZb1guJCpnx2oPgF4DBhRy35ERv8+BdgqsM7x9KHg0w0+3YaxgkQ8gDUqVTA
KhZ8+ccH6viRw51Ll8ZCHM3kccyWPN2Jhuj7DhvTmVZg/QbUsqpDt58V3oaOdYW2SrZJ0sWj5eNR
/8jS/PdO+s+wxAzKsDAKz6tpAFJkXzvGvJeTVT2XXiUR4xkHsLE5DqPGava89MbzYpxSbCsZ9GsX
EjYZXIb57IVTcpxT/fkpDsJRkLMXiU3U4o5X3EyBdwmbGpic/RLEtJhXRkohrFZB/0/tzT9DMVee
8bBZdRoaJ0NJ4LKFaF34G/BYdhV8E/A4SXQFyPPSw/wkUP4Zi9cBu5nXJBrSp+rDVqSVBR7J+j6o
09hbOfOUP1ZZBJ6VtHxIN6MZty8Dzhn1mlwvcAD7DrG1mvKiucN7N7LXaHf1V2D4YI1Yca1byMmI
5kE4QaQ9BnGOkquTai+aQes9FOyuF99uui8fb5TjA/mfWRBXYOFbVA3P9B6m1G2RTNbZnghEIqjv
S+PBNjq5ahDQep7VqN/BXGm+l5YY7qfMExfeYO9sjgWgsdRHiT702443Rzp1WoGZ+rwfDLdbdxog
s5RkCf4FliEfT/XdobjcALsTrM9y+0EJKRHE1fd2Clu79zXUqqICxFcHP+PjoXx+9cnp4xJdWrRL
Lds9VdGwCnOyBBYh+xJw5zoF6/Sri3JzhTxmi2gYRQ3ZaMFNgr32P5U3/vM9Fzm6gPIjAdY8CbBV
nXlDBa1jr4qm/ZFxc2z41/ZSBU2u56LLLvXF31tVqhrW8qygwH3WuqhE4hSobe51WI5riEL+DebT
/jpxjPbC6T4O3cvcFtoul7qPVANtn9O9MhhYLqeNtbdLQuoK7bVsawVN8xXSOeSlNBHJ28ff8YQu
/Z8hUc6gsEKGz7qeDAnTU0ZDOut7P2sHbzv4dt1sYDwlz2PQjXuharDN2N7nT4Nt1XfEXHHnOXG2
aviLF26S802FgQLiDcitkRBzYI+PCojKgXxvqfsCpEipRSA6laIiWqxMTKihQmbFS9oq4JWiNn98
vBDHOcifdVjKZdydi0rGGexo1ipEo6Vl7XE6Gm6KOSrWegAq+ONRzvcSeBkaehQiOaaI3hzPEPGN
OYFgGOxNrfFXugpMLBqGQ4y3+oWtdD4S8Bf2LNGbdJ4u4vFIpupGSazLDnR5jbWR2eXWabUeVatU
XnrHnK8dKa+OByNwDXvhth6PldCVb/pA5oc6DsS3XNFSAzBpbuIYwG87xNW9AfNsA5HWftVG1ybs
S5S0SgG0E3LJyuuB/6ZacykTemcNbHBRuB7A4l4ck45/16w1NaKrXnEY/SxbB13ar6qpi3dmSlf0
4w/73hLQQcAcG7so5I2W//73O7wRKnGQhUeoTpU7fRbVpkps4/rjUc5TLZQ4kUlCBImaIcCj41Fk
1CFugDHVAZU+666lxkNfVx9hxTgp8H/lfQPmINcfD/rO1DweaDzSEM1GkmQ5tX9NrZZmoeDe1OTN
SO1K2xbXk8j+PYeiyImU64JLIRydhj4v0TWlpqzhDVBEGKWjK6lrmrkVeZRdSJD/NFqPLy8kqjBd
on1PkkzsO56RC5yqb+eeirXuxVCdAun+8GMtubWiXD2w0xua7a6DK3VmOAgoFIBw0hC9bM9djX7i
XvEMdnPoFoWGIMg4WLTb6xnWJ9kvHBnhFUY4WnP3Yqqkzbd65ho3TqqjCI6SOH5CBgwSLGmUx66k
EKz/FtAc/FCpwvmiKDnUYUPsgau1vIdC6VkQKYD/fkXQr/9W1g6/EThEv2rR4HoB6Dr87HucueFz
ZaJeByZth2sgmtr3WS9rOyzr2t7qOmKLK8oJA0xhHwPCttKZZgoGqAxBeo9ziFmMedt5sMbpGkTZ
T29o8LzShKUex1FQO6uitlJrvzMgRmLrPaO7lrWOdovHSKyvyirXE+g6OrJZGYxibWXm0vwRU5t7
lnGiflcOBGd6LxEUd+UVzcGZfSQEWqn734WFfO8KyHl17wpfGWEp85KauCczsR6KDN6pmK0SYp2a
HXdlQlCA+QYqRG5Kf1H4gHbnvw4odV6qYp6UFgEtcSuSwC2GLmQdnKnj3VLnQIUFNuY/fURM+/g3
4u9beLGz/yIqJEwEtW5xXWXf8/TZgM/z8eE7AVqej37ymjNEjZaV14ufoxPeT/B4f1Sf7Xv51X1y
olVtrNJ+V3truft42NOk+XTOJ2deWH4d2xqjFhY9kNn5AV/wRtPaEJvKEIi6O9mrvhsuhLfT+/90
1OVX/RVpchc2QSRH5grrxfNY31eAxgXLLuHNRvaFmP3OA4dw5nFl0YKnWnuamhfKHDjwoj3gRVRh
FAWG5ja3pl8pHjiPdbCQxlNNXaVGD8rGxFOpiez6pbWdfou6SbJuDJlvp96prm1u9uu5S/xNJ6gm
xbpUNzztIb/WhXmNsoV94Xp/JyjTKNAx8EO1Gw3ck22RwOpUJiYwBzG2NU/tFlC9Wxmbj7fBOxco
5TLg7PjhAVs5VQVByXR0J9UVh6aHRozpY7Ce5gHmRTw5/4+hyI0s749BBYCI428f29YI/9/irsbP
+6p0Y3dtFDK4RltqunCm3rlFEWVb9DWBFiw32/FQkQUdc3CK8qAlJtxhmlbkBXErbgdtbpKwlVHw
LGs1Pf/7Yv55R4OAotZ1eo+iQ4LQlBeJQ+/gg4IpM67PY2St5tRPLqSZ5+8ISvU8JNgeYAzA5xzP
0LBEFig3EIfKwuHSm6GuJUmSX412j0Lt2Gbbj6f2TjHG1ZH8wYVh6bKfCdRqWJSOdlEsLgU2pKaG
PkeeYefamQPlUN2L3rQCi4aWdO8Gz4N0Y4MvuHCcT2MWD17EpQC1Lur1aCWbx5O2+klFVCj5rBms
MEmv8t5yZPSp1Iz0AR3paFvyE0NoNPmmmSx1IU0621UUZFgBHt7oDgIzOEk2bS+L0WcpDXokRveV
TfzLsO0KIfEsu64B6l0FY1dd+M7nUyaLQaWNRjIvJ+q0x1MWswgyMhzzEHcz0vYQt5uw1rGDwIez
e8yLEaWCri/vvabtNv7cXUISn0Uh5kxWyMIz+oK7Ox5/dIsEuoZlHuyolevJsdVdNjuX3hd/kPR/
52u8XgCA0q5kM8PXOD05I+0P7ufSOVBj74wwFpjtwhztgtuqjot+0SX5X/bOZLlxJcu2v/Ks5khD
3zyzmgAgKUoiJYWi1QSmkEJoHZ2j//pauJVVT6JkosX81SSt8mZcD4AOb87Ze22lCE3Ejz9NiYEQ
AEsMpkal8FIFSZV3x0Rx7V+dRzRPUBHaooXCmCsdt9ZgkXYzjuoXqC7uVV8Z/WEoo2jTYeMhoabA
3lvRB1+dWtGLM+fVU1SSw1HbUmShxmwzAtnMWRICQtIusLzXNgG8A3aj2BiWX4o+6gne/Qhf/USQ
wpMBDwghdKEvTWCDefvmRi0mlIhg0QuYZO5emwep7jR7ABVUctSKfRUe/UBYbaVZvoW9rEEJhqt/
05mJdW2k8TD66F/rm6oSuum3Zakeld7ibz9lk3EZW6Z4mvLUhC3HxA1EmeAiXiD6dj5GpuFB4u/b
oR4C1BhNQpnPLQ3vNnUdHxbL7MpbZas9zW6dYuzbzTSZj0sbRTPAqEGA7q1MmyO2Zu85YyJL1cYq
vQWw7Q17bLnYeBuF43vQtYlIQ1jr6Z2hKM73Wqe67o+TY36ZieU4aryT/rIsPOXMh4V2nKn7Zs6Z
+IMo6VpEpap00U42WJAM2pjX2IoNPOvYqXucv22Zt57vwB2GkU3hC4fxio7QjcYjOzjS1K/JklWP
ZjYVrk+rtIpC24kjc0egk7wmvb77TUyUcu/1itVeTqUOg0MzepLDUq+drjpl6pagrNTU2Q39ACSm
iNzsCbe9vfh9g93GL1fX5tCN+m+7wK7st8BMIn+JnCnaTsWYI20aB3z1EIMA7VV6idnOA/RkbaGo
Z2mgFbJ+gpqktGFekbFtj8M07xC3m9pm9MjZChyltmCCq1Hu3cNfK2eKeS5otYiEz3uocZMVpO1Y
3XCZjg8Z8v7e12S1/PKiab7S3VREQVLL+NDnHSQYb1Yw4Khtvtw5pPEpYZzXykU/2vDygdxkh1jt
pyhMSBqoYFAAbgm1vPd+2lWv3aedLPJN2s3u7yKuloPA8KlvwZEpkqitEV1Ba6o3k9XNv6g8g28Y
VIsVjwhr54+Z9xgLWYCjuzIX7oCqr8q9q66o4odKAsLyMzKqCdLzIm5PeTICkDHazLfNrv1iVaL2
ApXcWJSYRW895ePSRLz8yqo3mHcVIFAEwnwltLZSD6KDTxFmnj5lu9ojyTEcm7LSQhL5RuX7rCAY
DxNVi5swa7ppPhQNCYUB4QrD41RX9XyEsa1kd5i/o+zBriNLQRfY9COOZC1V5BdDjQoXZkQWV9lF
vwzTALK8nO3iMCYqehc0t4p94SAAUIKqjatvGaZK6dfETJlhFueqRA9BvcknXqvfIcWAZcJNL4Lz
NNv1H8fuuh8kZ/NHNCuZR4RAuvwaGXCmbALajO0SRfJaKEqi4n/O9BW2nTSXXNO13JdxHwGwnAdO
GKLRvew4k/dN4EkttXFXdTnZJE6f9RejIWtisfO2HjaR4iZrhKwy51fCVYs/FJDs69nMCHVLIt0C
IDRq9oH6aPtkGtJsAlo99hX4ugwX5xRx6ZpqeC5Al0CYoTtKJ8BJqgDBPPfutFv1vPw3SHWSDWlG
xrKnH1uql72ZzcqGApx+7cgpMUOhNHB5zR5l7x7qVPMlngal3AN5rvNrona99KYdDQdfB6WqvdbL
6hJncNmAnVeW4ilJIufoRi6Zb7VBoDj2IiNufa0WzoHnNJatMpesV9FgN0dYqMpL39Wo7UkiNiBh
TSKCa1Fk0WE0wbxcTpUWxxcIxL0LLeGMFDDpCxmonVHpYW6Mvb6dxokkJbO2izSQWiTFVqsGqBP0
l6E4ZJUrHOJ6kt64QHAI6i1SY4zNy8g3hHdDgrSo+Iv7lTvVTw6EDFSnOj3drc4P/dPDsk2GelwM
YPX0NP4yqJ1o/IbS9y8EA5G10ZQpnzd5EkX7DniL44PsKZ4GrcF4oSfJooZE7rFsjblebnSPv0dY
e3F6ZaX8/aDJaXnqJ06TPBkytYzdWhlo0OLX9l2cw4u7hHtaXdEmgsvQujlurzWO2WK3VGZwrubi
rAulXnxzIqopvgQF9nVhm31p+rztfG7xMbJ6mEMefLg5fYikC0EOh7ZXwxJYpnTn9lr8Y1paBCP6
4Eqb9anT9MCICio7JA6ah16FS+q37ZKaYUMRql7Ba4lFqYUooq3dz3Q3O/C2JEzKnNtDBOUspgSh
L1+Rbnn4C6Km+z6bVf3iytJ4YC2HCVYZsfkjz+bmd910HM9sJc14s4aTVLu5rZ1HftylDurOmdj0
qiT/qtSpJkLOFz3pVoD4n80id7Qw4SE5xXeatjHSFsitmSZT7VtJSuIiJaBi8NlatDQsh5HiuQbG
IiAFqVI3HT7N2Xd6r4B4K9AOhMvoGrsq5k4WNK0afdMrW5Z0xZTsG+5669tsd01F9Umm+qYDCfWL
emrshvrk5TfjJHgRltdo162hdNeQ8fT7rCztRycCru4DcOmvXQKK4kCrlPQ3C4cpAunBcvANkgxY
4qLFPBLrAGEimmdgWpwkKZt1bg0yEvW6R20KahMlq6hyLuyZhlNoRmrGnmeoiQKtzO5cf+xTc5sX
Nbf0smKR9edaqL/MtPC+0+wXCRTNprc4gGXORUeYO7tDrekvSSbtImjVPH2qyBgUcByy4srsiqWH
Q1WpkGWmatRDAGHTr1YOycg5umqybVXOOQTVHL4XAJEedlqZp8YdRzuAbTUBHD8XJS36yxydA2SP
qol1f269wvTrRRnqDSsNNRyOOHxYslwgvqlG0j80pSKemlRZ4gvQa+oum1OQmcAA5ktjEKkNSxBg
kq+LovtumXH3UEOHufVGLWkuerM3Y7YfR/9qlm79BdFbfVuS8ZgDRKg5ERZcu7dlpFeqDzYhv7Fd
5clujK6kvyRYUcdJ6UnmLtKBXzubXG0zaZ4C0azSvGlPj4HQoxKM8hUnE5XCaDqkz+AQBYQzCuLx
Lur1MoMbWZvGN1ZvM4OOtuiQPmgQcfnsjPLWoRthAHOYF3Mn55xW1lj0I8uFnRp/SkLs9JsiNqJD
2qkjLR9zAkIoMQt+Y1Vnl5lkZgJt7HLty+wKL0WZmlnfqHyozlXqumW+0+DCFD79ysi9L1lqxwD0
yzj/Gjn3974xzU6/6yUspi1letnTSaPbS0KdyZY/zlBMRtCg3Y4DB19TBTFmvvSyRY0eTGqLyz5P
tLr6Xao2hEN1aZZ+27ux/di6Sjb79rQkXwyz0aFDjZJI7Z4b4A966qCkJ7wLyqUNQPZ7Qj4MdVSS
Xn01mQc7NN2pevBSrQAhBw5u3AAQ0fFGVS5/IuEiFNAJzMTdpM3JeCyitrZe+P169VceoU8DYZqq
6mXDMhNvOq/Vi+uERQMcd6cbX0TTjuJCsTLRXhrFlMTbkbBA+3sNkfcaLL39NdXM3tgi69BeAG7M
bWiT8JOHHVNRhmLEObaVvdHn4VRUZk17sG8WvIdGf4X8zNM3WcdRY2BVfgB0U/ehSkUqDfFmdhU2
hsqkqOYpza9BW/QJHas6TAddKxbndjbJStxVi95OoZO6Yxy4fMBqSB9yyli4dOJqjC4f//TZ7CgB
qsDqQWiRUu9n0XKIaG1EuT5dPAPziSnEk9HZM3vF3OT51pyLPL6GeJKSU0udOtQibnLQF6BdbZ2B
inkQ9RWOMMrU6i0S7JGTuuvI70OXjM2eawyoJJ5YPNe16hzreVCUrQL6YPZl2zljMJRaqgcWC9Gt
ZYH53IEJHJyNjDvb8Oe8lX+4KatfISN1jyzRSrWtVKwynjmKGNWYre9zTTHnYCDT54cSKYvklXOZ
2LZpr15nXFZZMeaE4Gp3aB3p82+Ud5OaNdw5RKPUO0BC7dFuG3XaTho3ttAQ+ix90qfU6KrOtfpa
oLyBAjHGRQc/gUzojZYV4lAIvBW+2tj67ylp2L0HBwBUEA2Ntomlgj+hAr6+NeNFNf2uH9LyFyew
bONOsgowCIKTri2sOdCogKoFXtywp+nzzJ6btUscyAFNpp/ouQzjRlQtGhjPaIIBah3XCjuPc7Ll
xZKCvqSivsO6OLY7VerqzilgKV3XFYtOnraaep0vmn4rvL6xArONSWbt1941tx1VscOCrNaHyVKn
n6o25yXM3AlldtVKrw0rqThEo1GpjwJrcFQHZtfSX/c2/49fpfQK+ajM8SmXuvniuYv3ZbZGLdsX
ig18UCGpnNuciH6qTb/ciEwxU3/sVOtxAPppwtJV3GrLcjshtc2E1h1JN7Xao15Py5MVNVV72c4j
FPdoWNnbAIm5j7PhvIxGaw+bYfZqNejESkzU3dm8L8opI9aOaTpuRjnPQOytebF9Hdayd+1CMFvC
oW/GMRzJfTsWPb5nGAMjG5+GsGwK0pIMpAvbKZOfCgf2304UL10ARlWFEAA4jK/eUGj/ZrpI/kAf
FsbXbqIxhINMjgf00PNwEXn0q3aUQqeXBpYeB9Nysn6vWbd1WAEUt8Lajj0A9yvDLPMLRMxfCyBz
SVDVtB1ZtUiv4N1y4+Rh0/axynI34bqipyWNpXx69mDLw0fLiGfY9Epv3nBhdGYuyNQm2HdM5yuE
AReXiq7HIJyojnYBLWXwShUOGpDESpQdIa46yh6chIBqCfxTu2w1McP5NQYK7oaS9N/ScWVimrZw
MJhHudgaGWqCtdtG/wxnJ4662ErbwDIBEl0o2lAaG32kCY8nXQDFhFiY3sq6Xd9Ba2nfpymlK8aG
2D9OyTgfUQaMN2km5mhvwn1oOHDVyhGiTEzKlFENv/B0kSWcTFN1IHBIgLdDaY/kaDKMpyFJZXTp
LQua2tmR9kUjnObPEsGu3egYchW/X8xEhB6pW19BW7ZXiUFhyq9sKGx+QQzzPUDkHq9z182UMhVP
lReFlUnrBpiKA0t1rAR3cZQiF4M+cfClT29eYSmEMxsZhCgEop2hZJq9mh3mRTMfp9ZxBl/PNbZO
wF+JGegJt0jfmSw5+r09dL+WpYLzUDmO4CqZpO7VBJQlutINk7pHz4lK9afEll/XEJBvC+z9a8+o
x2QjKwIjQitznJsoMe1jltbLs5BKZwb8u5qXpMjt57Hh2Ox7vK8HUJESvnDq6I8YhHOdIZMp86Oq
MH5Sxovv8wGuFrfzVB/8gYO/BO3n1bcN5F58ekSw5lx4SXlg6QHWvulUcyLJkc/JhBsN4ZOCRh+x
jtRsyJwHZHltI1YHE0nYg9wZdtv9bKcsffm8Ln5ah3/b0KKO9LY+CtZUVfOINpo96WFRiGBWX4iK
BoGYnGmfvKuyvWlS0qJ+O9Ko9GOkD0P5PCnDDYVmRjIC2x04+kK26ra69/XzRzst/Z4+2km1vS7B
r0vSa57rnB44/boyvf18hNPm0+kIJ8Vtq6xjBeho+Uz1xV/9a8rTOJ0Z412Vb31tqHGQyiJcQR14
8trS2qIVpJXP5V7uzNDZKfu/S9j4dwP31RAnL2papNW5k14+oyPftOI50c4J1E58BO+HOHlTWAg1
aEY8Bbcj1uJS9wmr/96E7Wa59O7i2yVIdp//NqeNh39+m1cPtc6OV51aC7eshLRfPiduTxT0rump
TO3MqtwV8UWp/MC1daa78+F8ezXiSXtFb2fZOjkj2tiIIlLx5Lm24Icf66sR1n/+6pmoMLJrUN96
VhV1ayrm3obFHEWXuTyjP3nXLTt9eye15QjXb+r0c/mMm2KPIjSYnZZ9rwj79gA2O1A1uc3KP612
Ftv04TKBQgtE0qogtk7mO+XcpaZlWD479wg5LsX39LIiW8HPd+Y91/Y8zA4g6O/n69k/F5v04ZR5
NfTJd0DpfrZT3S2fB++xn75xS4jHNnSNZzU+KkWyM42Hz+foh+vHqwFPvgqEzaUxt075LPjivO47
pv5ABfL9+Sgf/5ivhjn5FBZafo4AIsYSom2/3N4Cvw4BC50Z5sPp/2qUk+mPRyMxegoqz8Ihx4Fz
T5puP3+Qc1PjZPrrs6kgoed11ZBruw3lA23lUwQTaVrn/FUfLruvnubkA1DMnFgljbEqN3C21oPz
ALhYnHll2rtRiHOmZcg81zzCxeyTX6ZZqtjUl0l71u1pvEX0BS52sGMM7dkSzsmqrW26+EDLyiBm
qSwCTm/57ww+f9hPJpr1TIrJF55thm2lDAERtibK0No98xc9cemyfnuaCqvjn9R1VsY1re71ymPo
fb0y+6LfKEbpjXMBmfLAIdwqIWTWSdOwawz3RawXS7/uM5AXeBBIKxkM6dxpk2eAkrWW8sqbo+V3
jjOA7vtojJ2PoqarL9ECOISkuB7F1V4hmFysjWp/0BcX768BmzfSsbl9Pp0+3pRW/cEKs1otGm8f
ymnoeYp1+3azC5jqVuXbj/JX/M27o3y4T6ojmTDndsJ3v/ibU9A7ZJjIRJdqBqcg4WYcZh+W6Gbm
xdV0Y+NzOWlnlVkn6ws6dGBJgsOdeEyP6WV+5+7tW7R7Dnfva4LPYtjVf8SZvePDRe2VGO1kTkfa
IC2EBJzz5vvF+1HXAVizz3+5DxfqV0OczMa5kpmg28hOi7LOV7Q7hXmodLd5O/wyqSeX/aOXPP0z
5v+PufwPsr9evf53Yaq3j3X/+H/WsMsdnPU/j2+yLtc/+u9cVcv7l0lZTQNRgqgTns//Rl2a6r/Q
+qzeI8LAKeXyc/5P1KVKCKZFaCr/p/On4PrxEcqq75L//A8gLf9a2/EQBVeWiwqd7W+yLtd59//a
5a6DGhlVE5J9/oVsRqcUD9jL6HfB4l1LzEuwpo1OeSk1U7949XJu//tf+DrB8u3c/GcYYsJRWK/Q
SULL9beLioiWSqGF7V4rXV18M1QWcrPtqiNmy/JHjJHoB1BzfQ92Tv3RkJXzV6q7dXjOTB6eE9AQ
OhiRk08eQHwrrdKKD6VKWp6WuyIU0/jl82d8/yo9G9gZUlP8IHCs1nfw6hyaqA5dai1ODuDBooDW
F/kf1OGCz0d5u5D896M4a7rzmvPMf65/i1ejkBMSR96cJgeVpqKvUIIk0Wuh5eQKNfx8qI8eCNmX
umrtHDB9J7fgvG+Y1qDkD2Qa9E8e9e0tdAiEaX8/DA5xdntkG6z9Jz9Ol7jWTJhBcpgG0W3wFagk
2OTdGWXIiWHmnxe38jFhDILiQ2d2sjymg6woHanJAVRNfZBkKtHeU4ttFel/RjnBNZPAB42+d7cj
xu1wmJaKe5/t/f1cxOi1En2g9a2qu7c/4EAOX6SgRj8kEo5b4gqLnAOnOHOIXnfpt981sxyxJD5L
TijuqfOfkh2HEUNPDk2uPo+gWXzPru8ssqMA+k/2388U8ALME5YqBF+nKBnqm1qbenZySOlq7Xqi
On18x82Zo8kHUx+rgYqDjKnPl3zy5vD8Dlzt2uxgLFMEyqRoQk4qf0aVfvxfTkkTXgH2SfRPawTk
qTFG5K1W0DMShw4bA0IzJg/1VqmdWTHe/UgmE4E7N+40i6/sNPg26lwB97lmxViQS9mxyJ/tmNRR
4oTcO66158x/7z5oxnPRHfMD4UA1T8ebNUOOrUzSA0mIeZhkJNwphis2f/vyEB1jQIW/BowSC8/b
Cd7QIWxc2saHSbe0PWlqAxXn3DgzyvvveQWGMN8QM7FJWvbJ6lStgsPWiQSaPrP028lUKZc303Na
Vt426WL9BsnzneE28qUe2uqGMluJmKI6J5R7/1IthJSOvlrg1tXrZPlKrWKuNAx+BzMxZ5iSynOk
pOdEqh8MwjrM1ZfbP36eU1dYIfWqb1I+MA9JzSYqW9R1jt387WfMaf/1KCePQoBKJAtjTg6dnpMX
ppvQHEY4/p/Pj3efMVvK+nFx7gAzg/r07fzwZuzcqlaJg1B0k4CcEdJhovQbqn3umTLhx0NhtEAh
uUoY13/+arNUK3d0K0cVh1lo9r2BnTzy9WbsvuerseDMPrYuP2+WXJNdjBUQ9/56cT0VEi+tJA7D
qasDBKXbCW3evplMnXiPOdDUISgaEGxuOZ6jkbyfGgxr8R5xRbGKnBK9AZNPQxfTunC1GJG4SCOf
Vn3+1z8aowBYhi3Cgsh0f/sm3aTMasQl1YEmslsHg06aylWDNIkiWNel8f7zOfLBu4QWySeMQRGR
9KkDkDSjRXKprw8YrjSXkEYSIghT62mguIt7jJ3FfZ6V3j5MNQiSMz/k+2WZwwhnbtXArYeE+WTW
xOQQVsbkNIeqQ40ekn/pxD7u/exXkhTGA4mcYK0/f953E5WTj4m9lG1tZSe6J69XzwlAamIhDzE9
HB/wJ8VfL0PdEWnWGV/7u/nCUBxANJNtbcVpnDwdLOfMseuqO1i6qr+YY6oda1Uib/vrJ+J8w5K1
hinABD/ZBRBn0Ksqi+Gw9NpwBW9XbEUv430MLefn50O9+704eXA74UjHN76GKbydm5WXtybqqf7Q
ukggCn6ky5EwsWBxle7C1Dr3zAnugx8L4CG3Lw6sGvCb9Q2/WlViPJVW4sn+oOg8EOzyLizXKBAi
cZyLzx/t3XewPhquVIfDgcW6eTIUU6+d1LzvD5yGtEdSf5DjxYO4nghZOZZLSxRf5ZFw6dAhPXw+
NCCf0wVtHRyqGd+fvu7jJzPFqhWzAO6k3zQDauC7yZkUcyPd0XLv8AujM1lvp4jxm0Vbrol61c1L
0eKtQ6OLCUtss6YWQ0BajBw3BPupdkd/tnArLIcR5bAjMhVOooY5qsoeVkFrhFabEcBKACCCEqsf
ou+KXSqcj2fDLC5y8tr1EBVxJXdCw/fjR03dSGp+qTaFpjoitvW8KrMe2mwRc1BHYvlRlHqa3+Ku
5Tamp7W0r0qSuKgRxhOJSfda2tMiVxF9Wlu4vn32SGLX2G2NQTfhx3Ij927yzJIvlmy1Yc1kU5Jr
qPK1uddLj1CQvojrJiT4VhDI2JCfemEgFKAeb/byZywWxwmRyrrxtesCeMUqagjEytJIhJ8U9Pmu
0RHV16o6Fd+7zmmNTcbVgITz2Ur3GmFwxuNkoKE7ksJYpzcJOqd5k5aL+yA5z/9QyBAsdouXd8lW
2mMV75Z8jPofRd7kyjU+gszZTy7uGlh7M2DWu2zUrAZBMXyIm4U8rXFLJoPzSFuYrLpElG6+r0oU
c2E09e5y0Tg1PTzSoSsK19mAqWIgZbDbD2aWCr9sx8zdRroy3SvDquWo1Sb72aLCTUincwjKlEhe
3cDoDaJ90L+kj3WiUmFrVKtMgo4r9F4h3QpDhpSonWv0jZkv8kj+jkbd/tKNEzcyvt8hvVY7s1qJ
d6b3B72huwQumsk0SDuW6F2URLMIF1upzYNSDta4zRcHkZ3vST7MTcIJ0bkRKCqAh8A9d34DhkDu
puROH2coEq3G3dTOgnS3UrzqN6IGqNrICUjCQyXRb01JOsdd3qak5qJ7VfWHiXtQ8mch7lS/UFLL
rXZFpBJKisa7BlMd20m/XYghtraOlRXqPtIpGWylhUA6cL2cXFOfW1K+cOhBfnUJJ0ra+7wjwc8A
1+j2JoJZ7AJhSQUZhVVOLz2Uy9jMgcyJ2ruyC4egrYE0h/5hnrVGbr1xNNJtmpM6tcEWW4+XEhmX
lP5sWFN5RSwCaZaNYq2KkAFF3VUryyI/WCTNas+kEZOTTW5ultSHHjszKkDpDghkqW7r+w5iUrqz
sqhWHu1BUP6twR8NYaWrVbEbZOoh/IgL+47yTYKGBLWypq4mC9pktpdgRnaKump3Sx919T7N+cP+
nLlpsVnajpilukMRf+lxGLBDG/MioXNsU9FmJFfv1o7LkRitkarSjWzbLof2VevuT/J+czH41Hva
8vuiDXb0vGhdGf8kWlwfcbwWQLPDUlVF0u/rJbeJGVPcyZCPddFY3Zecr32+Vmq2lV3uCAoOXW10
XeRnCZlZbbgkY/U8zHnTEUqWAEsst86U9q3KXBwJAPbxRajiCETVWHYyMazix1r/zwMLYmcySL9p
XRLnriaipXfFzPvat7aYWbEpso3VfU0MpEKyGbHRt6PIvOWC6CuzuDPt1vICpUk15ZJPCxKRXcRD
etGiArICu01c0jXnaCyfSJpeptu5LZ3Vc9+iDie/Oy3HPyTIVsNLns768MXLq7g7Zpm5cFPmJGPs
6hbR0B+hq2ImULa2luXrXC4RChgV+uFw2YBnb5+KalLbW7USZRqqTIJsIzELepdi7g0+LF0tCEs2
cLwU42LMOy3rhSAjmNC5A415y9qiyYyrF4HWv9eChOU5c5GZc5LtA3OcjOsodswnjTaJ9xjxXccb
W6Le2tgl1ge/Ijl0hG+fp51xkeE6ncMczRSy7jqx9CKYSBVBb+VO9s+hQENxzYLnRL6bZEkeKnqc
Hys5ee2Gg6SLPEAO3neRCJc1GiTes+fBISG2WlmmK09IlFsTWa9odqbRtTYcHYR5kWiDp/qdteAo
8RLIxn6nqwkWh1I1X8qO4CF/FFaj+b2RV8VmLLL0gV3AoCHsWZDWaqVPLhOUrkiXG4NekD67hdgC
EFNvJxQ4XoA7x+RJ+0oxvwJSSp4aMeYLrU4WoutG80pWTpRueeiOXa8eO6vEae+WaSlD3kulhrM7
mXXgyLh+7kYZofcR/VL7mHypYU0K+p3bchJLe4F1MtXKYFKavNtGcGDnXRstXnLdriHHsY9WyMAB
2CGI2iSVI+xQ6GsT2524nQVqaxh0Dwa7Jb6ga1Db+6KYPAxKWaYh/OpJd0biIyzrrkGLQxorhOQv
tcexjMUcQdVNQhjaBFTKkuaXvnTj9rZtioxPLIUrEWbGOKc+K4Gsjh6GDD7wFrltaFqN3WDiHrVo
N5KRrl86bTIodwJRVOGLRq0f2EhsKO/URBFPjNLzs3giTbrg6PZAE10Vl02BVReFGknkz32iNtcI
jwbyK1NCqpcd64uVBV2f58Oaqpv2XRAtkVXupkbv7KAaEkxg+cCpJRiGStV91mxMbizmpHijRoqS
CwX+TrJFpDKicCSrAayAbDpbvaKMNc6+p1DG2LaOm73Mg56le/7n6X1syu67bOupRRU1rdtPAh4n
D1zMP4QAThWyozy1mDWW2QrlS2k0jbdxiCG07ps4GrCpSY2GUiBtTFtXU1nUz9Z6NtkjJXJKuKhJ
RlFkimuLDGs+03HXVJoxHzR1iqttvZSsWRGV1n6niyHjsygz1PT04XIRtiP+ob3XKcn31BGt6RtV
5dzjnkxdwq2bpsKOEXnPaaoReilbfeTH6yLKwm29xI90iJvyYuYYWG6LbLVaGHGXtX9/u+CgT6l0
ZXAaYLPeHsGN0qgR4bPWjG7OTEmVn022BkdEc7z9/Bj84WEfUCPpdxbod+ukqm/rSzwYndMfvFog
bDSISJBk4pBApJ2rJH04FFfs1QNNxfZUCwZ2chpmdO+HhRgkTn+q+lON1OUylWZ5/PypTuAYvDpe
HE0f2jGuCzXpnybpqzuM1O1hjBHlkV/fEHPPMS07LoqdX+KXiQ+Y+/TyYlp1on6OFhMbRCz0P9iR
y5sGPPldywnqXKrCBxdTlyucQT4Lnyab/dvftFYJ1qaWAcxtRIS8RKN5aQ5pdKay8NEoGOxhb9DS
ALh+8nsu6aJ0S8coy1BEvtL00zankrj5/P1+cCWlNUOfiw4dtYRTljvmnq6fdWs86CPVkpQqxk5t
M3TqWtH87KXM/vpKyjEdmSpcRRqClJTfvrtx9hJEmuqCWdjSg4wfin1BaQL02HX4t4/GpDEpBEF1
h6p2CvyZpVNWS2Gqh0xtuXkKKXUNHx0tqVBpRicKimxCC/X5oO/vwStFmFoQ/B80CfrJ3IgdETW6
FnsHs5+8Gf+qJdMdUEIgeYvhRvVGDl053BZE7FSHYmVrnfkLvFUorN8LhXoCKdk52DhA0b59wX2i
q43Wp8qBlGb3cnRq7WYWChdRqUFKyCQX5DCTUWqeGff9dOUCThcCkB0FPucUCgptIaK6Uq0p5Y67
wceMKbRi2/n89b4fBQDC2pRaA/hcNChvn07Vo3myKzc6RHm3bGcT77uznjA+H+Xd+gaQBPMnha41
JMQ2T0RsxUCBRPUG59BXBRgxWlcBR50GSEyhn/n+3j3QyVAnJSFVFgMi+dk5OGOvHRq1dG8oE52T
rbwfBTcY04EGPz0p6vJvX5sb16Ixy9E71JmCgRO2EUYbrzuzYr1/bRT8qUQyBelg66cF3gEXmqkV
bXys8bMFM7QA7oJmoxD1TgbN989/ow8eiXgE6oJ0iRAYnM5zZ3B00NneKu2L1fampGtPul5vm2e2
1XfjrLUlViz4mkBHmXxvX92y6DhypcYGzoF625iG9lAayXJmm3v/1b4d5WQa2E3axD3hgQcDd2Fv
lhOS/dS7IAs1+pplxcguk41nupTvxqQh9foNrv/81c662IvwEkUkxw6rqj+UykaTfxSn6knEtpYt
CIhz0KePJggtKCrzJO8gMlnf9asR8wnH/nqBOOJNKXroXaO4RNOupxejNf9b8fM0/d/4T/WBkuPd
D0c5krY/3y+VXRJL17/Mq8FmfcyUPFaTYyocsrggKTmc8qdzwagfvEUEM+sqAe1nJdS8HUYmU+pq
6ZAcSyjxx6yqKy6PWnlDJgYRl3o3z+Svj+dQ0x+8yVWmw+ELpS3Hg5NRKfTlbTX3ydEpo3LfWmW6
yVLMCU0FQuvzD+3dCWF9j2RHcUTgR3sH6aWDoWl1tyRQBCRuI0XNDzOo4tQnbxi2ml6lZxRoH/1w
HHvIVgXswT56cvBxYoIerEpPjpMwnJ+xa2m/cs+sNp8/1oej0DYHK4SqUjvlW6kEhNcT/ugj9sFG
YmSs/4uz8+qV21i28C8iwBxeJ+0gbcqSrOQXwpZk5maOv/5+vX1xr4YkhhjZD8I5BtTTzerqCqvW
soN33jSr0b0OhPOTNXhGAKQI15Lno7fNnhGtNvYry6iedKRFz8aU1DuXecsgeBiRNyLTQP5tcWhl
20QKwLrYB0AUPnpgQhgbTcSLk8EjePvktgxCSkzhPgg1aARdW3zGBBp52hD7llp/aDOPPFCkMDWY
3Td67V9vL7a5L+yOKYpXfp7Fy5UUkVO71hT7osnMd2o4VN/nZqxBKOt73ZItiyBuw99DJ0M4LH/K
Lw5DZCIrjDYjvdCMkCpK3QfNZ8Vzov7P23vaXIj0iRYsboN+yfVCmRnHwmBo1A8C0VJ+RHzxs8FA
enu+fx0J3OAxJiF0V8q+pP2mUJLEhzix++JM9ohmyVxmd2q24YbArBGPcY34Azzg9X7mitnvucMg
4DHoTmGkweTmuNHHe3dDq1sywEKYI7/SYpWmjSbKJVXqu/U4vs2qXn2b22m2g75a2xvhKWgkiKAQ
P0DH5novtG9Ur6Z44jdhlnyb4766WF0BGCljCnfnIu2tJXOJXwwucTOX6fE59ftYn98DR4TPvFGH
M/XicMc9rE0OGnsKzyA/VBAG2mKpjn5FEDJu6Le5EXzOlEBDwzt27k3uwMPLqgBpMQ/iKvnJ7dIw
6zhP/D6NG+es2YPXfagBQvVHL51dYyfe3NwUnwpUqAWUYRnVqoEWOlZn4POGgQI19WtI2bo9zmjp
Oa/QEijTSzVC7pEEC73yOP3ylXSZX1gdbiGABobaJKiDiujZ6h9r1S3edu6QvGXcTvHhAhobRqZz
906JbnnB4I8CDwVrNHGot/h6VpNUhTlVie80NP2oIM5BfOyKpPiihdAAnm5fNPm3rTaMQpTMsnhO
1EUsaoYmA5ZKnfiM7zcXinIUVWzG4k0zTZ7tpGvfhKLRH2uPCtPtlTc+qMsgJykk77H85/pCwPsQ
e1keJX4yZdkJ7o/43A36tGOlW6sw5wAMCviLvYJsWO5IO6RqEz8GLvfFVhOGYvk/4z1tvvU7CWEe
dQ55jCTlS8MJqLwH1sg5KsYwf7Rbs/yYQNZ1tANixJIOlne/P4Ghj6CXTjgYVXPhIXNnGuYQ+Q2/
bMBqTq7SX7IGjvyW+uSOM5ZfYmkjoObIKUn30M1bhBtCMMqWmEHsp2HTXbgTIbDDl7LX1c8wofSn
ZO73Cgwb3pKaCv/yBkBfv3yeB/qJWQytjW/1mnnJiXufHWVUYGtxmh1vuXUDqJ5IOkC8Looj13ZY
xy3J2Igfg+s6+2hH8IZXrZI/D61QT71mJdahDkrvuUmdfufN3tylHCpio1Tnl8zRI409E/WKxB81
u/nL8NoEsHmDxhjt0aDdq8ZtmihCoQwH4V/wcNcbjaK8mlzW8N0O5r6gNMpTNMPxJnpNvEHSwvx2
+4Jvms0v6y3MJkeQMFVpw/j5AL9v4mQ/w05JD/mYJM+03vO3WprlO6n11okiLgTwDIJAqbZ7vUdD
ZNHgMb7tw5E4vQmSyB0OfdSJb0HEjMqO71wM6xHQ4ap/XW1hOnRB6M8neuJrdVOapxFxzgPwheCP
pEvGB5GICFQEfcmpdTtIHx1DfGHiYC+yWMxG/e/PYFjiVe8Kfv5Ffughre4NscNLPAyUxwT0ZD+q
FG53SfZNA7EvQkQPhA3sgSZ8MbyvLT34o4vL8DEvjeRprNFajmxhlTsufssCUOECHUoUoptLrmvX
bQY7SFRo3LQuOqdFMjQXoaX0K6mbdunDIJx/eOzLnZxy0wjgEAUHRRqBzty1EVAKDYKuA8rTWY0/
F8L4PCeBeq4yW9nxHVuvC5kyUZZEZgPKu16pcpU6cFt8hzHKEbhAJCd76tXL7Yu05aFIxQGevIYm
S5htW0AX2nRT4hcU6n0VhoSPMKU2b3VYYD7MTuvBNG+2jxo8uTuovM2TRIyIb+eSoHuLkzTrVC0b
oSV+6qXW2WuYOQ/13niWwjs7tiL/quUjQwEbAihmFlEkWBwlD1gXE4an/jzWP3MPU22bav7ZVIb+
jUrF9BBF7vStcIv8J6iNZgdWtnmHDMIfpo7AAFu6NOVfAr9MDSv+S5D6NTnBg6LA6f8M/SbKOvpY
1h/TMm6/ODnKLYdq0H6MufVtEr15Kd3O+IhEKfiVyBrmb/d/eAYYLM/W6QuhO3P9o9JpqulkEiKp
hUGpp9a0+RKU6Kfpw9RTWMjEXzS5mw8KPB07B7Jlc0yBoMWuIjsGZdP10oOR9l6h0n5zimBwjlEC
IfEBLhYgV3WuDuKkAKEeD5qaOsUJLiCv27lacoGVPXhIrBkMg4FeXpieYgQRyUCT+Pqcau8qwGGf
GE1JXrRRCU+NGlkPXtQb903t/+dKgX8z9kDBQ97p6217FfoJqlUmfoYCV3iwChPeT6Alyrueut6T
IbS9QfatK2ZS+SKXIuxHjet6xXCKxhSAReLXBkIRxyHvCu+UjVAOHZw4g03ktkltHauJyBKzKlRm
iTyul+vnQM3dzOPJimqXdYbqnyYNQR56URxdIAby/o3ItD7fXnUr9ADsLkm0qGLa+uKFYtCig5uN
h6CDILY9zGEGuYwOBOhBztZ1F6PTmk+3l9w6VzJT2LZIimAQW5zr2CbFlDA86HejId45UThOp7IO
+wj0spm+/43F0BkB6ksDm7Tt+lTj0J3bSbQk91adfbY6upGXYoyzfyCZgFv59mLrLjlhB4uhcGkz
tIfI0/VqoyeaynM5zaYgj1GSdDhCmhaeAQjNR1uDuTYztfexivSyk+gRJPsOxeqwcYqDgoTIbzhu
Oia8EOA+KTYsLEp2HdDczFOgQF36Lcjb1k+LiC4a8Y7rG+lYvUNPJLAPUN+Vby2XkuXOL1gP3cgD
wVcBBualwodfHwhiHXVlQXXh12ljHj2tUce3c29NUOTG8ztIjpX4CHDuj1ZrzbdK7Ghw5mmSpXCA
Lu72x9nymyAyqFqTktFRlDfhl3ekD5OogrY19RMzci/0IQo5dR9Wb7rSnS5dF3nfzTHPXsqisPfs
Qn73pcuUA6UGjUxE4pdxYFN3U5hBeuyLnG74Aa9lfm1h2vuqtFZSH+2pgZuo7yL3MA9lCx+0qEb4
UCuGcHcili0vQzZFFYPhAQx1YRPJkGdpOnepr3UTAOW4php+hAIdRNQ8UZ+8tGkY/KsomTrvxH5b
KzOGjMIoz+a6DNqyL6Hgz3yI6jTnEJZCjc4dTFEf4DtTkWMAP3nsIHne6+1u+RuGUWWDRqoxLCWb
zNErJnNQeDmsInurjdVwNFVRfej12NnJO7b2yPgfJiYFElZiXPB3Q8cJPaHPdKxxCUa4Nylq2U/g
DJQ3TR59TkSv7pzr9vb+f81FeNZYLsDmUqS+SmXszTCFH4C2iTfIDedPt2/Q1ltB1ZIOm0PHgbnN
6xtUAFKuVMBvflBUCPcOejrNDxWyoHA/64gJH4ZOqXeinc01pTYlBRwAJEsHEngGEy1TmfqDAB12
MNsZZQtuOMM2qeGdi97Ze/a3/AQBpQyuXCxmWaOF8rerUkNP/TG21HOAsFJ81EVQPep6ar8ZnBgG
uYZX8qR49V6rYNN+iKgoq8ho25D//RcfFcFkGPY69qOE9XOhBr6djIDI7O69EgfNacr36hybiTJU
A/+34sJBCw8NK3dMUl/oTACYhF6npqyCMwCW+tlpWuhYHfEthwz4QW/7+SGGDHfHJW2lavBh0rAA
ygVkexFLU7PVGrDCqa/nwnqIPbU8uHbQ75QbNz8rYuWEOf8NX14fbYam41whruhHwkkvFrV9tB5s
9xQqffS2ByJz6dtJ8mBMTA/cvjebN/SXpRdf1YY7C05AjWYGvSzl4KGm8alyY6C/qiPHIG6vtnmc
cmBdXhranYsvGsZNX5tNlvmTgl7AATlzIquyGpC4vr3Q1rbAbQNX8+ipok50faLwv9IPiGVi5pZa
cUhsa2wvhLc5BYVaZarnN5YjGpfzYTbF6YX3KfUScvHQxVJtOg6HWGTVF2D8zb+KHXTZb9gkuZ1s
pMlOjbEIG7MxiRQxK7i6LitPDRNHx7kYox2b3DxBF++G1dM+Wc5XM9vUFKEXZ35LTwP5Yjjn9QdD
RO3HoXHcZud7bblSQkGGqMFMIoa3CE6Vhp6e19WZj/pJ+rE1kVOoEaj9CqOH6R4bSgi/UWUiYZN9
d4CG5KqLYCMQmoAUYc58y1EcYvy8fOi9Fmh8xnDNsYgm848qaKbHuw3FYyySZIYCvMvDcW2XrYWM
giEItszZCIaD6xgZzUPg0hCMNvpOfrEV4TIT+ZqMo8/ONOb1anjswK4hPKY8IZg86+3mOUZ+6Kma
xPRgh8hpIcGQQ/hbcbxWrVYnxWycr5nWiB1r2vi+Hm0bLMli+m+lSG43gZLhQTM/6c2xfOrqAIB7
kKuMLtTxbPzZirr56/ZRb7xXUNXI8jwoUsxqcSdrwchVPw/EdNRZ/9GKkKm7OlbPOUMu74CYBhdG
eOAevb3qhoejbClHHLmbMGsujryJSg8BHpUPLOZJOdWRgyR4M6Ade7690FbtCQ/H+CtFHsnQsoit
AD07SiHq3B/ryUzPWu3RgLP1Ivs0twXpMkNJidS9Pia9lZwJG/JTVIUM5ELY8RJkTfVoi1H54/av
2vrOsmtmcYuJMZcQz7n2YCCektwHqqGd26qPM9ibiuqBUUD1CfB7+e32gltBAtJPsvhnkkivwN96
MLQ9hM6ZTwQUHFvRese51Kcn7GKQc2EqIted0THEx5CGyon9qSqp2Nn2lq3hKgk96cfwCCzeNfpL
gBk8rjVl1flPqOf/dpVselTM3vlYWrF9wdz2RvSlJS3yNg9mM+rkyLEycb144sY0M5WBrrPvoiP1
oQtVe35TUr6vkYOEQx1umy/Me6G30IoOgVGIkYz58+3D3/rahIOUssEx09Rf+NByYDTOGrnV0MOj
yVgOwrROFunhT6cWffvGm9El3Hkpto4aQV2NPA30LQiZa59W10Zkp6ad+Uia9590VJqfcjUxX5yp
L09tpiqPEfDjy+2Nbi5KuZ5SM41nqHeuFx1HazLqNsx9R++LMyOoyoM6xcw1ZGr1qOlj+21IYSe7
veiC3O21rEgpk1skQZhA1JfBZ9YGWatYuQ+HdPGFYm/M/JIzfK7nYnhQDaRU3XiCWtiaD4oZhCcb
MqAjLZ3yCUHt6OzWhflQlIwf7/wuecRLy7N0yelFyE0JZ/EJAsQ08NnMCwqXibZeab0TIKIBUnUw
AUdFY3I1MJhz7GM4Ik29oQmKhBOI8+BYVBPiNAiy77yrW5ZIWkImTQgBh8niJ03JVCJyVuU+bWZn
OIw90HdOp5Nj1LFa88r0k9B2DmLrBsq2g8ym+XNZr9AQSQlsT2duciq1i1VX+pMHZOYJXG51GS1J
pO0q9rHP0QQ8MH087RnIlllaPKc05wknVilZFg+REHSdfduEn+A0dPTpIGQ0mGpjvGp+QEHdesG4
EIQpYcgfKHzbjI8fcCr1sVbS6jlp6unfaAQDi6qqW/wI2rCMD6o+ZD9uG4201Wub4dbJDIcxHbqs
y9cYTpnaTAIAbdBMDt2R4T3tk4Ek6X0SzvLOMFnAX+/gGSlyLjsQaTJCwSF7a21F1W7if1o8gmVX
PGuZw8D13bti1hk0uzQ7FluYXTV3HtNzNtDDzLSRVoiKCgbiMK6Gu8MKzg00BcLeMnhc4jaMUuSm
iOmKo0FfHYygyE8Mc+2xl8lnavGREKAF1UPXkKBi2TJUdKNht5QXaIAXMfAvt3RPwEji7iAQaf6c
K0IKBzWAVQ6oQ6f937ePc32heM1gEJWpDeHxEr/hElcADYtTH6SV84fHIO18Fnqvhl9LpS6pRUKe
8B11hZinpW2b5jwoxXT3dAykG9Qg5SCEJgGL8kf+UueoIjoSsTKkvhNP2RmO+HagCR8XKTdGm0A8
VS6Xpcr0b7c3v3ZhPGiADyTkkzuyDJ2cMA4LQhXSunrUgyNUWnN4Hhs3RxsvZ/lT1JtoaN9edO1B
WJSRDJOci8++RD4ImARLfeSL12Y2/6AcOB+d3uofTOTG35KYx18rD67k24tu7BSoLg06Gi2SP2kR
NihKaJddR9HTNgePOi/hOzOImZg85lC9mMncTHWPt9dcp7OyvMvNoTTIdMESUJtEWZSniI/6swqh
xKnLeyjws8qojIObK92ft1fb2iFNDYmmxOGZS03SimpAEbg5yaU9GJAdCFVHq3tUPrlNi4yOkrbK
joPY2B8dSEnga+FeAXddW20BlMIuvSDzNb1V7ae5VSvEfGi/lJ+ZL6vvfm4dEiqGmhgMpNy67PDP
ZtJZk24I38jm4qQy0+X3ec20NKWsB5Muxae7zxNssko+AVSO+rQ041/uJCxbqXDdTPhBYmePc2sY
UCLr00+Bhsh4bNGU2HOFGxcD3AQgYonuQt12EfFBBq4l8dwJHxi4rpzKMXgXMCh4yFEBe7T6znvj
ZZq2B8/beCUpD+CAqUjwlC17MdQqIsCzs/BxQPonhfntf5CSmJ5un+bmKjAnwR3JyNeKiEerQ7NL
mCPzi7EozpHR9EdXGfbCxI07wNkxaMD5STjewiIh/BSVWY0F0Azy4QsicbN3GGIr0S+z7kb6pdEn
dLVub229KPhXBtQZCSYxATl/bSgo2yJh1HjCj9rY+uBEs/kREULxc44C62NWdPYeA/P6LJmnIOMD
JCqnlpZDFYmQFKaqUfidbSvnrjS7S9C3yk4fZWtbkmCXISWDaGOJNhShaSaR7bJK7jAor2fDwcpR
dnUapFKaWTcut49xc1cSxgEERAYci2+XTIHTuvCc+LYyGC9Ry5CmUUw7z8D6ivH3m/L1Ia8Ceq5e
f6tWUeiy1WnlD5lInkUwZ+cg7Hve2VwHbtvE49cgdANtx0TWnlIuS+kEkmBGOJe91hLdsmw0vNKH
Aqp/Z4WJ9kxrHKEX2/YQh737IIEZMZdugIYBGLI4yLgjh9PDqPJru//elXn3MIX3z9VCPojlyZvm
MTC9tI4KppLJ64faT7pKGAdK39XXqaHyd769mQ0rJLT2YKkEd7om8JoCYYYZBS0fjaT40JdO+Ky5
+r96Vgp/VMo9qPd6OTwwNXwdmC1gsqUDmQoT2qB0HvyoCL+NlescFbV5b1u9e2yzaW9kaR37vvr7
1xiMuvByiDNvK6HCzjOi56zY4NUCNESRemzTM8+391b0eeTBHFDl1XkQ3rDXhl9fBpwlI8X09nhY
qehcXwZXAO0XaTVxw+EMFm79pdXmzyF4qmNlDe9EqVaXO78mjxpQR4lzocBAYna9YmchNm5UnvIS
IfF2qkfzrOgxlDTC5X2btXsjhtfVHK4dKAfOd/GeagiI9wyaKy9xpquPJGgts9JxOz/y4NvlIcA/
7Ky4uucUnAn4XhNBnWbT4kTjsVOLrCLjhDpitk9joSjIawW686NWo9HauRsrj8lqvNsyaWJzxNLX
p0kT1gBFIadneuRFzbFT3pvdtAc43NoTsQEcmVwsLr004l/ioHGoQ6SEnNgfxnk4pe6kndwcqUYl
E8O9QQIbkmNh3HfJpb50KllkJQJ6XUTPirF8BsmTnScNXbnbRig/wlXGySpwM8p8jsBnNVCHtw96
CzY5v6O88ifq2Cm0n3FCMbHNw0D8M4g4VbMD+jRa+KYzgrFA+rzWvT0mja2DJY6l2cXxQQuyONhI
UYMwHcHUU3IMijPSsUVzgnXI6l8Sz95TN9gyFuCZxLP4UcqK8tf88hm9prc6x+rJ5gVAa11VC+Q1
CtG2O6/P1q54ESSAjkiMlsT1OkM95RM4GwA1mZNA2NrF7o8YvTP0bGPF/K3FwI5QgCO1W+KngzbQ
mOhgMUCgPVUDFEDOzDbXH+YcCY6dR3x9gjgRREqAa5swhawQl2o45lFIwb2fSvMcwy0FCf7s3du1
ej07nm6KSvJNWEQoQxx6rT0o9EDzymOiy6rbGEYkI/nOIG38Trfz5O5bx9fiuaNPRgVEWwZeeQmD
F/Wx3KdbIeeABkcolzYvYDG8ffFWjytbo9EKLThBAzPH8oB/McE+EUFk1dQu66ztK6jTtFw5QDxX
TCenL+PwgOwxdY7bi64eORbljvG9SFTZ5uKW2Qj+aXGVh35YmIofS40rBZZAeHnq/HEum2863HM7
UebGRuk16dKNUaletckSWiRJDPLXN5MRoci6NL8VXjV84OVITkoA08zOJteXDouUMhQ0XEFAL9nq
S7fwxnGgQZGO1D5OXuE03xU1nP6slQmystsnut4dvRA6MC7QPeDvzuKRqwrVjGxwc34+Kkpx1PVa
LU9DOSkVlHBOhAyylVd7sg3rz8iwNYgYCfMmz1qSGyWemdl23ma+N1tIk80oTx+yyWw/6ISPUr45
hM6xi7Wdt2J9501oNrjvNPqIkJbgJ3gYO0gSaTt4wwwm1UuAZ45OfXdYxHQmE2TkWrKzumTjsgVw
vNmhg4mS+U/EJeN/MyG6zy56nYBRaaF/vP0FF+ZCj5iUDq1EiQKGGmV549GTh9xIL8YXfGpw1GT/
zoXoD/krZ4+YeXGAciksUqd9BezVYcLm+s6rgKfU0rWnFwGh98c6LmwqqnO8E3dtrUIjBvkVfjHl
tsUlb5EJT0U7jS+q2VAv4f05J6aR7Rj+ktBXbkZeaKrEYFMYBl28oVYwjHURWdOLnOdJj4aWVPpZ
eDVktHHFXTl5feOMR6dypn/DVi+LA1AX+21Icmj4A8yy37SwcD4UaluN50bkCDnHRhbAUBg3iG+x
B1U5hCDC+kODklP3NKgwXj6bRaK0L03PDTkWQ15lF7rP5vCgT0YRXdQsyO13ymhM9smb1fIpRE41
OlfBQOp3mEwnDN8mttNEL2mJZvbZK6d6OIZqrXJSJsnbowrsZnoSXpV/StPIQe26Lo3xPht/PTug
/ET9VLi4UotPNOtaCWegq75UnWiegqz0zlqeJRdouqU8ZKXfNxAk16NoDryHlgy5/rIqo+WpYir5
oL0YQ2UeNaO0zhLciNqskezZBTb8S0D531I64Q6vNk3iZchDZ6K3USDTXtS0bQ9dCOphbsK911Me
0HIVQON0GzFByKwWB2g6UQZ91Wi8oHqhwBFbj8FlcBo0rLVUOSIe/m+baHZxmXpG6G77i43rxUHK
AMsBvLRq+xvK0OfxmI0vlSXyk1BE+F7VM2fHQhYunmOkrAnmisIdzRBKkdeugoug2iM0DS+eOfxp
x3A6jq56qET0M4QE4zAFe5nNelumzs2jRSgBFLRwrxdURDfYtVC0l8QW5WOTiE+TWe6NxG0u8so8
RZFEhnXXi3hF07WJXekvYQuEvwu16IK/mE+3v9Dao1MbR9AVJiiotIwlX16bla2h0Dt/AQQRFJe+
nBvrALia+jh82rvThBufiiIaQ/GwnQHMXW7KcdoqmILefBkjT/vWQaT7ZDAW/wxiIXypGM2/jOmU
7LzFG3sED8uyryqe9CWvT1KxtGaCN9Z8ISlWfphuHXyaB7SvkcKeqvuicGwRUDe3zZRCL3SqFu0i
a5i0uE5c8wVKI7gUFSs9mWXEdBmMtKeAptzODVvEVP+tJxtwkkuBuoi0ol9C4zS3hzCgIPOSBOlw
GgMrPzpjA6Vx0XcHmI7H97ftZf0BZUT8KhFB65HG4/V6cREzOAhXxguxsNMfg8ko2ycHNc/6SfMa
p3rTMKcDWD/LU2snVl37MQuyZ54Bgkgg7EvYZasS4g2zZr3E1VQcg1EN/gEIDVgKnNTDWIfTB5Np
xuOo9XuURxuHLFGlQHOpADAlalxvOqGjHU4upHb0U4dTmQQt/MZTcABt6h6EGO27PypVEzy1RSNC
vg4LI2IguyoZhKXa5YTiwAh5+pDOcXQ04iztD1U/9f/e/qprX8N6cCySCAOgJRW43uDkzZGZxa3y
wumbh7YV8IK41V77YQnxxFhZhhEquTH6HitCvXE2Uye1lRdLsXxhpvOp6cu/B0v912qNEDXz9mMc
uc3JUad3g2Y9usk47hjRoobz309gdIVLym7xe9c7BTcO4JPIxu9Mu4tONmLvw8e0IBmAydhz2+RQ
wiuQP6BOEAU/O02DxNhR4fbd8bvre0R2RyOGnIu0li769e+YTb2K0jgNfa8KvMNUd6VGn74p/7ZL
BnDLhMlFMxqrvSLLevtSJI/ki0olSdGSzrN3vJFGaR77hT3ZjwwHNNPZLPNSPTSRbk+QLav234Y+
WdahnI32k9Aq8+e9tkYrg8KqIRtRPNYLb+w4terEA/C0CC64lybVkrMlqmHHotdXllqSLP2jzIPB
LTFWyegEaQZe2BeKrh6GZHimd+QevF55BkewVytY3x9Woz4GHALNFaLG66+Js2qrJGxzH/UV8S01
hHl2vWR4vH1yr9nIdSQnl+HwoPSCjnJZd49QQzBnXSn8OHFnWz9UnF56qGsKow9dp8U/C2Gq88kT
QwkbtoKsw/AcwogxnFwBt55dqr1ztHNEdj5CSuX9COmSaAfNA358TBq1Kk6T5oXGEx7HSXZmN7aO
iGozry9tA9k6uD6iPOmcQnRe7idaZx9p/itHp4Bw/vYRrZ96AE5SfI+BI/DGq2LlCO3k5AXCd5C4
QgrStU9DkNnHEhj05fZSqw1R1AO9JXmTMa/VRGYXzHYpnKDwW82Lj0MfKUcX3vKdZurKT7AKdwWb
Igei/7fwV0WQdELLhpILm8eXCvDuMaonW0FnHQbNA2D4/tLZ+p28tJIgSvJZAOFiXJttLgzaMIbM
hsmk8lu7nY+N0jF1a2rj+e4jJL8iH0ZSlarlsmSZ5WOcTsi4+AMyvce2aUPSzjLecbUrm2Av0svS
CeQ9haf52vLQp7DiKh7YC4z0j/NkJy8Zoc2Jys9e03G9FARJr7Emc7qMvS2ObZyhnu69ufTnobEf
ms50Tn1oM7aoRHc/IARAjJ4wnkH1TiLgrndFJSY1IJuv/E4b9S98mxQWFNTqzkk1jfGhGroA2ptZ
vze+lcsi+YQE4CuScLFDtU2EHpV15Se6wUBdOyXnfgjmb0Ea5Rcvz5Q7p5WwRBYEtEAoTa61Kp7H
bSUrEaLyVTcrH11Q2g9RmrbnLnXubPu9LsVhSuwnHWOqhtdHOlpaZ2a1xlKxVj6qCcSCTWx255Ta
0JsE4sn395o/nCoEQ1TuyPCgm75ez3TKxFMCo/KBJ9vnIrfEJdeUO0Gm/+2KCiFXAMg/JZTrVayq
M+Os9yofwkT1FLpafsgGe75Y+lTuxK1rl8iGKEPSJkP5lGG266UcLbWHdnYrf7a04G+QVsMfTTvN
Oz5+7RKvV1l8JlpeYaBAveQzJmIdY9tpx6OR6DXKPuBafyjW8L2z++TTb3wsRFKkr+KTLRO7yhGW
xmB37c+hGz4PUgDEQJLn/hPE3AGxkEfCsbBU/rXMNlCi2q79DiJSrnKCIFQUT3d7RCISCW2W1GOM
HS7e4gBtmKp2MfQmSNKjCdml71bh+OxonfHH7WPb8IiIT9NAk3PHPBELGwe4GDK4Nld+2Hvhx6ye
1adJi96EU9zvREebK1FTAA4rsbfLUm5M2c4SrVNBxqx2J7dx44MWJe5xiukv3N7Uhp1LDn78LmgZ
Cd++tnPCmNbo86T22zFUjnmpi4seGh9+YxEqkbKaQPd1GcHmqt3ZTSRqX5OZfZvPw6GdtL3LtIqT
Xy2B0FdOi1CEXPjzukf2pex6DI6b+lSVyM5UEyJMBGvVU5iLPcHira+kS6CMjGIRPZWX+5d6hRNT
1fK6iV3FwZgQB06dchFK3L7reqvodmxi60OBHASNJklEKNhdr2Ywahrk01wz/m2UD3GooldroV52
+0tt7+n/VlliwwKP0TQ4Vmu/ieP6RJlfHKsEda0iCn/eXmlrP3QQCGIIzAwwANf7YQaxnSlM1n6t
xP1TMszmMWzG4Pwbq5Ah8pEwvxXkOdRFARGhV/sl1HanWpu+azkiR7+xiCTLoRtCxL6M1OO6GpRw
SBs/0CPEaId2eIgm6/4gneCZl4+PA0Jwhf2FedD1OrdofAAT7l+a0Vvek4m2o/7wG7thAFbOuPGW
L5NaxPRaew7yBqbYep4PXjqq9qEWotqjTt20AGC1rzNlNEOkLf5yf1rPahnoijm2fJpOpAbOAYnF
u/NZfLaELACyhxyLN+96layzxrg3oZZDrc84B2WD/J0DFOPuQyNHk6Q6UFExx6AvVunBRlu1DYFd
1mvHJImVk1F293s4ghHwJFLNQ/65WCXsExvJIoupAZSR/tDjWP3OJJzxPpzb9GnECf19e1cynrpK
0ikrsR/6fJS7qKovHldX9IUzuoCxZ6dUu8ciaivl4xBN3fwSDFNRvYgxCOxL7CDw/Egjug3vDtGp
HFIJhtuMFATo9PWxDjlHPpp96ad1Q4k2CkPtZ5mhYnNkOkz5CsFQt+cB168IWQ8rSr5kbGYZUJhe
gtrfZHLNiGC6oxCKmV/AMcwPqPMxtuzoeb5XDl6vScqIdfKKUNBaobHUjkHRBJicH07qEJ08Navs
L9ls9OEnxawV4+8yTcKdIsba01+vKX/TL7cvbIZ+pObb+m2n6m9TimMnO8rbr1NKDHrbjNYXXboT
XD0dd6nmu/iKrjs3pgLHo8/ElnIaa1DUWRWWOw/k1iFiqoiOUCuj5rPYUNxrba82VedPRvo5N5vu
MCfJ227Wn7qk2Atut05PqmvR42b8WF+m+0WhzSkl3c5HKrN5hlDsH5DN04M7o2V9+/BWK0nvhUUz
g0Bbiyfm+jspBpW/sh1b3y1K5ZTAFspAktEc4nmqd5ZafSf8Fi8yaGmp4b6avcinqohtpIH9QMD6
lSZed0racu+CbWyIKBAAODAriZ5eOOSmGnst1kUP80lc6YewjX+MaZCjkW2hWH334VEdtwEscJdp
dC5swkRkuRpcvQeEZBdMqZfMqqLI52nlsUJ7d29rK3/5iqgHHUc2Iv3Hwl8SN1l1k5uDr7sDz0AH
1FAc4fa360fEMS3axlODrCOtuv5zRcrX7QQi66MlEJVsnLxDFLtW2NEJrQE+serbWRafe0otx0YL
uodhtvb4FlaZKxViDJNBPe42fddFsA24aY6qITdA+SKTrBFnkZ24yQUpONPXs9r5JzOC+N7uJw0z
fDNvkqR+JnW+vgtuOFZ0cmvH71xmIx7oAIXWA5zsGrJhvTLtMS+t7wNVV+iXsR26ZfRAr5cbh65P
w7ZwGW7u1WMbafZB1Xe94/qjSYkGmvDMyHH3lmmLYsBv5hnJ7GcRo+Wn2m2xTqdtXIF2LcRhO5dc
Xq+rNx1iWPpWNOMYKZDDutebKrVE6u1Mho/0oXmKCiBP9uTWF90aVVTsKv3YdDH9ZIrAj02l770F
K7uBdPCVP5tmIF5mSW9jR2A48s6ZfUje6vDiDjVLNEbTZm9oc9UW0sho6iKcizrG5bYzWN1OlgY0
AjaF2jNplHG9c1OLUAgOCg2WcrcsL0lvRNrFK6NIP3NT+/HEs2u5Rysas/lcKo15J9mOREyBpOP0
wV1LCbNFwljZRFGF1pt+MiOGaqWe+4cWEUtFQ6N9RE16r8my+tTAzjSGo1yiXvqES0/bdrkXz7Nt
MSOl1I+6EqT2k1VYGW1K3shzKmJ0ZIfKARphtjpCnCaZsnG+feqrSyR/hBQxlNNaDqHx9akroCTy
KUstCgwQ7+CSsudZWPpOb2F1iRgBgD6afIUaqw4s83qVvClnt3chRxsirXgeJic9ldT9T521K3u5
uZRstwKdx8l6iwtEp4SkRXMD3/Jac7q0iJ3lxxAl3PlodvDBHu49PykaBGSYV+x1Dv16Z45ROfnY
t44/emV4sEOolqs4LneSvlXwJMntSPZAllJFWVFjl7pHsyl1Hb+nTvfOcWv9uwOQ5akc0EL0cqH+
dXtX60PEKMiWwV1ykHy4611lvWLMbed6fjS5KWMo/8PZee04jgRd+omIpTd7ScqU6SqqatrfENMz
PUnv/dP/H2sX2BYliNDeDBpo9KQymSbixIlzkEPwKOimbyaya/feeLxOgO5LtX7p5V97kdSqkeI6
3QSv9NLnqKxLU72Tyrrcy41u4F6NSTlUScnO1L0ihWaK+L0+b6zvlflSfKLiuci+L8Wb8/nGpWFT
T2HTFGi+PxRK1+2irLD3vdVNG1D8R+/42Q2vEf2CWfM6U3aGE30+lqmlS7fFkPh1oFStG+LgXh5j
PrzmJ3LV1Xsz4sLd4e6LZ0pNpNAe5Lqu9WPZT5P0wI2YkgsYoqETY1jsqmMtjKcvaLzk9UGKoyFw
1bw1k+d61uoe3qZj/Fc3lVG4hdEr00Abedb3rlmViFCHiaN1X+sp0hkFQfR6F3dp1+6mNC4QaJo4
TbqbiJq2Srq88uBzouvB8CAnhS3cmgtFcgfFbI4TAHXgISuka8dEb0dfyVpzeAscMwge4w663Cdl
kKr6RRFVXe8ap0RPY8wjXXvMVaOIMb3W2wwCXapn3+hvm+ZDrdfB6E3xPGafO4vm3GMtZCH2sdo2
8042yItcOzXHv9F3yWNP1jgQ+yjLEAgsYxp393YmRtsd7Fmr3pJG7TGqr01DekBVOOg9ztkgDqyr
rO/nBLmety6ndNe4yjQNzkHG0LX+FuL/bsduSjamISFSVa3u19JQYTQoK/2XuK/t7Oeodl12kqIa
HFiUIgk+jxV+Tr2HV3wYPNlalHenYFTl6d3RimaCkxIp4nEeaqV0S+SpyiMEJ4P4l8jTfIM4axcP
t8/z5S3/f40YCcxAJ9d+Vr0VccEUWumHiMLvG0yv3FIVzf7eUei0p1sPLABNAUKz852dGU1Wpl06
+CTi3VuZ6f0+DtWtKtNliEJ1iZxLo0V20YRYjRJoejP10nLBm6m6w8qo+FzLqO/u807CV0dvcscA
VI777/fODmyctUNSi72hrRvn0ICIaoyOYl+q4mH04mnQ3dCuzHwjS7i866ksINeKRD2VOkq856tY
FYkud7xa/pC0HLK+UNP/UhqCv7L74RHVqWKUGx9u+V+eX0kMyYyYHtAl7PTzIbVQxWq00hJfSuZC
PahNFaT7nJbg/hO6ELN9924kzUESkk3ywdddvS5RAUhjy4gjZMhX79N+Ug5Bdm/PO+EcdX5YMktI
yR+cVcyRj4OY6XYMXhNNb48l3Mj3opv7BxnNuz1+0PD57t0gDMgHWxRDlkrAKn5U9ViPcYUJXmmb
U49OjH8FblB3WsYt06KdEpYGr9WH9Nb5t8qAoHLTjGLfGXTd1+bQ9CxJWBuf6HITUgwC/KfRAyYD
yc/5KJDVG4wQs8QnP9V+DlU1fw01XFm00s4OklzmG6mjfbEDgbuoiLMvKOYiGnw+Xj4qM8ptfekX
Q2o8K4T4/S7AD+Eb1arwiZnKL1wK/e9mVMYNpO3a0EsJgr2ycNbXCE6Simyse73yc7px+4cyTxHU
RZBkxrBo0qziOCFa0j4NCo10x5lK2UYXwOXdTF0USSYcoaAe0O55PvVUqDOogTn4uppPT2hdB24G
MLPxQa+Ngrj9kl4tg6wprUECiG8a6eh/0DurTIp+j2U5b+mDXN4kYA5cJYSMHAHkys8nk0MZoyOo
H/24zp/DQLK8pBUx1jk01dw+bR82xeeX1kLtJiMndYEdvEZz5kivtFqLJx/PyTmHiS/C98qcutaz
0lnNd706zPapbEQt74k/jOo0JmaruAOtKsPfIpPAz6phzoUbG51k743AGj4Zg5CMf50QM5i771iU
+ejqMRcDBX7v6tKTrFQoRD2TTwC0IJGp/DAqbefbFtHM7aW5PLzo/xFfcpbY1RQizj+C0OS+m2mr
84lo+9pt6Bt+yMOh/7eg/PpZMoe6Odwe8cpn5/ghK0r/9cLaXsFNWpDUQ2LEs98nXf9Eu2LmTeCL
O3u2lI11vLKRHbLIpTcfmR0YNOeTC+pEEnqbZL48ycpDK+bQo+E12VjCyyCDAIMrFuV7kFBSr/NR
rEjWZolmWr+r+u5BjfXyKx2Txl4CF3Qd1Cx3addNG+WUa1ODgr1IpiNXdJG6LorwYnRaBi1pxC+j
PPNUMNKtg3PlY3HjgGghnMJbvw5kRN13sRTnuR+VwAkOhYwjXKTcG2QtOenTXP7sEALIXJrGhmNQ
D0+jrA8/9VikTyk+jc9Uz+u9KKC5mXq2pW5xsQaAlYu48sIZoRnvQ971z7qHE03qZHWK32c5IIFh
N64sWerj7f16OcoCoUMNhUMEZrk+IVTlaDATOMaHE5zdOUqUvQ3vfmOrrpUqOXpA6ESpSz/SwkRd
7aKYnLdI1LZ7TdVsMl1HJ3D9jcRD13wSs1HJL3lHSvtASXqiJW+27PKYSvZsP1UiF6oXdHHc7vGN
nkd3NIce+GSesi1ht4vtsKgq8YyyywEdYX+eb3VToUjY1XX3qkpq5caRBs8OUR9XUhN1Y+tdLvvS
ZgDEBvcfrHiNpcIiIAGjj/uVSkrt9VZYHLU4cXb3ftzlyDLCMsgiZnM+oRSxYVyWq/511Bs4Jo4a
HkFPs3ujvaXDeOHlwDQGLvx4nv7YqLKeNApcevl1lkzlqeiTbCd3k7SxhS6u8o9R6AYBJ8Sdcs1l
ruhpgydfMwo5jtvFxq9Omx+KCuMZMxBbhq2XWwEQi41AfWIp0q1hOmOIST5TTQHrdoLI1RLaQYym
EiDdqfbt9le6OtZSK9domMLWZHU2iqChhRO5y1cpj1EXr0PdKyTeDccE8L091OW2Y1qLpQ6qZdBY
163n+OWlHSIMyuvQCtNTZBHsornaqhJfPBl8Kri/NBCjQMIlvnp15yQdWnVm8fCUK3ZDl0/gM530
V6vRulNrRXlQzGirCezq1EBu5SVRvEyGR9MOG6BD5XWepuag5WCCYdJtQXRXRyGkoIcEfjPv/PmJ
UrpWNGGhK6+hZmZe1+TVs9aJLWOL66NAoUGcfGnaWFUezXacxgo+J75WreEFcVw9SlKz1WF1dRT6
vLmFaKC4YFcmRohE52Sz72oL/f6Ye7lqpS0qyNXNQP/W0vpCRr0mI2ZTkps9ycYrLlKzp2aRb8rB
Z1zSP8dF+dLnwX1Wnbw0bL7/N94axg/l2MAfhy8Ul+3PXGB10jmi3Bl5t8UGv6haLCPBE6DmTWJ4
Yc3TIJ/c6ZOkvGoDZpy9aj9EIn+wQoRAtGr+Us3Fz6AL3vB7uFNB4mOOrCadsMAHVDWXL/vHjduk
tdHGEfsDIYTgqHb9BMfYyR9SUsZ741kmudCrINeQXgCAnw+VtGyLeWaThJ2jehhl227haKCRQ7uV
x1zbj1y4EMF5RohIVvegDODcUK5VsfV0cCV0MunJpIv6ePsKvHbbmmTWCw2ObH5NTYpGvTMmlJhf
68Cy99jw/A6gR+xskWwV2deGanwmGEEA29R1oZRQtDhfO5o5mjLoivk115IQ/dIR7tFUql5aWPlx
wM7C7+ZwfOl6pT+UShscwDvLh7wVAzCotaWkdLm8kMSJI5HjIBqjSev812S5Nhn6rM+voyEmL08d
xLbnXLs7sCERhYO1cHao365NgKj91AKZUfU1Z1l3ou1/GmO1JU9wORWuRfYjojsUEC5UMCn5JoAy
2vQqpFI6KKLHB81u9Y2dchFxIF0CF4Ny99JwzuN8vmBBEHZK6ITWa1SZnybbeOlp5XRD5LsoP29t
lospGVRbkKWmQxJOEJSM88GcETnRPm6MVyS19N2Q6djeZNqW5Oa1UWirXCiGVHf4RuejQPztY2fs
jVejNirXVHvnoCfdVn/01VEAbelbhY4Aw+N8FNuuIePQJ/BKm3tE07Ck4XAvgr9uH+QroyzaFMsj
iSwABbPzUUpoF/pMk+ir0Ip5hxG8su9badzdHuXiuqAkRy8MMr0LX/sihB4np21GKbZRyGrav6qU
qlGkJe0/6KJ0G0fn2lBoO9GgyedZKJrnE7IjBJ1rfshr1vW5W8xqf7R0ioyRE9f3VqGZFYSmxQGV
mIjs93woYNMUJamMSqOUhDv8V9EekdEnb7J5ixZ25TNheLR0hVJfZ9uthoqKos2khqKmkDF87QKl
e1Hsdrr31V8mRPcQfQEkOlRqzydUh+B9kRYxIUf/EWEL/ah1DrID9ngvergIN8BMwkKOWBOBg/OB
8hYdl0hkwtdQG9rbpfpPgSjdvRkVAQXvH8/HIkp1kfp3lYjALRQw5yF/x0gx/CIhavd+e2dffBgO
CPiUQu5mUaFaV5up7HRRn8y538sUceoGEWNLlYaNTU1PIStyhk6S1FBzIA0FmrxsJpNzwkLV7OzX
oa6nYleqtjhVWO6NXkfZT4exrRaWz4JU6S6ckkF8jaZitN8s7C7VJ4F+1vAtjeQk3095hU6cSSRc
etRL1deyTvrgmzIM5eyGWkstt1Ck3nDVuDe1x9KQ7NrF84CuG7c1mxHvZ+ST8yMerkmzy5xpSt3C
loW0U7H7Gb3EJLg/BG3amK6ixoO+L+Rx0A6ZM7TVwVGaITsKjB7Hp663zeroWEF2iFBGsyaXStGo
vk9ZMQ/f4e1RKzar0X4SSahXD+jJOuHj4CTFfynXyW9icU05zENsi09OHurRYdHK71p31Gc52g0l
1Jz3cSQFeQsSPQyP06DUwE1SNNWf1ME2cG4AYMbxVsnT0dWawPlZZB1nl1jbkVEvwMzCjYo8+8sM
4bJ6Y6mriVuge5x/IioZ60Olx/O7nDbWj0QZ0oJfm5bhbpwl/aetg4Ps7Smf1b/MXjPahwhvX9Wj
i01SXYQuKnSaraA01b0JGaP8t8m65A3Si6KgaEIUechbA9ffrMYMzI8VJNueprochuPY4Bx1SGI6
3B8CEl20LNB469+GSOl/SADW0H541o3Uc0Ip0H+DpArZM+cxnf7Dc85SvRhXldbLx6xsvNSMA+t9
Jlp0DlWvl72XZ/3cHw0lN+KH1rRGlAWyYhqkF153WjP1WhengiWKfjnWECR7GQAwPFR2on0PjVzX
PPoU03LvDElmvcnJlNK43gfhuxgkJ/VKsyklFKTkqtr1VjzIbIyuV3fDGIbYotKGrj8nSZ8oT9kQ
TBE57+TEp5aG6+lBr/NkdvkYEoyCxqpsL0OrYPLgLcThf/MkWttzRJ39E4gmfzcFBmquQdjYeKUY
4vdu0kb5czp32sskjykmzuw0xUFazZRjb8oNqdjhDFvMj20rZy0ODGA9b8asp/GuDXUp8hU9leJj
TJosjhBezHA/S4Wt7qew7SCYLJ/hW1UqjXoA61ANT47joTyMRVzKR+guneopiRVWLrV7ZzxSHoon
N4zS+Sd6hGa/uJdwnly9CvR0FyGZ87NXMF7aNdA7Shf9gVHd2VqlGLsSd3tjX7eNbP5WlCqTvVCr
1QSqiaOeKk2OzJMiF02RuDSXNd8Tzq3imUYiVIhwqdIeikaX/7l9FV68vCaI0qKKT6syXNE1YKEM
8jCkUlH7Agjr0Dpl9GBEkvq1bpH0vT3UlVt3YTDBC0UzHqfsVZyH84gRqk1T+0bZmg9hP2Se1iva
7vYoF6HrEhItNS76vLl215W0vKXshQF27VfkQU8w2ms6DslyoJ4fED7/9/Zol3OCtASGycoRjxPx
nb+JleQEcjrEne8Uw4QemVm4spCr/e1RLjHkBd1BY5Nuw0XwYc1KpInM6gSfyp+kLB9cRcoxDapK
QXNtECtq5ya2Zof7Jsm67F/FmRbtykQKoBElQ9F8ytOkGA9pRbPsS2KlRufiYh3cXbmA9kFVmm5S
kuaFvXq+FgguBBRi+tZPnN42dtkwyM/G6Ix3Gq7Tu0UPOvUB3nDq04DV5+OojTZOJR12yHPSRFom
YZ+5UEPjL1Rw9P0ID+ogzC4XGxvrokSM6ijUfg2i5mKitO5zSaNwDNqBnKiy+uDRsn7FyoB3m2ho
PU5yqBJha7pq3Ul3d0fBzKQJHlYBEtGoIK3mK2TEqubSNF/zUhmP+mJWh+LTX7e32OXsiIeBBD6S
IwN+5vmi1tqsZYtW2qtmB9LBlHTtOaYKujNKWz+kifqcRkjmOM2g3R1VEomTlKP3STxDhHk+sNZV
PIRa67wOFesn4Lo9N1jRbUT9F7cCOnRAH+RKi/nehcci2V9VDabkvNZdEL85iRUfFL2UvrUhBCjU
GeYvt5fz8lrlwAKj85wszIl1j6ZScsjCwBl8bl+Zp76OdzHxoxt245Zv7JWhSPCoLhH9cw+ty65C
sG7hKHd+Zkz9Dl265AuqmdpzWUjdRm3y6lAgzLAWqRjS6n/+raSwmpwh1Du/jsRoeRw3IB1DiI4A
S64r83B7Edc2jrwU4OgU5xajGJIPffk9f4B9U5m2sjpZg99yo2U+rZsS9lhzaqAIaWPt5jUd/+wx
N2pLdQutl6svto5nL+zGMraQ/1Yi8YAjOhWTQQmjLSzmIrzn50Ha5jbiSl7sZs9/nj1IbQsvv/ct
SYk8bYgJ9iijfYpUh5KTUdGeOUpbFYYrLw6AJF1AtJwDrKnLj/pjTUINlY+JwqvPNdWFLo43xilg
TTbW/vJTL+8aO2ppY7zMyKcU3c0km0df7SgJe5pUzD42rE6066ZZFxuhwZXR/k/Xi7XQjS/gwimL
ZgXsbPZpkJweoqiDxBpE0Sd6gX7d3lOX32zplARmXbJlRKlW95xTYGybTcHo83JLb2g1CuMRzFzd
5ZmtZQfkYKrJS5OhDr27B6bYDorMM/6hZ3v+3VJLQDmBqeoDP5Q7IHXJDRVp2HWyU/hKVaUPwxIE
3x704tpDApxwCJVKHhD+u/z9H5vFmhHlLnox+Xk6Oe9RP4vnXDIc5Pqi/lOTJSjK3x7wyocEnCSr
5YrA53WtnqroXUM6lTMgi/8irBhNEzTBvwRBGx1vD3V5EHg2wCn5kGD9zrpOaeaBos1WNvmNbIfP
apygQphFW04J11aQd4l+YdRML6G2QteEQkoz+XoQTl8tI2p2QjHSo9zFwa5DIXuDCHZlAbGPRENM
5SSwU1fPYTubDTISuewrqWPiyVp2RK2Y2cX1uGWcc2UBGQqZm0VPfWEUnm8OrHj6Imoq2dfEEOyR
NNcfdC2+GxEF/eC0AVVSM+SuXE1Iy9I0zBG89o2h1R+TwZleAEC2dB6uzAWNP/BWLmKYQevq7pA3
DeXpWvEbC7ZEkrYjnaVjtru95T6c0M4AHSazoLsIwHLxUzw8X7LBioRkW4Hs99QMtV1QapDnCtAK
RASLUf4ljTaU9hZS8ttUh5VzgPrfCAHUUkrOw1TLauKpgTN+naxxmv9Whzy19rlsdYaHPehg+7Wa
y6knm1Cmn5Kgrv+xgshsn4oq6u0vAGaljLZYRKVSM8IwPkxhL91pD8+jS/VisWmGTcdyrpkTLeps
aZ9Xiq9nkfVKboOuf1JGCytRUb7dXtArp2tpduQIkxcCha02x1hnXCKxrPhpIdO3rRiQZl1667QT
QHHd7Os0Vs2NUPByq/AmUlgGQlo86NZVUrtFvmwcc3xjpEQ9qnYEj2nWm42tsvzy850Cmk0bNcu4
tOuqq5klqtLnCSINvmMW/a/UaPoDG1d7z2fAoGmszW86vt6PyiTrG1TWyxuE/AgiKYk2OhTcI+d7
tAs0KEMhexQRjfJTWk/K1y6BsDtMIH+3P9+VpWQo6sAAqbQ/remMPDit1BQMFWjp8KKxVZ4itbMe
b49y+WQTESy8SQJOksu1bpXVolmNDbzmg5bWu9wYjEM25vbLqNbiryQy038dvOMPtwe9nBqK3Kiq
wWGl85NWhvNVRGk5rYtc1XyqMI5n1kn01XZC4+6AemFC8ZWQhKeMvnZIm8pYnwqso3xMHaNPOPNy
1O3BfDEra4v7e7ktgF0gnXJJElTz5/MJZaPllBJFUN+Rw1/17LSPcldOhyFstup5V25J1OhoAKE+
hVwhF+b5UKEJKqtXmuHDXk8kPI1p8Iv3SYzw06Oi4/e4i/ShpPsIUyXlyQznudlVZlX4slPZ9V6N
xnL6FkWjg1Jpry8VrlGX4wdh9dGpmhIx7aZaqv7F81lEbxY8EfGgIrGR7c1cjkJalGwMn5UuixwX
zkoV0P6UNtNWqLMs2PkJ54DTh4dGHHsAsOl8luiz58FgF5pfN9F/RVtpnqV3j2VAA5AaNX9Pffg4
JTWeZtJGCHtlay6kfFJZQpKFEHY+sJk28wBUrPqaU5ifZl2S/k6NWtk4AB88vNX8qLTzCKDJwjhr
uK5HkaWe7drwaYmyPUBz4zW1zW4n4rZ9U6ym8WVUfI+T0RXeOA3lCduBaFeY7ZZP3OXOXWyLedMJ
KilHKsv98EcQSxLXRcgQ2L6F7YQLWil59VgVQN5zsr/31C+df8th5AFc1LbOh2rNQmQBtTRfl+xo
r2FuQSmBesLtUa5MCEoxOSMAFoYda+7tNCdlKdmpQUgEcJwZkTj26owjdsjeuT3U5TNkLVV8AtcF
l7uoRyPuljhd2Ri+IixpN4mu/WIqSe+J2gYFVOyQjsBRmeLdqKXlRjvH5T5lbCp5XNzsVmDZ88Uc
UrmMZJWx4yhydjMOEiQ7arS7PcOri4mfAY231O3Qqj4fxepTHGua3vCjueyOAtPeTyGJ2AEz+q1c
4PLEMyFrIYIvVg0wx86HqmppxFJVNvwJSibaobwR706UNd9Ctu0u0bTs37SOu+8BSJtwhTCdLQXT
a5NdDHrZNdRGL94LPdLDnr1j+CWdDn+NUti/oLUovpmZsYWYXTn/PLmI9bFBYWJfeJUUtY5URaCa
PoI+vfUQzL1kuUllOnRHWnFseYUTDl+LJqozgtcx7Y+y00TVi1krOE5VELLyjYzv2voTMPOKkcEv
4ND5+uvJZKEAWpu+LpoJnD3NqFVOn8um2uuFabhNoPxqHHFQivRuoV+48rRBQRtRgKFg5p8PPWN5
MiwONT6hs+31kRzASBf1MarbbmOW177xorvCG8ry0wVwPlRD4QSQMrT8Ph9VF04TpimtiUZJEujv
t8/OJU2LaSFcw4YiAgHtWY3VDniyV2Kw2E9tL+3ojBt+x2mFSmMmZfPboDTT5Fpzl/rTkETjji7b
IDm0Rdu9N3FmjkctUcMtpGQZ9PzhWVJ6Ai9QBCDENY+qz0XbVEVo+4Nc669Fn/UvI2yyz7fnfmUU
chwEHNFDXSyiVl/UjERJD0nn+NbQjXBO8qb42RvmtHEBX/maSx8DjVBk2XysFe3ILEKrm6XM5kXJ
EmhH0/Q+GMpwUEJT35jREnCs1o1rcFkyYmSElFfvpBXrs9X1su2ndtt/6Y0weIZeR83TSmVX1oPu
690riJANdGDaR6Bk6KubN5eKSgXTsn3TClK3bFMa9ex2yxD92gJ+FPOA0pd3ebWAXd9owrETx0+y
vNsHdtd5SmFlCPLKW/ZWV7bER8capKBFWmytuWoYwhJWlTp+M1bTbmjL0kPxbktm4Nooi9sCPD5W
DS2s8/Md1vU4dqA/vtHifdIirreLgXke7v441DuQu144stQhVnflqIQ5lctEnHgVjWNeDJ0ra8FW
c8uVuUCmYhew37g/1qGZiZ4wMhtIQpWDlnpdZCWPCTfkFiZ2EcVwTj9EfikbE5ytDVLteFCsDEvd
k57Z3bybuLTmL0rS5OBi7SjZWEnhfbajX7tUvKpRZXp7zRZmdzraevOGirk6vmOaCWMBYKBOPYJz
3LcXmQkpdg2uuR+RjOiKW+Fh6+ywe3L4c9Ll0kMaAFa92PZQwIKQrZy6SmQY2ZcaIZNTy90SYbhr
trLrdAMyXKgrTOmvAsfO+qWwkFRwFSHS93mMDLyCpL4tY5c6VIDzUoXAzHNZBxBpNCFFKCzg5+m4
iWrE/wwJ/qLvUWy0xUOtFqqx11E2Gp5HNK0sV1ZAin8MtRzNaFYpk/ks6ZFi+ZGTFtVjhJFCQBvK
gLJUrk4Opbu5mScXN4y+dCUkSpN6J+AL6r+UFi+e33duPEIjGg4pkVJEpBNilRb1Wg0Tm/zMV9Ws
PbQNzRaZgDV95ygWBOYPGJ+r9VLFqyfQQJNksv2OMGNnapnYtRli9bdHubhRl1FoH6IPbwmD1gFf
I0mKSuOV7dtFF59MTJHcrBf6c6qN4z4Y0ub77fEujtOi7G9Q5wW+YRHXj4WjV07B3yp+3EXFoVIR
xg1r3bh7VktXI6Es6AYAurm6gAxaQ2TkLVS/Fla9K6y4PND3Jj0b5Sg9Gmq1pdVwuYpkqosmBBxs
had9Od1/5m+xLHVm3Wg+Lk/6CZc9J3RDGOFfRaBJwpU7bKNvr+Myg7OXENANavSinbDQfdcQ2NQ4
bZloPYFinWXWzrDK6rc+TGF5NHMu+WNlSKNxwNphNDcAnQ9RwdXQNP/Am4U9vQD4q0cRot/ifOc4
ftaM3fRajk76T2LlyffaGhJxsBK1+4mpEfXCNBnFiI6kg4ZL5wTd77LNGunRSTGocjUzlZwde9KG
0qfB9/gSmnajHklL63kXRbpFq2Y1tuUPzcoEcnVdPBlemdRdtC/AlOpdFxlF+5cTmOZ/gdpb32hh
1Xo3mtBBdGVIgn/3DQXiw+2F/3iNV9OHrkhdja4Qkr613rIiKVNnIj3ioxtQuhVVPT92BkN348kx
fmn99DW3+92Eev8/ddE3P/TaLLdei/XHX2BCIkdQJejkxI/n260O4Voh7+D4UpxEx6GtlZrqtCoS
b2qTZANsvXiZbOIt0MFFhH7pt1597mDQ2rypG8d3BCzDgdTMpUf2pzlmuptL1THP1Tdh89TcXueL
i8IGDoELBB5Kcm9ezLG2MtlIovg0REX3fZCK1EXNWP16e5SL0GsZhZ4JBeoRF/ka3jWqGVuvJI9P
TS8lRytT5E/5OCcHIK6t/OrijiBxZyCgAiAD4LT1HeEMTYbMGsBL6uAmYY4/xkRYXkBLftv14cb9
cDkxulwXcIsXREV0YTWaCPOxEGUpTvXQlx4IApXmtNRelay725IQ+AN+NgA5kwJVUs93YzaOqOTh
YXGKx4IiT1Vnhz5FNOb2l7rcD8wCEUXACdBIssbzUSTAukLNK96oOkg94o7wsYiFc7w9ypVlWzIm
Hg/q2MDVK+CxCq3CSoYwYdkSTezKwil/2jPtvG7c5KG8uz3axSVO0YQ3kBlZaART0TifkxFEg5kN
vLuyIWbXyFBWcyrpn7rsn6W4L47QMLd0F69MkDcKqjayNMvbuBqy464w56RNTtDcy8fAaCl9Ta2U
crraoP9xe35XvpmzVE94iJdOxA/y+B/PYmiNQpdFiWhU0YgXB3Hqz7GeFfv7R6H4qvL+Liou61UE
IwmlVrKy06zM0OQySdqjzlFsfKtrc1nKr+hWcqzApM+/VShiJUe4IDupnR0c6E8x/xahEf+8dy5o
w+jQpBYhcqDg1SiSUyYiNgJWrNThEiOI54q+2jLCvLzSGcXgo9Ashpzl+sTOljyrRZPnpyLV5mNG
V9femZL5gOBU+6hL6uhW6Ic/t1VmbtFgLre8tugRcCGRkSwNHefLGAxKCek4zE6FYvXDu1pnZvxK
b4w6nmpSyfzzpJbdL7MMjPhuofcPRwYNFRWqhiBcy0/7Yzc2Zdoo8dAUpzQ0B9srSgcjOkx27z9i
VM8pChG08AURMDofJ42mwJptUZyCHr0WKPaZZ2SInzmpad19KS6SC7xfvFzotq6jQC3OCmjbbXHK
y7k7gI6YpyJui42I7xInXZQdaJFC6oa4Ap7N+YyiJtY6SUqLUx8nw4OZ6MkhtKTgSC4W7dWhNHdZ
Bi8VfNz2Royn9r096K85d97G9Xz5htK1z1Gnrr1UMNa7Z0KfFZzSKk4lVjvHocpNNxvCfK9JdbBT
Eupodx9HtLv4hKDRtGqv8f1M6MZY1nF5quq+2EE+fMvxvvj/mBQ5Le/1oghyUYfN1VRP7awrT3TE
CG/WnNjLnYCWUjUo99ksNw+3J3XlCNIlCK+Y/AGO4zpZIaeY66m2yhMnRfN4nbR9RHX74KSQHO0Z
ZAGeqvj79qCX1yfyEYQ/5EiQLwDxzrcQ13aAyOIiThSojhcghml4KqGlvfHFruwQkC0QbJq4cGha
0y0UaMOjMcnVqWhz+b/IzIv3LDHzrw0Gf3u1jO6mptIpRosTTymEJnTzVmGJrdaDoQ12eYKurj0t
ktqHdBjtnWxuYZEXpQFG4loBjuT2ImBdxeF1XcH7FMwMFEbbNyKteo80hO6kSk3QMYnSTP5iTjRu
O33YPrJri++3v+GVjQOYTJMXVDQu0DWs13Rq1c9z3Jy44gptz3Vdq3tNGbrsySmUsnpE2kB6zwvZ
KDby+Y/25bOka6HOUCDl7VgiwLWCehhGMZygzjilFT4aFu+TUSKiivhBKZ7Q/6yiR6eEGPUpROC8
/q+0xtk6ykMWN3/l1kzbmZsU5mz+p5hNUT3j0O5Mx3ZUq2bp6ZHzx9sLtd6EtAawFfhGC79iyZ3O
N3s30HrQz0p66q282fVz8iSk4JTr4hu143txomUwCDiAOEuadqGzqipFp1hznJ/ColFwfE17PFjl
e7MXRkG6mUtqoTKRKq2m1KSl2mZ5W59wLzQ9w5CcI1vti+GUhQdTot14ctabfRkOxh4JNokFNbpl
hf94q0sd5qZtT80pKiXr2Oo8ManTK3s6qnpvsMf02EyDva9rU3jqVIUbt8j6tmJ4+tmIkYiOeMbX
ojd9XynJ3JTtKeyDALiVhoc6kPvD7W1yOQrn+EPpgVuRK3l1d5gN8r/aLLoTKjX2S0WzWPYwZtWw
FSB/lEX+PD0qre4YROB5sZRUzXWYYDaplDtdN5zAbXDRUbV4tI+NM8tP6M3O+SG15/iHbkiV8hbW
CE7MO9qXkI+FGdCilWTLXVMBLai0+KaliD7HvSbPR/ra4tGz+wGJmalHbYYWSyeO3S4x7fkogsz8
lVhy9jkKAA3crA5jnJZt4Xyf0IKlzUeWvmhmY8Z3xkRMFtSAtBfC1uI7uKqmaAmtfmOVj6fCkX6q
vR4ewyI2N074RbvSMorNLYiEAENxzM83qFYJ1c6icgIy7RVlX49Gq7sVpLdpN0s5qk/OOAJXSWPr
oNYrRpGfUo3Tf4wNYTcHfK5jBFlqUD53RNtG2lFo0oY7M6PFe4GdzLGlsAuIskr2ysoeQOPm8tQ7
NrF2plivUtZRuP/Yx//rn/F/i98FSQBk+7z5H/bObDduLFvTr5LI66ab8wCcKqDJmDRaY1j2DSHL
MjenzXl8+vNROSlCLquygQN0AwXkRRq2REZwc+21//UP//wv/vxUlBPKB9Ee/fGfFzFoVlN8b/9r
+bE//9nhD/3zY/ksb9v6+bm9eCyP/+XBD/L7f7/+6rF9PPjDWrZxO113z/V089x0WftyEe50+Zf/
7l/+8vzyW+6m8vkfvz4VHaWL3xahmv319786+faPXyE/vXqll9//+19ePub83O1jLNtfds/Zs3z8
X7/8n+bpWTb8hl8e5bdf7khcaR/lL98efwk6KWiXfrvin7/2+bFp//GrYn6g6WO8RDMGi5iZHJV1
eH75K838wKMDlVowbBCJRW4mC2SJ/JjzASvPxdiH2RQADx6mv/7SFN3L35nqh0VizgJduH287X98
QQeP8q9H+4vEt7ngozT/+PUI7lxgCdLymEDQ+yOgZKs5XOi4Uo9YhItTFRFatmkccMZsRYxIJXe1
1Pr8Hly8LL5GqTmWIS7fRt1/NbRuiU3VHSHe8807mueT781hh4MjHxoAYwH4D+8H6goG8Z5s/Qx4
wZcuTuJh0CdlXhuBbUxF/KT0jduKTWHl4MF+M1tes0PXbChoVxHwSWU92rNuI2X0nHew0qOTEmw5
0wNyg+m7lAX400d3F5HX6jm90flFm+jjjMtHV0Fzbh0BjazFFq/zJfMOkQThoi2Yg9bK3OoqQejt
bTgtK8410zRXfe++lq3krx0AmIfFRSILgiagY5InWEmv91PdqAyp2PFpLa2smNaz2pnjuQJxym7W
FXwzRm61jUGr6Xco/ao9wnizP0nJYXbcQOuT0HZR/yjTjL7Lgzm9Mu2pSe5y0tI+aT3mN/0qrZMY
c7O6t7rGL0Nov78Djf8DdeauyPnvuMAcFKZ/WbD+XyxDywzmf//xFr8pQ3dF+pw9dgcVZvmJ3ysM
BoQf2P2h9kDDhQeziLj+qDCO/oEJDsCZy6b5Uiv+rDDuB94xZsWc2vHvB/nizf+jwngfgHopTLQv
TAVUhCl/3Ny/UWJe6D5/LU4GyDT0RLtht8EEfJlnHC1OUOyJ6G/1VteuDfyJo1W4SeT1pJ8V+tkQ
nRjqTRmdT9LwMcrP7csyXzfJZj41Pb/+5KXBLM4z77ST26I8jVjQ4ehH34tVTrjJXb0ZilWlUSGu
nPEyaoIuW0Xmx1wEIwCXfdV3F96wjab1aJxXbMa6eWLPtNFJkE4+b2sS3ov6sxqTSRpU22IM2t7F
WrZctVUcaMmpJa/i+Iuifbblx1EF40QM9DHTP0qBoSfieNe+0LA0N9FQeLM/mbspOs+i2370mRD6
1cemOqWI/7YhH+zHB0V7eZ3ffKNsXjxyzgRv+OSDqpMXJHL1tomtB6uPYqK5TecMMdEXZ0RK3Xqr
olI2wyf6E+vCMVBVJkNXvncbhw3u8mDRvcI3QWsBlw38/vDBStm4pdGY820q9L3Wae4Njg/xWWGc
WXHyALP40S7N+1wdlUB3662uLlpLI5tu4dys5l67f/VW/L7wXn8th0WQ2wHAYXktWr/lfo4PkQWO
CNFkuMNtrdfqpitjb9PM5kNrTNs8sU+XIeQJ2MLvTr7/A2Xr/7v2yPhpe3RXyAUmetX3LP/+z6pk
fGCMvCDB1J+lmXlVlagvxA9gNUbtwamcB/lH36NZH5Z/TSGDcca+tpx1/qhKuvmB45SFfB1B8m8V
62+UpaMWnzrJSddi5VIGX3zTFzjk1RnUYfhooai17ke38M7NtmhOvCRXVjKxoxssxvudnqryzozR
P/nYBBU7U+rjCcSQOqjUnvl0y3AYCWQ9r3++kJfDxevXmz6Mw5yxeFqA31nHPVk+lgSExEp7H6qi
XoVt3zFPrLSryu7TTa2Y7yllj9/jl+stmweiUsKZj7NYRW8OPae9/h77km6dLcIGkBXtvXKxnMyO
PxZsMbqmRXn9xlRdhGWqhVL096WTpmupeESz1MJVtqHwhhtoUW5A/HR7ngNZrlqn6QOSVrqrn3+3
h8gDHw6jZGiZaPVxQFh0rIdPPU4TE8Mdt9grljLtGl1XHqZqylBau90n5G3tugCsvdKrQr2uzdBY
/fzyR/32cv1FCbQEOiybMiy6w+sTud3MWqGNe9kisQ6LHCNSfXSvDBUP2cJy+lVnJfqZUTXjZTKa
Dx191zsP4s3jhn4NV3YZDgG2gcQc3oJsU2Vusqjd17oeBl6uN6u2dv6eCe/LB32JlEJ2ig4Bmebh
VcYxGSpNjO2+snFz1eN08FUBka9O3rWXOFLZL9eCvoeZMzNqE0H5sYx9LvtBgzMy7SetsVbR2CUb
2iHtVuUocdrrCA39ohTag9eS5jrU9jaTCsZIiow/hVGo5wHM/vd4NIdo6m/3xGaEKByzfGwBjyZh
poMbZt7Vw942lC8dRJt1HcpdMlrXY4ZwOi7fM29cvtCD12s5wWHJb4GhLqLpo3qmu7Dj7DKb9sWI
gBT+nreKgHSIuovfM099c6mFvq6xfAEemGi8EVhW1tRw0Oj3WQdHJofLs5pBpdej2bzntX28qbNJ
8FDpbrkerewxg0OWVVKKcOj2nSLzDRIwBUccuw7C2rJuislW15pTO5AC8/ci5X70IREN0djg3YAK
crmzV/tD0naiNNN63OdYJe7IOFBWoMvZxrSm99gcbwo+H3KhsUGpRUKJtv7wUkQ+yNib9XEfmuG5
06QPkJ4zfyTuyBeN8fXnJejNwlwOsBwHeE8WieWxf4BT6k7W93Cp07GEqUJfJYM0cZpdOeXl+Rwr
+Vkn3ffm6z+4Kh5ii3011RvYY/kKXn2bZHynk3SEup/TPPyaDvLJQBK1NWJd2SldY6ycSTG+//yT
vil0NBjMMyCTQJIBITt6I7gLs++9St33UdQHHqZhwcwrtfvbV3mBzU34JPAejwM8ZD8A/rThvLcb
4a2F1bS+a4zvqTlfMOmD15tR84JXU7w5ydG5HH6BISOZvrR6e5+U7gXhlYgE1UBtS6Y13XlfrzXj
c+tYvpfsRLYfmfLhtrYb24kwP9qHcf/zD/2Dl2PpFBAN0o8xPD16OSoDM7SsyO29W4PBQKaai3Gl
gzX//DI//NQw09gq9UUddTwVm1JnmHsmEXshVnp8MmS+cRZfuLfY+xnXfAn6SfUEMzj65kk/9N4Z
S/3oQ76+uH74lUNhyDyyney99C7M7tzBrVS8I+V+ewmwPc5xnFzg6DLmObxEj0BPxdut/WSMarbN
ZshVeYqOPMms9G+vU3ZiXnz6So159zEVWMGW1sRU3dtjIzSsUx14DcXqe7EcS8t/uA15+gsfaFkZ
dPDHxD6EVXWMCMnbu26PD5zIivY5guIcYoXuJMUqLPQG1/9irk6HLMu3ZduK75XM1NaPtHERZVWm
+RlKLQR2LbRFuioUU37LLYkvgWwXDlBoiioKRjeN260gLj305wrb+sA12unMLKv+qu5s7MVcu11h
ughXCAN7AhGjuGKtNGYbqr7RC++7W4B9rn6+ZN8WHT6/QZO5EDbYJo9quaWlVTQbg7OXTVasS8SY
QV0270H/b9pYvmVqN+cEDFOZ1R5VA8mAstbdxtvj/2Ks0lCTvR+2JJKd6l48nIjKnNpzfG/mqyRM
02qtNVn+jmvrUrEPCxJ6zBd0+of5KzOgYjPGSrS3Bt07QRHSrHQ1TXfKUMh1KtK/fUrBjwWQHEkV
2/ESJXX4qhTmXOVa3aZ7tY7SlTObmEvi//LO43v7xXKVBTIDEYMNe+wipo9aOCZ6k+4FOzUSSKO0
NslUhbt06K0rGfX1WSRleGJUSNumKCrfKQg/vP5yLIVAtYiujj5ljc13NsO23pPDEl+WLdaaldTP
4oImxybsCcPK0RG+USgPldDe8/s9Arip6MuXDHlrSc6A23fsgDdmg6sIYSf7TJj+oCpbttf6zIGX
AII2lXeJiGLfnkIi7w36Bhvbpl01aeY7a+vtSwTwCDq5oDlg7scMNpgxpkU2cronZGjejnHb+HpX
vGfD98OrYElIcDCqSNrnwxU1zJFXVQ4rqqhaMMdsxItPTfR3wPkfXoV6iy0UoXAY0x1eJRtyR1pu
mu7RlRPbNYhyleTOe6nP+o8us3D+IKr8NqI4vEyHGU7Y92qyn5QU59y0aC4Uq9b8BkExuibok6Ic
dN+bTO8ToUfiIsu9/B5+qvq0qF6DIgxH9OLhd8cZ+++O2imVPw5YLvjKLKfvWqroW3M05tS3mLWt
szi1vjRhqgVhr1XvQYs/eAtoTLFGXD7Nclw//DD6iGBuMQHZ53OVbTsibBbiWeQ3iqb53aSbgRIW
X3Oo6WU/vZdvfzSDenkJoE4i+aBx5KkdH92KvMlihAjJHgcNa813R/KbUmontYoDZ0q2+RZHV2c3
VJ26qTDzQOEZTjdjqMYbYlPF/8W7gL3REmzNZAwrlsPvwgb58YZcJnsvU52TRkVXg4Pde8rk5bcc
VnO2E3qDl+sAsR31yr3njHXbz/F+doc0CNNRbGIvyk9Iop1P5sIatz/fJn/wJUPqxaNgEVsxCjtu
mwmgqVmudbP3hv5z6VhIHIRu+cTwTifzaNgPWts/9GYTrfpiSE60TlX9Ue2bM6Mu3jNNeIPKgMPQ
XS+0JywcmcwdfXoR506WTLIFydfxm1bDtjnloJSvI68RW1Z984kvTm7syMwjvxTRXsSV+g4u8waR
XO6CvZyZLOgM592jJ40V65CnhtMukIHLJKNqP9GeRieDWnTrQe0qP5cRKep1LjeTlWZf286Y7kJF
f5YeE+CpvZms2nsHMHshXb5aGewFC77CdJE4KjhP3hGQoRWDi7Nc2D847PbnUVcmD3bTtIMfYp6i
+7Xj5r2PgkST/jRM1kXkZtWDXU1m62vJbAt/yozsspJd+EVorYo1Mv6tF7YjjMbvh74x/dzO7NKf
o167y81xan1lEsVHrIewtqYFVx/0yOuww2oHeYe+TFN9xbCyq2ZotGvgtjwBv4nNO70pDfy0CSTD
XqOIqi9RnImngh31LsuLxEDM08gED2yBZ4Vazknr61ZY3fSDIr/IvNb2k+uNlo8diIh90wgZ42r4
WD3qajsT7UzI9Fkx2vKiLuroqc8Nya5k6cVXY56Ku0ITxrfWUQzDTzBh/mr0CJ0C3R4RKXpRdY05
eFv7cCQj1S9LjCX8mbV0HuNq/lR6Tp77cqA5Nywk7D7yKxIOm2IaQWJxFQwsMSsiKESZfFZlHv52
NPjPCONXDsuv6tKb0eqnR4LHmxdCx6ZrO/l4MM5YfvbPcYbN8GE5q8HEBpNaGqM/h6zuMn9dRhwL
yPnnJMP4wG4M7YOjHTVOX0xv/5hkwPyAP05iHyrJxY2Bw/zfmWS8OUTyni2SGcxReFvflNJocLo4
1tT2PulI6/VrHOsuCSVHPWzRlm89XAj8ZIyidD1Pev8VSgW2m65Kqlxr2Ol9WLXVZTYa+Q1D/Xnb
UJnXr77Uq9+KxevJ3JvNBawAggI3Bx3ZpME83MIgzNpqzWnsvkraqxK351P8GbDYSPPKPPn5pd60
QculACbADDhW87wOL9X2eMNH1tzeT8pUBN1QR+tIFck7/MUX9PpVUXQWw1Tm2QuqBCUF7PnwMsNc
2Urd5mLP5tRtNbuiionhClMfJNtNU21U5q2D37Zheqdlk3s5V8pFWmdntQgt39YiyY6Wzut5FtYt
vp31WtG8dJVMU7pxwpvUqcqzFNrLLokAistGhFvRVdbKIyHgvZ142dyOPwvLRgc1hqLOsePws0yh
adRT3oi94yjim9NJ44omtQmIhWDHi0vPjzvtdDTRoXYmvPw+m4NoStVV3lq+rMt5mzV5HcjuzjJ7
UhfTKP7tof6nPlGfWDn/mvpx+5gXRzWJf/9nTdI+APMj8kXEQNe6tFh/1iT9A4JvFIKcJPEfOaxL
kOdhTjKVgEWG18ZBXaKELMQP2l+SRZGP/Y269AL1HCwsGPogFKDa3ATH5SOQEDHXXEuinu6wpK2U
z4rAMiIeI7bBnLPKCUEXTJ3mUD7KPi0Lv8ora1PLOkH/F87ltzIOxVq0luUXupjUwFUrjA9cjZ8I
plhPnRPZq9WwiYtSKkHueM06GoZ89pvMtq9MtkzsA1SjSUnWnXRnlehTcZvMype6b9TEl/pQfCUf
FyKILAwQmhAO2Q1wyywWhAlLdp0kjnLdqZb4ltslOuZBwq/yE4Gr2CZvs/IqNsx8U7VDXwWD3o/d
O3XzTTGj3SdOnC6ZgFvUI0dHR1wfLBIeM+0uU+MwaHSSAPLc7FevltS/U525ypIkAyhH0WR+dvj+
Z3XWdlUZ03xJs8EEvqg3o9F0GwVjnLWB4G7z8+v9YF3wUZjAomxefGuOyeadnks4/dZ0Z6vlBJxS
9J9Hw1WMTULz/z1lQ8VjVEu8bUXp5ilrzpD7jVFWQT8WAL9lGyZ+YkrzKZdq+xyqhYcHBgEtTtA6
Q5v70VSYt2bsspL00pzuO2eywmA04A+uiSem1ZoGvDnBGO0uYHtOi9W8uFD4aTfMbSBKB+WRmZvJ
x0ZrvGplGuWkcyoILxVv7rSVbZblmR461U06D+OjYidFEihNZzxasV1/N/M0qYLELJ3cN5m0vJfZ
+mY7XQYA5JqiNsYY5Q2hahgbplGjPd61kfwezsVZpPDdzIStK2kY//a0/lN7f114J/+69G6f6eLj
g+K7/MBvtde0P8Ba45yILzBIIeXtj9ILORcJ3SuOCn/ze0toGvB2LcJb6f2sxWGaX/d7R2hqH6jI
zDeBznnT4fb+ncLLrRxs6SgvqfmwaGFB0QItiurDV5rRs7fQVOv17LZVus2mBHXD4JT2PrbAvzcC
A40mqKLesDe2WY/3ep+5j9zxeBK6RaL7PQc34aeiw+Rbh07bneIEmBBsQObigxV2cUZvk0POc2Mv
xZ0nSofat+a+/zjqTlNhHaeX0s+jxv2CuYzR+Y2nTtZm9qrwQroeM7J6aAXBT06hFAEjj9LwU6Ks
zttWM0LfhWEcRA7U04/kRSe7uFe989bOCA2EmfFoWkn1nao/4Dsk1Md5noBqGTuknwtPZsg+p2yQ
HB2FehnH6fi5rXrn3pP5EG8Fp7rC7xPh5b49RXHsh4PpNJgy5jNc/ShvHu200r4JmWsm0Fecf9Jb
piq+OkUGZ952zqU/av3iySlQ/PtaW6cPlrDnM8xvbPtEAUDYxlr2UTdrt6ID9epTXVAStnkjFRI/
rKHwvSJJvokkVRjPmeZ0iocEyU9q3zr2WgxTQ4ZSCkIQWHo7ZIFZK32/YhDX4MwcSoPDqcJUfp1k
hhGuQ9mV9GnSKC+KMo56v1Q6/YvZSC3xCzurryFpRcraaNTiIWlnABU1NTPLr/TW/Vinhq0EWeSK
Oagw/Kh9+jxVXyuKWX8yCsv7ChEqVf3KSDm3NvmgPfZgcHUQCTCBVSqG9rQX9PY7HFkGxiplAvcS
oW/b+VllVq7vEG11ZTeYJ3DAxWRz5yZm0viRg5BjowxS31HUB31lq0OGaleb3XsCYuIchC9xosAz
0wTZYquRySQdGSvbbvQwgsR93qlOq6acuJClplguyKLKAyT9TRdQdEt911ZZtRlNHPN9SAZuvyYQ
sk1ZKLWLEj+p9Vt3aJ0bObaCTWZ2gfBG4fqxTtomZHPWGDSsqQlwCu3vx7Se+8Bxkoln7nW5fToL
mXSEWjnmYxZNcEhDDmlnlduRWjPZbkHsvRs2mQ/CiNsX8n8jDjjGuxfOXNhpYA6OS/QYVGrNDzPF
dv3UaeZ5l1RTGPlmDMFhV7iLAgpqrHThcaQiXk+mNn6R7eh9LhVdqQKzdbEKdBuT2LPQm3r+Pxum
DcHwHh65Lb+p6jqCL6eyvsDvVbOCWEtUfOb7LF0PScFra9jjAgzbwhFrTxnZgUct/ozpWxX7Tt+2
ABoJu/WJsL3YCjyVCuHP9GLfNaAeI0iYz6UrzUq1Baqj0/AzshYWL63Q+uTkhUwDwxwRDrWeWfFl
mma9b2Scfc8AXkigaivDH+oyfMatjPAh3sDh0sJNNFll5aJg7Zoi1wLg2Cr3U6yvOh/HLvEJQzV9
CAajsrXAGYUaBQwSsVZLYw2zBS9LMhIRZzxfgww3RzWYNFnMfrosnoCIscY5lWZb6b5JxJYIjLQf
cYAzAeC2lqfMVy6GsDERGCInEN1tcxUCfdnVvuMqMlxB/3XUE7txh2TbEo0SBmXGwXdTzIU+bCYl
ojTZgF/GbvJSjDbB5iiHRmTW2bqmKTaJwCuhHM/loNQbMSdOvwmrMfM2ap+aD4WFGjQg/xDL5rbw
vmFQ3T0geDGV1aDGTb+ldSdSC71Ie+eNExlxSdan9q4rWx219NQ12iZUEmfYyIlUCiqPaiRP3M7Y
ncQ2Yewb1W7ML6NndoPPB+9ukMlHYp2XSj/s6gJn4G2UzVp7Y9aCFaIok2VfdWMXY38sC+VRMvdM
N8PQDOXKS7PqmxoPbcDlYXbndr6inbw2Cc6jCFcdhvwCvztWZt7uoOh6vhWqVlDPMY+VMzaPz8JQ
KVosAWwr38Y0eedzIS+SQUd0lYcnFo/ejeWZW0xXnm6svQhVbKwRI5V3l2lkrLBKu8nL/qNZqU8N
18ZapvdJAjjFTmhrdCJeheHgC5sb6NNhZbjyzAaBg++Z+AahHQ1aKmRc5VlTWw+man6bGnk7pgYv
abnpNf1Ri676trrIiZXDgWhnNOKkaZOTMvLWEyeFWZWBFmUfx3ha55V4qHtXWbVWVe2cerjrCHqI
/SQed5gidYGUNzTVlLbK8rPQvZDCIFa4stYqkl+ne0J4JoMeQTreupmfqdE2qQeE8KF76hnJJ2sy
xKbNVEgCSbbSMV9TZtvHz8RcEd6+aozpFCPZ9NRsDOUULuMd2p3ct/CHL4uh2A3pTi9y3tSpPsGI
GgKrdHd1lKMS7G8arTvpbe/U00pqTxIF5vh17lVC+wZnOuHnP4V19KlJzMbH8/s2S+PT3hFnZPCd
p/3U+6pLuqCqTtu+GkFpVX5tGZnXeGU9WUoi13kvGi/APhKNrwX2L9XIlzifNXW7Vkx9AxWVV3Q+
w0PiNJPa2YAdU5BLzS8t82MnBlYNFQcJy0kUNmDGrls91MTn5Un6XNjeulKzXZfoO3Vy92WzMBxm
UQdT7qZ7xC+BilVTo8drLQalnd38glpk+FgdxWsxJsVazMw+hNT2uLRKXPyXRiZrn+JCv6mrHEie
lzHoZnXlKNmmKqq7Xk8eKKcB2Lk4wSTnul+wtrYtqAGxxT5dwcfY0PrcVk5xRkTKo56JT6Rwucjt
NO2OzM6gMUk/QzrmgSBpna+440UD2L9KPBF0VjFe94LfyVkiXRddNcS8jbp5BrXwyTWVJCicXrsY
NG3y2/HBLDPJqrafuRwRW+mliGvprNrewhPQCmnRcu0i0ThDibDaurQbK71Uvs3EZMlyWM/ZHJ7q
ZV3eNibCcxRDnLiUUyW9MpNB+NK4SdSS47XXxZzJ7YmouN783NX9fD6n0Sqt4GBkFQIEOV3r5rDJ
E7HSpF6j4+IZJtK8ymW5revLOuqjE6a/l3JOA2IVT+pMenzz8dc5FhdzTjgmZC1jjC4V2zppJ/vK
aYlKpPiRhqmSdGPc6pacAjEMK92O1sJ0urUoZ7wJ8UT1kZAJX61afUUEL3EMab5rO9XXlfRiqiM0
4faVruU3EuZI46Rrog22kepdoaAMLNLLU01DSBKmOw9LdBzd0Y+shJv6RvZFpPpGqZt7moyHWNJF
iCdZuudmdh1Pl0pXs5yLWwIfT+2Qx2/1jzSBCiHADT8c74xoHq66aA8oHThavQnrdkPSrVK055Od
rLs2DC8YOZ6pbbJRMqjB7hT6nf48aEaQSVNbVyKt/EaMpc8eU26bWZ9B4LqdRgZYAhqy6pdLNbH8
EnrFlQlFTNuGaJB9xvirKLW9TT+kH62ePdqzN1kTUpn1+SmtphjrNWteceIkTbimGVHn9hsWjpsC
OvgqmRF9DdLceXZ+OVjNmRxruUozykkTP+DRgR/jTF9bDIv/o1U90lr3O694HPXlaGqrE0xDG7z0
i9PygE6iWXW+GVlLRm5YCY4FbeuuBdEZDeMZV5WbIu3qaVdD8PjiqannBomducmmLjCkRpipipUo
7AEAO+wUGFME2flN2cWXZo8NF+7GsSnhzOfmU20l+aNm5lO/ZtqM4wZWr3bthwQoj0FoWRmtlpRx
veq7TNtZdq9isDDa7Igt8hffLEMsLonhKnyss41TDjDdM99t2p/odujEKxv5c8KidO3rJMrz7xkm
V7MfqnV5g1BgpvN0K+wJRhTCezVzRH+ujLRXH+0wbq8cSLNkHma9eVvqkebCUvaI4BR4r+n4zY3l
N14tdfbHOkPRkvfODFtcdlOKqJgPtiqdFrMsja3hehj0pgm0tp0+ZkrZt2u4Mp61Gtt8HHZsPaq7
msaIEeJgJtxgLmmQTtXSNtkWXX1pLL1Mt0+LNFY+DXOhXNKYTNVZOtnpOm8m55vGPM5mctWBr5Cp
PX99OVz/B2b4FYb9z3CGm65pDmGGlx/4A+O13Q/Y8jEngpXDEfsvcZ/mfVj0xHBLoSYz7ViA5N+B
Blf7wACEPE9AfbIdULG/Bhog5i3WB4AMWOpDOPwbCO+LndhfCC+CZtwpVeBDiIsYlzC0PsQZQqMQ
6sR6ouyqZrTpSK+wg6hL6u5hNNsyA0dIypTY1wpq45XKHNW+CV03SXYcv7zpqtZIRYEkCHHGzVcD
6bX9LsnrtvCzqYWDXIa1ep0WXrGHd+QSN42xLXAtTt7WuhB2aF+bwgrDDfRvRZS+JpHmm7T3eMQ2
mybFOSInDBfK/7qq9O4GgELlpIMj6pUr6+bJU/HPvSLYKGHXGzV2Ow7JHBWK2Da3DG0Hgg/NznrQ
OmNhICUQIlbqAHhOk1JmF9ZAXoSfxjFD7sFsaSVkJxPVt2NHNJskttIbDLr1hlvoy2yj6r1mn6gM
xTNzYzcTXxUWmRU7IyYCEefYV8voB7DuMlQ7fjaMcxYGFQ/6TaxApche5ztzEsjxUVIznK9rJu5z
6Z3lqVa/l2JwRB1b1sJCP0J48PIffN2jtRBDNDK11gSapTwgtewjlCWIqczhq6rndAFzG1firJDF
lD3NXqPd9eXQPExDwxKY4mYc3vkGDlEw7ohau3D4YBHxP7j+Hd5REylzEkWS3rtJVOQQplLoq66Y
FWSIiTHMW3KgRbN2M6+hD8JToljL3Ineuw19gelfPwksn73FxhXBJpQmXs3D+7BtiYF6FgIcCPLJ
7VURQ4L9mMo0ZrMULVnUZqiExDMDm6dnY2Qbz6qWVSttVHQw6bTU50cj6mF7suRdM9qCyYhKEpnb
lTOF2SBJ22yNQdwO4TyFT1aP2zwp0IBHlgx+vqooHUefZXEoWsoKITwc5o9GEmriCkK8rVL4cewW
X2boNKTWCIOs6p9f6BDkJqQMmRi0k0V54UBcfllurwQD5GeHrI4QhE2QBW4HSu9m2oWZjymnEUwL
Jo4ROaepn1/1+KXhqrwyS5QASjXmLkezkNwdqlLaAtgEMSlno5SAIcMuwlWdePXu59d68wlxlYIg
wOtCIIaK2+zhsoiQS2d6mjGLD+1sLDH/xhJs106yd0+nqrX0s7aD7fleiPXhuHdJf2POg0szbwdK
SxwkDi/L5I2YSEytaXwivH5GrUmv8jChbceWrNlrU41/CfMuoPE/0fN/oxwtl7VtiKVA0lDQ3aOX
cdbzYSqwguWy6jxXgWYN40XnuiUBNYi3nn5+teWVOnjlgGRh0YLRc1n2u6MPCalTx8vKSSJ/VtJu
V9elsw07w9gqYeZdNcji1jlGaaeCL/idJYRJxZuLM1YF59cYv3qMAo4uHoZppceVwfppwrGUUZB6
wLE3Tc1ph6Aj12w8VBnc99a1ZqdllUVQA3ytVzKML9ISVUvom01ra1B+0tqe0LYnvbyYeqOxA1V2
CNCrUbFpuMk1bpMR6/a5mK8Jyh6LbcgDzq+LWXK4sAdtAsfvwqGabspWtWdfD23Fvp7DPp6/G3FV
WsNObex00iBjYRx5T06f0j9D+J2j+8Eces6lyeQm6YU5xLp5GQP9VNfwzewxiPSosJNgyIzIOUtV
Z5r0YNAGN+Skhg3FZRMVZr4e3bGqCbSeY33ugk6Tsf4p4chj9yeeGeVm6XeJ42X3Ys5AtkmFmbWR
zlaYkFaMeZwfOlfH1y3qLYk1cVpGNgd5pxOY5pcZyeVnbaQa4hLIRSZbzqS5ueN3RN68IdOlCPsg
5crJ14x06/BcXyC4VQrNh9LRqLbiFpfCSdwkP2HlOuOwKkcSv1ft3JP17g9CUdLC7xw9tNZZpeej
cZVrI+S279Kw5VDvqjLPFEKjDElmOaJWE4/ZoDPCiQ4+mvoJpCLOFffZU3Kvu9fxnQVftS2iAPyR
ZI3yq2KVyOJjIasKGhvktHbtaf/N2XntRq5r3fqJBEhUvq2gsl1257TWjbBCt3Kk8tOfj94/sLtU
dUrwvmugAc8iRU7OMOYYoyZ/Etm43cGdlzj96ft5Xj5pZkhMQsEkbQRpRFk7zS5BsLw6uIY+MdNh
dWmW7axRImglUq/Mv1tiITVqHVB8T6J3Ch+N1rGgYBEBLX+My0HT3pGdRbw+cEjF8jM5+Fx+IHap
f4E88/xPUauNsUNtj8mGH5QFopg3nepTvnOyadZfiAoT8Wku4aQ9D9Msq8DsxUwlP3MS+8nrbMKj
QwLsbfpKDXp6iHwXAZaacU1+l5Hl7j6pi3S0n2K3bL8kemH4xwqkH2lzrkW9s/ztlRqY/F3NJ6sY
jPEqKzuNhjTL7lk2IjacU13ScKESOWbxwthHZBvHReskybssl/PoeIN5mqAcyx/Hmndl2udul/Re
9OQhEO42Rzf1rfQLBANF/42q/jKj0dymevxIH1yLObqeUUxBJsy8tnZSR7XA3XU2tWd6Q72lPyFQ
Ozhw08JVvlAbn3K7Gnc94+KuuevHziH3RjxlPLTmbKWP5jTU2l5Vu6ntT1qmiw+eM7OzpH/NYv2N
KKCRPPJx4/pohUAmD0UEd+STyGwCUn0cp/TPCc1JL7CpQfXvakEr7HmZPWN+cYqesjX1LQ1IQibG
BpgyzGbT81y5RnyCMMqIXmAgjJJvbp5EWf8ypEXtySO4dJSJ9hwOa3pE9aoLvb/zlirbVxLVLBG7
BVzGNPMYjx2zJt4U+vFXOVhJ8uBYsh77J4QwaX8NmQuzcuBNMDLBzz/nGlUnvejc6mNFQRsmrFya
eAoKPIaV/zGTt3bfe61ANyxZNEP/Vri93p8hFqumR61FCOJFC2MK0dNoWf/MHeDRrQfx0l2TQQHR
w9mSv4B/IE5chWdhaceZ5oVu0Mw0VOhXyEdZVM1hcoH41pO7JU96bU/NBzFwwOtA/L0et0/VvGs/
zH6QhWP8AN5CPlSuXjE1iJNeFnNLLeHyLVTrEyok1xkV4sAxrXf54GuhMwzd6PlBnVXentM4BVM8
LLSOQvns9Z6xq4rQO2iOuTULtcoJXk0D5IbIQOA86UqvXsK+Iq7IxUKC1scyfspwFdN+nvLwrOtx
8113hvkxZ+oX4v+2tfdRWoxFkDapzA5OVRobqL2r2JWgElQUGESH+Rag1pcbYUSmltCxCX/F9HKf
0t4Qj7aasb0felx+XuIrl7+N/g6QLOgF6OpfWgm1fqF0k7e/Mh7cegc5ni5PVU5ceWoo25SB31ja
Fn/jOtV5Zc2EXQxxN/iCgZZeGnVCikUV1aBfDbds2OfUtLJTK/R0CsjRR8BWSdaF+67tFvLTcO4e
vZAB0R9vXTpU8SYkP0AjCS/XuleT7TShZ8Yq8Ilphpqneorago5HDsLxpSE/jIodXFVmsxFzrY84
XJJwFaGsyDQ6t3k9QC3MaBaCucEHc0hgHAxjUOQnT/TGpxLvGJ8qiUogxdLB2XfU5c2H++u+zBrU
MdcthzwF2mJGVRlwvtx9TUROz7iWG8zwFT7kpmieIjHG78KSQGnjeN2wRWEH2J6q4wAUWX3pXHSL
mZKmBsTY/nNEpLWbQDB9qJ10Or51WQAL1XHiLKOOq6v79FsKlvf6AKBfEQnFkRsfvAkASFRptIV1
s6s3xqQu05JXV8ED64BLBFZDrWuVec0iAdBSRtFJpq33mLYZ/QALDlj4wsM9DTuILaENMjdcwg2r
cCaQloCwMwT5yeUS4Wok+DUtLcjtvPtYCTE+Og4TRWLSxWd407K9oQ3Mptzf2Ncs+b/pCYsFRI5s
NNhvk2lDaCsuzXogGUyIkpNTBXutDj3RMBLYg0/MdzQmHDpGMMpGe2OhFXvM87qo9nLW3XHn620a
dRs/5+pIURoBxsxvorXJq7Q6UlE/hBGV4OxEq1Yb9zUy5Pm3oW+GnT03yRb369WWA5fiMYCzFNpT
vrS6y7+dqrRlCkT0kvaT1w5tkAACp9VtjHtrzoqD5xby395JvC0Zi0u3zJajNEMCilfiLSI3W5m1
hqaa4iaUpzGb9M+pKcZPeilHMOJ9r+2o3ThbFi998qtFRalDoYRkG2e4OtF6ZmhmT/h3ikbjKNoi
Qq87dU+l6OrvHOofwkrLT0UXTc8R4dzH+0ds7RH5jBS9uE6U5HBOa96Mqbb0vHHC7jRXJJ1ZznRO
llTyS26JgU4OAIFRq93DlGbTxpVajTGpdQvGLsi7leoFCbg6br994DAqtSgepuE09NFySrwOOMZU
+P+0ywB9UmIV+2Xssj095uSYD71inHecUwZA7uAmHnizHrRTHwog6Pf35Oqcc4xg3uFTwiaCq1md
86p2eBy6dj5pzQQfhN3XJ00ufyHPuOU5r3YfSwDqmSCkeA8xxOp+20lTMK66zKc8acV+KoUOWkh2
j1lqa390WiyfkQRzdpobdfKtThvTcLGp0jzG6etd7n5lRWVrLfBfU1UjxrMHEE9mHv3ls7f/3t/P
1ztz4cbQ/EA6EWVeRk6ZH1h9aUtjAJzWm3FiB4DT5gbtrq6tTsyLZY9N7sh9JWhQCa+J3k3+bJw6
mTrguFv9c73MTrDkzXerEPU+IlED8mYUICyy+Cdcllte5/KLEG0zzonXAdZO9Yt3c9Wp6IqiwZCX
HuyEscSnXJus5U9ED0Af9lGYvXdrV34q6P6hcePTaN74KmvzuFZA9bC7qOcUQqDVTmWjNw25ay/Q
FbrDY6nV5Ue7Gf7KjHg4UUHI9zIe/adSS7rg/je69La8McqwS7AL9wpjsld0BGD6Mgd4VIBQXPlv
rmVjcYjdVodp0XRrgH2WM3xLaBd9vW/30t0quyqhUgO0PqBW+lSXx9AQWYU22wwPX+KJE0V3cSir
SZzyuOJLyzF//B/s8Y252CRXVP0u7dUzgnZVSCndDl15dplifdFSujjtkv4dG5O+4V5vLU+oKrgP
3Spv58qVaGYNEM1DucWx0Okq7ZasDfiZTbe+qim7OeGWQNJNi5RrDdh6Ob7rYYqqM/3EIHoPRjR3
DqASBMLsWXs0wyHdFZO1pZ6sTuR/7/Z/PiDfDT1q0MqCGOlyQ3MLnt2pFmyoBYAtiufhE8Oa02Fw
Zm+D8+CWKfAtDGvxVinhxUtTikikt0S4BEx20A6fZzTIqmryjlk4hdqbHoH/rAvviEyX4hFE4PHS
WGeM0Wx5iRGk42Q/Szv2np2mrXcl1bpP98/k9brUfA1Xj7iWh9BdnclidJxlTG2l5O27Rz/2s53O
wOnXTDZbzMTX1xwopGKQYUKXFGwda3Q+8FKmJ/Qgc2R9tK3eOrRRCqHeSLbPAAvYptHPgrevj4xa
fTk+EUSFl1vZOzF0/V6nB/CouD7QZKv6MlnoqD4SFxVbD9u1C0WOD5EWXhvF/7F+vYXfZ0M8JCJI
XK1v3iOh28y7pOw85ninVprNIY8F3LBUQb35C3Nzk/l/sxD/X+LVG7uMO6WiyXoVe95qwXYmoEge
eiMQiyZpzwEhKZFdCxoKAfs6BbxtLWn+psRIHVgm819bbiZvFxOUl7vsLnkh7BGjjeMmwFcM9zHi
tTvPiQsgyJztQ9HP7ZuvpJoDYzoNTSxidXN1+9ncHsWgyQzgsf8x6DlyzzOoVbvw5IbY4a09VYES
x5d+CdQ5l8vTZDL14IXNQDcJxkWZ94/kTcSIebacBk0hp7Ta3mgu3riZSgsdzg8kj0jaV5ltAn4g
tRdp8jrN8aFzwGr3zZI9SAXDvH9Jrv02n0ynocDsB+/F+swkJoVczZmNACYFsY8TzXw3usn4HE5a
/CkXoPru27uxNE4ocZ+L4gSEYav9LJxq0MYUe6ICGGss3fTBiot/M6Q2H+5bUpt0+UIQ6xPZMUgI
+QGDK5dfjt7RmGX9vATQyHU/9L4EtqfnZbrxsl+bofJA1Y5OGjT1zBJemvEXWQA2i4xA6rGFCHBF
iWmPorD5/f5yrv0LdRUQNQRJFJF4Gy7teEDfNZCtRqDnHmcCRxQslIH/Rc0MhcUQijXqW0OQAtvd
eJKuj4iC6jAFjsYLWJ816Y5ndUkRLZMRkJcYR9hYtaBszF9zHU8vce5s1QpvmaM0SYfSIfuG0+Fy
oSWJA/LLDhkgCIoDt7zOj6OiihF+1D82yezKw/2tXVtU5XULEkyqOpToiAgvLYZaA9FptHSK9DXe
D77xsxfu04QM3I4+9LixnesbgDXedSpjoF7ARa3Jg0qjGPxK9+HA1Ab9sSEoPGlFhcB7AYSw3Kid
3FgaYHvFPko1XxE2XS7NJlet4g5jdS/ik2CMh6n2vnlahmja63XlbFy6y6KCKi2zOByzQoRRZl4z
lXgJU4jDYHXHyejsxzKqUdLw89A+zH2RnrEnX8KlDR+FdOwf/GtLmPjW5jLfht4jlSv0W1dFDZkR
O42p1h27KJ/2FFTTYKbBC+c4qr73T82VKTAYTKYq8AeADHAZl1s7+UMIAMKsj6N05j+GNK/jD3XT
y/SJofTsw9uN+TBC0raHEhpoxKUxE8iaaSQWcVJdpufQy8qjX9Ei7XxZv31d1BtVLcLmcKLpdGlq
gtjIahghPS4GaqogcaMBrHyIhib42ab8880L46Xm8vH4YA0u/4tqTNY7IUgw7l5ETz0gTfK+ZY2f
HroYAP99U+unnKoKzwHoGc4F2fYaDQiHKJw1oQv2NOy6J7R/wMgKdAOJbyBtMtN9XS9b4kcr7l8u
BOUcVQ6nmmhyXNa+JfFMOtR5JY9u7ZcfNJtjwqBH2z0sIw1eCKqMsyv6MAACp4d7anXzMZmspNnF
i1Z8BFVNty+vGEV8817Al6OGmz10F3AMl9s++VnH3DLNfGHBooDosJ/vGwttjgiAzoNTtEnQ1hYs
r280y5+DT5L4GCVFSIdX7qhLrcgEKjIegUvMgP1AFVotQ1SAtpZHvWupOhjdxgN9dU+VTYUz5EuQ
Cuhr7x5N2hRn1Xi05jz7lZg9vPsEDI9Vrcu3HmZlCqIVn69OTWcdcpgp1Dz2nIzHETmrXV6o8bMh
bx7L2c024lIVVvwe3XCYCNyo38JireOE1Kp/q2Imy9IsjQNTprQ0613qtvVe18PxrVdGWaFZ6NAm
pf6+htMl6F0mje1CPiDN8DSJjIHFxEWs0YF4rQShdm47sSVnf3VPlVHV8+COAlFSyOHfl2baXW82
dTQdRSPMg28vza4BtvMxhnFhZ2QjkwF9X77V6yk/rnB1ap0kjCr8+n0/oRQzjLTHKAPVBx06x3f4
ofloiKIJ3nwJaOfgE7gEdHnXAY6o567sPYq6o5jNf6F4nop9CrUdMP2k+1JZ+nQKSVD/vm/1xjV4
BUSCPFOFtqseZAxZv9ka4zGxh19mXxnwb5YeZTZr/vi/WAIfyWgpxZFXvOlvW2kVJQVuGzkxK9Gj
h8XRcC2+ZMKHTvqGP1kHxdwCFvVfUyt/4oaxFlqwJRw9L6ufU4Z2693ATMTeycwOYFgYf9CGCPKD
tho3Ip0VjA7PrmwDUgcjSdWeY3N5YtrUS9y6X8ZjB1W+mjQaH/0oij/k7jQBLy6yodqViYQG3HEY
aXC82f+gD+H0XoeN7NwI7ZvIZfQwJPBaM/BBK5ycVtc2duiGn6DnznvHQw4Ny/qzh2SRvkW58cjs
xS+jzGeGwlxvw01cRZlsBc8qGA6Qm2Tmq1BocXImrX2+uBzc7KnGCwdeG5rP3hCbR2OajY2aw1WU
qezBMuG9Jgkw4l1uPdiqGuc6YK9hKk92tLbN3koCWgDGwfN6yVjfFO3lCPI/r6ctMsIbDgrzpLFE
ZIotYWW+t5asDxMQbY0z5S9GYwz6SToMxrkV1Cs7r8r7953d2dbL/Yt1c5vJMMFQqL7ZGrqBpOc4
DTonDsa6/kBq650lY0AHp8gZEMq8ra7AjSMOg67g1HGLoV5c01sPEmjj4qCoXDMbiLwacok/KXna
XxiLmLrdkLdWMAPG/XdIx+FQI93XHDTdan5Ws5GhQBTXHTMWYd4dB31Kqh1A6eoQeZP31/2NufZt
HAaSRThb+B5XzISyGgqK0gMzVAOJab1ktXEkY6yMPRRoZrgRi19/BhVP0ESkIgQRr2Iv+v2p4LKZ
Tg3O7WhmTLmCX1n+YFADJxN2MavVjDf7U4IKmpVINXCFicsv7Rl1vuTDAj8AnTwBkRUlueln3i2L
tvf4QtXbzcHYQZ5PDdoE87B6fjuLrnqvp/2RSeXstNBh+65H4K1DEaXp/v6Hu/ZOMPpQWCBfZIGc
ssulAaKbPZTa5mMc9/KnGCwTyLA7fr9v5ToIJ3T53cxqB6U1tqOTLPORQVP7IN0u/mG0etqQ3Ajx
qzGlq70YZmUAa9aG/jsIUfNQgsE9Vpk0T7qVlJ+bRIZbTK5Xx5Y4Bz1jtdeUxSmNXq6eWTwwbUQJ
gRHKGLoysoIqhvx7JuE83t+CqzNLeR9CHvJVytOQKK9cVgTpN0TbrR1UydB/AFtmHaMC+Jc+N2XD
QGo/bTyPNwwqai1ESpVkBPXwy7XFY4ZaJEzZgSft8lnn438zPWZ7PD+2X+Le1aaNh+7qTSB+U8Tx
RN20NNjZS4MkcHlXzqkIILqt3oskcj7pZmb+iiymUXYF+FCKczptlKeo9/XiQSbaVlJ1FY0o65C0
4jN91chdHTNCPd/Ms0EEURk3f5Q0M99B1dr/0GVXzftsSpkk75l0bVPRbBzx66PEXjIh+jpxx0Va
JTluPPZW6MwioLWiZptQnTzCf9o/RgWMyhuH6er9Y53IEyHUQfmDttjq3NYmDKnWUouA6evygAAV
vGR68auAr+ZgM173kI/G2+8KnQP8LSxEvLmANlef1x80Mgb21rbH7CWbNTkemly6TL8tYk43SI1v
HCbgoOhmvHZQrwrwk+lrtjV2ZkASmxwsMU/npfHqQ2WY9WezHttAj7L8ZWCADQYEUf28f1uv3CIH
BUwqo1j0NgjaVpcnSpdw6evcCBYnKxCUccPHxUc1576VFcyLbSSE4LDyGekXAWxbOQWora0CBjx4
biY9/N5M5fgoEyv8IYs8cg5dH2o5A2Ayj4/5Yk/1voKe80+qz6618UturBc9d0VLhSMkZ1j9EBts
gqzpkQVTFtnfGlBnj0OOkuH99V67JAU4wjswwkKssH63nXbyupK8LMjb5JclGDLa6T5fFuR48Rx6
IOTv27uxKt5Q0kXqkUSr62tiZk40kJtYAcHCP7FnioOteVv9G3UULuoAfDhCAigMcX7Eoiu3JzVe
jKWTVmDNdoQ4RVXDDFfKB1902en+eq72j0IDk7msBaijkgm7vIJd2ZLYMa8YJCOYbTi0gAg5UCd8
MGT1MUyz4XDf3tXSsMehRErC5BmhWbSy54qkc5eOvsMUh1918HEH4P9I2lttCwnXfWNXPg1jKBt5
cLOqubd1y01zC6uSaWoEsyjnz0z8y69FvgBPNpf4ieSMhny1LBvhzw2jqoRsKU5YegJi5UiLXmuZ
aGCFgDzr53rw9bNTufYJ9+ocHV/OkLQwGnt/pavPqHpvNKuQrCK2UwhPcbmt6Otafq3F+csMXOMs
Ku+7YUnaHtryPBZ19vm+tdUS/2ON2I4UgsFMRhZX1lJNUNXuihcItCAtiaaxQphiKOrwWNPm2UsI
WJ6oZJlbD8a1YSpw1FgYruWy62vN4SYO0QCwpuIlDWPe/LT62tNDZUy6CI0HWNeS92mdvzHqYbU0
xCkjcYSoydFxuVwtAK06BCVcwjLuzcWuyiFFC/KE6ZBDaYdmQClNVhvf89ZCqeSCE7YhVCUMuLQ5
NEjEpXpSvjD+bARmLv0H3UxgmTST9IOcwY3qaJ5sGF3dzdeF4rFo9dCHJ8ZbGQVAOZc6MLGXZgZa
x7CeCiijfnlJ29DbAkauHCn6F4A4VA+elg7QgXVBUDZJGM6R7R8joxxNmrgCgs0c4VZn4z6urwaG
CGqwRPeIIYw1TKUxjTAfColMVgjvCkNy1qfRl+CM4al538F1tVHHuGmPAhYunMoMFaXLTzemAkBz
7UKVV9VuIOFheoDr1T2O5jjtNdPfMLf+aK/LYydJNSgYkw5cmjNk53uxBjNf7tXNnyh4Nse6cyAd
zNNmI4C68cmY4mVdsE/ypq/jUXQOaxm2RJ70qO1DFQmmokVXbMBAVgE3B0PhOlFhJ3ghMlwHMHbD
tIxZTv5x6qJ0F1kVCJdY9wCpI8bnaGkWVD5z9BYI1+N9t3a9PiyrhioVAEXorX7ZbzXOeIBDn0fQ
Pw6p6QeOMfawuUVi45ZtWVk97ugKQInSd/4RP2ac7dFwgtjptyBn16dQrUWdPwXcI1G+XEs2EtSW
Zusfyx6aOiqa1j6q4jlANq4/om2zVbS9tSpSQoBSxGMgalbHkIy4aa208o+SCeggWWKoBcZcBPe/
0K1VkTu/DszTa19b0UO9hgE98iC0o6OVOaYe71pRuselosfmOI3cCiGu1gVYgRwMkmKq23BLr9al
u0vYT52RBcvgVS+dMzcvlKe3iAeuLjEKe7R8KNLiqjjyq68VZYbTwXaZBs0imr3u8IaCP0mPHpn8
4f4Wvj4dvwWXalyJlTCgTvUMf+Guzh9C45omRZwFMmrSrzlU37AP9tqyL+BF+NMq+u4D/j+BvNNj
jLur7BBZDOn8hCSxH3aaARPYhodeP3bqFwGiRQCLPbau4JH1kkOsGI5ZwDBw8ViYsnya6rg86IJi
ho92+tNshf6GM7u15b8bVUftt8sOQ2LV1gLqe1gw2qAz2vAQanWHqjtAh/tbftOUUmFCfIHVrXHC
dsvuajGmrLgC15qEPjiNBtKFhwFwSP0/WCP9IzKjnm4QP1wuDA6xnhmQPKNIk8Q514OrsieektTv
Lb3JNvbx6kry8Rj+o4xJ4KlQ0Jfmhqqi9VWUGdx0WvJOhzFsry+l3MPJWkHG5r4RafN6fOkxszIK
mTyx6sL+9t0UY+NgCV6B2WrEIXFHFKQStzw0yOYE97/b1UukxuoIM1kbmLaroikMuiIqQYQcrdKN
vK8DWI3iwc4gK3+0chom+3ySIUR6hI6aexyacbE33oobJ4fRNPrPEOqrGskq0Eb7CZqDtNeOIhzt
f8PWSY3DVJj1B5jeqq3J2RtfElQDy6R6yTjHK4X6bzurw6bGu6QTSWRIzhzMMkFfs3PrGFKEfhyR
ZLDaZUt77nqPuRjkSQQwzO6Qrl1+zjLPUBD0ZB7MaJbtRbF0h3oUfbCAcfjAme0PXdTGe6r/0YYj
XFsGSPifWwJui5HZNWSrC+HigHS0PxdORjwhUlH9mfimfJd4jAgfaAhBG+mIoj2nWbxZVlx/WQVj
RMKUzhqlNgDbKy/cwjPshmHcn/WCmbT9AinTP9JLzCNQ3y2VZvW3fvf4r7YANIKcYvqNqvnlHifw
82VobQznSA4iPrZDYRnoN87NI+wXojv4TZamnzxQcY9dWkbuMyGDH53uX6a1k+dHAFdTogygyNTQ
xOWPMGMtzzI/Hc+D7lYPoS+ijz4kH5/SWvofl0nrArsQ/qf7RtdHGkvUNsjf1OHyQAReGu34NYtb
y+kcN/rU/pRVhqBZ4OeGCfdnClD1rxI3Er+tlwQi5dLqyiV6GeSqGeSv57FNF/QEF0qrhxGGXPu7
5Ug8Imn1+OX+Sq/PEwJB9K9IqPAVJKqXK9W1yh6EzOdzyXiZd4Swm4E2RQdmwGIrx63C/I2NpTes
YPEEEPQuV+ZQBa7GEq5YRONL5zTYXfQ1g2/maZhFXO/7OU22QqTr86MGy+iRgltVOjurCwNNg994
cbKcjQVPsbONbqx3jeyMRz3SNedh4Dl41wmIZO9v7IpPwFVfk4BMDZCS9iAivTpDEayndpjMI5wv
hvaVFngPexD65sahXcoPzJm5D8ZQpOJDKEOQia0VG19pp7r5I8Cozv5x/+dcey0iN9WSACGvepXq
/39z0j4wzKoc4uncpH30RwuF8lNW6T/7sdI+c6nc96Ybpp94rprdfcPXTkSFjIDduEy0QbyVo17S
vpCN1ozncCqnQCRmdIBOyPlW253xXMZx+hHenvzFApzwXgNMv1Xhurlwxh8sZjyZ410XKgGgGq3t
8hmoaw2fl9aBNFU2A0RE0dA6yx6yvvxbYzb5TwdCmG/3F3/j8DFCB5SFCB1QhLk6A/G0RH04sfgc
BN9xklb20vqoDuz6eegOo93Jz1Gttxup/U2rJHG06hWweB2pIzzvyHR2x3OMOBws7O58djMvOyB5
W7dQd3TlCZ+Zfb2/1nUHQR148AHMgrLNPFHG6qZlhh7bHUiIsxfqyx+zP+kHu0mTCmG62Ie2a0qO
QzVFgZ3Z7zUV+RlD3p/u/4ibSwefxpNFHktidHnMgeTjNb1+PGtxOPzlp+afMVindOe0hfYpBL/2
iYlWP7hvVIWOl+8kC1edPvIQyB/XA3Y6JHPwj3sTD37rnDSw5eDhujj8976ZW2tTYGbwO4Iy/1oC
1jdMiu5DPp0NtA/wXi7cqmCE9Ho/iQT5AdSDjPfzpC1bOtk33ghVTgSTS+IHg+dqU4FKTmGWFJxi
t66DEEGkD2PTfillUW6c3FuXFTsU+onUrydASRH1XshhOtdL632RzTx/FVXmPWhRDle96879+0i0
PrkX0kAbDvvGKnnrIWFUItX0jFerpMkWCmq281l4sQ8LIy5DDGnVPpmLYQwP97/lDa9IdRaHAEKK
mpW7eurNOPeWKJHz2WgHQQ5Sm4fY6sQjKXZ/GpLiXxqC5i9nSr9YZlr/c9/4jYP0WgRnlAnYEtil
y0vikMQvg+EuZwR/5jAgpoQMdZfUDTQO09z78XM5JD3M4SPk7BvPwY0vjMIgAz+AvBWHxcoj9mYq
4fqGNt2weqHtGgryy7O1zMnZ6zxqC20KQhAEjd5AQj+UWwg448ZXVggmxbOHjyK0vVx7b0FklLca
X9n3BiyVvq0dItMe5EsJvqncj9oMxHrfCIFmdLQgJ/1YLkZaHyhAOGJfpGncHK0s19w/9TJPoB1O
8urQCwjpho29uuFXAExYwBc499z51V7RZPaLxBTTWW/H+Ydnhdbe1Zu3joUov824F0hlk3tHHLg6
DgNsIrYRF/OZ0kLqHo1FL44WyGjEK5wiLU+T3esbtdobx59JQdJ+yhogi9YA2y6L6hSJs+XsUxZi
oKAdhncIS+jvSqtATbVDcxCqa9dsHrPYGf9KWp1p+PuX4NZBYOVUOygeqarx5UGgL+prNNR0fsIA
/66e9cmXUMwNYHt7yPONascta3hO4l46itDhrJxLOvud1+qFfs6dan6pzR5t6lmh1BmLKYo3Tti+
flFCHuf/rL1egt+CPYgCkjyE/fDMwMF4Sj1r+pQMVvZNN3v9AY7DYdf72byRvdz6pkrMEsdNHkNW
cbmhvJhTZRSxfk6XItvL1reeZK0EaGq0iScnLnmmtPKj5iX1+9Bsoo1H+JZTUwylqgSvitcr8/Ho
xnqKPs2ZIqT7D0I+7jOdofgprw2j2hNhQz3ozHBBbpwj9XdXjz/FVwo+ikXkutDroTzHaPtgINJh
jiFaA+WS9+9aXmoZQFWmddZe1G4S/rp/fG/5UaCzvB44Bl7K1aWdTB1uSo2LGWsZo5NmbH4GPNdC
ARQ7B/AB6bGd6C6a+ZRvICduxXm03ri0ryOwV11cW6fbkY5yOQ+Ur5J9r66OpC7QGu6X3M96SJXR
5XD/6HrI9p8j5nNRwZiEsSvM0Gg3Xu1baZZqBNLyYagN/LV5eexQ1uMCDfVyjss2Q1qEyV/G6FBy
1uvxAI90t2Pwuz2No+U/QvZdHEJA9TtpxvHGQbj9S8CCKtQpYxJroE5Vzkyx2/ySEkLDv+YemOSU
TYhmyCh5SObJRIrDqbSd17dU0Zdkrp78jjIKU/7cyPvH48ZtYOKNRBvyXJAMa9KmmBcw9UbBNyrm
7sGmMnfE2yzjQTOH+p3I9OqklQDTNi7hjVPJHApeTlGLqWjq8mPkMUx4dNfn8+xrUt8bbTXDaUpl
JzpWjleilQibz3vpQTV7YHyVquHGum/4WWqQoBloRjO+sc72TY36ds/80DmedbA2IeMirTeWP7zC
3cKd31wrZTFqJ6rYu8ZrWNXUMuOf8Ya5WnSeZTqdPW6kYtETxYuQFQIpckZf+2MNmW9zuv+Bb95C
MAWv0orgN9YcG1pZWVLTDb6wMST7AcTPO8PIIID1ojp5mjRIIVHbq9/bSEN+HCdq6zsoOCG4vP87
bm24olAi3wM0AzPl6ovrVWOA1+LQW5C3liXSZ8x5CnjvkT+7b+pGOEQph2IK7XG429czFkgjLb0O
ddaZZEt8bJxcHkVibAGsbzxjF1ZW/iRqWmAZHVaQ8DO+d/A//igZnAuM1uuOodF7n90yzB9diDgO
ZlPM3+8vcn1xwXVzRNUkHnhD1rny60SCiT15y3zO2tB/8Vz06RmHT7/rc5GkvCTCL3e9NK2N+GS9
avB2DK7QGVFKp+APVs0fqBIgfzJj92zGBfrxEUgdfwfl8nzKiq7uD+h21RRa6+Zz03lDe8gzql8b
Ew3ro6R+gwo/1Rwt33fts3xjlP6cGe4ZCufBO6ieqXUw2hSUR56hfbNxcq93mm4mU94mqAEq+ev5
PNDeUwoFpIsi6Zx/LSAq3hdwuJ+dxR8/wq4qjrBQGRsty3W0oNaoqrzsNZ8ZMODldYm8Pq3hu/TO
GfijvV97s73rus79DFFw+26ByGOLiuTGMh3K2JSfVOOL0PDSYlNLPl1ce+c5nLO93nf9x3jS27Pd
Q2dxaDVZfTb8sXzj3B6RPfTpuCXUBFCOJyK8NJuhBmVbeeydo1TYj4bZT+aeGNT/2Me9OBQMQe7n
0EXD8f71WfsIZVYNQJLYqnmgNYimMnNHHxKfM1Q7fbZL3dhn1gzioy2hhBuHFUO0B0A/g7Vc57FW
24ddFOXeuXApwJSZ3wdNaIvHwl+2XMJNU2r6EXYVRiGt1d2UVWMl/ph6Z3vp4xfZ2ujtdE2NinO0
NaF8yxTvGYkx3UPPWT+fKF+abtrE/rnu7ebFUFwqwKDs7+Pgphth5I2bwFpU/1fhI2jwXB4QkkJ/
0ZLCP/daNLxvF5frJ/zwPIaMzcl68h/ffjIUFP+V2x/GW3VPfsuJJqMqUyZjjXMKu+wP2S3ZP6GI
h+N9K7duGzBKmr4UoMDhru63QRGniIjqzp5bQYCNVL0EaeJCf1AzrhSeTDssT4OZeFvwjBsOHKY2
qkngTV7LdJfLc0OJhEmfmedadAZatRzDJ2tJxgdpa0aIOFchToWjz8/9XMQaalJFvOVQ1wGRunt0
63g/IBRkC1ZPV1VydvzIEeexbxDdWyx03dq8yoO2mIZ+7zl5TZSQIse7iJz+0tt3ntESiM6o/ZKe
rBzOiDuAVDcyz+jZGM8QhbQPQ8kFSbS4/TwnmreTVjRtxPy33I3yrGrROgjTlVGwN9CweLFxNs2u
OCCuufyddFXzx/2lXcV67CzjDpSW4VaCU+2qSVdWHmoqiTjD0Zs+lTRpjk4nx5OldeJIjx0xT1+r
3zURCiR5Ny/VQSa+9+3+r7hxtCHLtNhiRW0FTvfyhKFh54ml8I3zxHSdFR0LzZTWvs0alOjQGkDr
5Mi8G1qf+2oouSMbL+eN0+W+MifQ/Ga+b51dJebQD47UrXM/RtFLUnjGl6jq3CCu+rzbz8tU/DTd
UlMTn1tV6RuuipqCKu7jFdWHuFw570kl56yxzkliyuoh6ave3stM+D9MOSEvc2zQxRHRhiu54Ytd
CqRA3Ql1r6nXkU/w9VF01nliiOEYQgH1SfBtdl5ovpGoRT3W5DHkMpbie6T4frlAaLuieqxrcf5/
nF1Hc9xGt/1FqEIOW4QJHCaJEkVpg6JSI3UC0PHXvzPfyqZVZvltvJGsmQE63HvuCQHsmvkBbvgm
b/VKRJqBYKspawY0FNmDSQM2PiGKm52ZEdV7ZiN/2E0FtinkmzjD4Iz45jnTkq6ojqr4gkYDzvnI
kF26shCwBv33lfyH91mBOQarFmxb2LvFf/+5pTNxuaVjctnHivzmAKSQ95TJrSMIya3VoLd3QIo/
bB2UIgA8S4zj8APe/DBfepyDSGq+aBP61wVWVHfr5j+MWpQI+S7MrZ8q+g4c96cfif1yzeq5fvBb
vhOsc1UGBXpyWba8OpUGaaVhBE5slKm0Q2P8Hgn8j5+HAS9WEBpw4B9/f6hTuqB61WtyGad0bIs+
tc0YrqyRCV2OKGDU+d9f4h/OA4Ab2bXeuyLJb01LZtwEk/Iivyy9jjmvgRlX9uswuFJ1RTlFlpx6
WHtc4xMXhKsczBLS90iefziYgfqDXwWFFpBzEP7//qP3ueBiQEzWpZRpKQTiDaNBfDZUFSgx1lGG
t9k0aR13ezWx6ROII06JZos5vE6WHjHd71yC/3woaJvSqzsdRJaogK8v6a9FTiWK2XGZXxgQ9qUj
fFM38PHVDUnS+QPiLvYP5TZXz2XC/h/XPz4b9G4MlICIgDD/5rOVh08ZFtfFLDBPbnCXIIaUKD4X
TRByoW9NuY+6AfwWwXMfXPdf/74g/nleYrHDIA83E+beyBT8++f7eOfRCAeIix41T2vPqDlq6mGx
L8Nkeefiv/5jf0V9QSXAh0HXeSXCgk9x/TJ/edD7FOMmTFl2Qcy768ppYIcZaTqnxGxPKED65wqp
bQ8sGdjRKz29l2z2x4/HMwbceVUpvR1zj2oU0FZu6QWf527BSMMkDZm5H80QuVa4XtwPCnTY1hRw
PEA8Ezrgd1baH5929j+zXqw2cLf//gCqNR2LAnrwi8oo/QTZ9sctNvw8WsR2//f3inA8VD6grqB6
f7OmV88nmQ9legnkcIIWsf9BxhQxdNoO/3H6fH2paLNgsQ/sEm/2zRGG61ayIEGmbW/hpPUYVWCI
mwNYA9Q+0kERM7TItqlewOcMycVbRZ//Hz8V5qu4/GC9DIz87w91TOZpyWSeXWZvksu6bPYjokdU
PcjiPcP3f96114EfGN1XLR2sAq5//pcFPLsZti+6yi4B2XIkyaCgH+H3lLAv//6T/nktpHiS6Btx
/11f4dtdGaS7SIUsLuiXh0NUIiJ666HBnvswqXnv3wOy/rQugZ3BWxbHH8CWN+uSCNyFUuHz+lQ7
W29bgm4IEU3slGv233IgUAliwQAswyAENqtXP5G/P8RAigIhSEVx4eWSP+ekMuul8rmiP+Ezl66v
Mfxldb32O0/f2RR/eqw4YOCRdh2kA+r/+yeXMJvLwrnPLysMZKa6hJi0ETzLmgCpo3Md8fn7f3+P
KJVwvmJUij1yvXn+sl7WRMYlJ2V+SSF93k8lXEfWOt0X8qBXWsH9BC5Y75Rp19/w9owFsQbLB2U3
6ExvXqWWCP/TLshR8Qv5KDXTp6GQ+UOG0IeTH0m4NUs5sv/exoIqBgMRWOKjqvhHJADOzZntFCuo
WFPR7GBFomFd5+V2GsXURtnuXGf6wD9ZFdJ3fvIfXis0zxgQX534UUi9gXrgFBok4zCWF4ZongYp
c0E30mE8GHn1gysS9s4y+sNugXwC9ucwg4SF0dsTT8Uh36IQnwdQNzuDoFfeasXpNwM/2nfQ3T/9
NBD9r2aC17CBt8hnYdHEptIBmctF0iGTLexAuEnhnRtpqIvgyfyfFyzIjlfdPlRFOUZSf1+wsFrr
EZ8NAJLtWp6tCap7n1Px3Yduu4cf03u08D89SmDJkK3D6hJr9vr7/7JBxkIXfRS4HARLxtrN7riN
EVHy2SZXi/B//23/GDWivMMdhbsfQ+erhPfN1kCmjkCyPakuvZYZEjDH4BMtJ99tTLrDlK1rkwbJ
jFO2cLqNFmBSddFn0ReAsu+l0vyz5MRXuU78sHxwab4lluYjamzMQSpcV8HYQHw0fGEug02QH/fl
nEcueU5TSfhh7Wf2+s5zuN7Ifz8irqIusPCTaz4NXNT+/tDjtSQx8gery+LjEBJbxhD9XlTb6xaO
SP2zKdXntKKqg2VloOoMgQYYg1U7gstdqssvbB3YQxGU7+1jHFNv1jvM3FAMozW57i3MrN72Q0QK
RJitge54FIMgxLN5ThrAY/veIEOTJnVO+3BptXPFhzVDo18j7cNieqh4sMFM2iC0PguQw4iUhizp
1AAeQFPB2co2ycKztc2jNYVnZIK0R5+NU9LAaaz/MgQIaWmhO3H++TrnOcExKAgak/VT4poJhavd
m2mqcpU2SG5fItXYXmmiauMp4p4RK63H/n7yIZu/YNq16lcSxnI8sBw1wgn6lWnYajHlWf8cqBiO
f3WPdAZrmnIJ4PlRIzZsNb80vz7kU+60CfK636kxn9J0JeOdHU2pDoPHpfYV0AJ3D2LkbDwnIg2q
l8wMRXnqkfIoXL3hCoh0XUmNKBwObeAKNSfSMukNEg20qhGZmpNzHsKbstl02UePWSnBeJ2F0gL2
1cQiQzSDLku8SJBDEqhBZv9LjaFbVB3B/lyc3RpDu1W5ch2PGzGS3rpS6PRhIEhNvTgwdsdjnG5L
icSPmBa+htSZIkizCpczg+LUfgY1A5Z9LFrWvosrl6cv27y6+TSWgHq7RPXwtkTqZ5YdgnXry26n
SUQbjH9gj7XmJN4+GIS7+Z89AKXkLjBZZO8gA16Q1l1ljq73gYW0roZ3fb48qjwf/M8sWGf4m03T
ONztCpGdsMoIwv1DQdjij3NeYL1Byn9VU0UUIoIL2G2w+D2D/uqrZl0WW77snHD7C2NtG+U1Tu15
v1nynW4/PCxYuWjNbhyCyw301imcJOYKOytKvFyWuhwYGWgNdha8kRqLGRsp65FDs/U5VnuPmQ6u
x53fVYsTfUsGtH17vSScBFNdBUNa3vqcYbyG4PPdnBC+YfHX/DJyMTaYCOXDCFvgvVjvYMoD0LgR
Oex8onZE+rg/Wcyzlgg/Avv+niTXgXuT7HDXGBphaC6/OG6j5WayedofGKzR0rnzKpjIKbMcdgcd
auk1QuxkWpW7qSMnzWCgEfZg1rV0xSalNdt6kd+wqoCY2GNIws+zmrfqESFACTJhIhUt4z1yqMj2
k/R+HhsbTtMWdQMSLbetMX4D6SetZD6/5EEf4GCqjMEjbmAWNoymifiAeV2rMh+xLpuQGwuzaTBS
a6uCqngNkA9/5SdG/G7VbuJ1H817VV/lRvR53gKrOgRybuKuQp8LgJuuYn4GJlMGMPjpd3HwEsO9
uEniIY/vC4w4fdvrLY1vVZbL7OzKAq1Uu3AQSI6x66n81lMMCW4YzUv/ZBYt7dAEblNRPRk/k59i
XBVoPWHUjxXq2UmGPmyQTJ9vR8jvGVhPQcEDpNZ5H/Y4q0pFxGkKZaHOkIZNy50Nt9g9bpnbrk49
hPTVxa4k8zXlU5H+nHm8EV+HMI6b6hF+O1c6qi7C/mef0sC9JoKL9TkigxU367wP80cCd7nwKsUh
wbcCqFMK3J0C/ZaVT6vHfg1VeDNAUekvU5BvcXweuCt6UW8cw4M2JnsBsinNcvAlJCLL8m9DIgPy
Y1R6zcAQwuiyG2I1qeMsRCgPsdIxucHLXcUPAauJ9S63WeAQT5jO8FyvRT8M5rsibEYwSKLKCQnJ
KtP6hDit8nrNlHv0A/h+iLjB1Vah+4ioUfylpBz7+bTGLi8OM9A68iA2qfQ9zJYDfQ4F7OSfsUCK
vEmMlarJ13QTR50j1vc0xDocTm4X1+XOVqu/Ize1mDxcWAlGT7leoum879z0l9GNQuOQEgEGQjFZ
x+hVg8CwnadSMnWwe9jbVyZwoTQlyEjw6ct5uWvfwa94srACQerq9uwr+JPtTS9TKDdCMqThN8hC
RXbDBufcflgsJfolhq9o2pkSlwJc27OeqmMl4BC71UCeobgeILjYi0b4aeLN1BsjTrgDpfwEYwy+
vYApFzre5arf5DfrsHxwWdiNFWhywF8SD3E0Zu48IxLS3Bf5AGwT8vu+P2Huaxly+HaS8zMN1Ric
8dlF/uSNM+PngWBXn0N0qPYkgngExTzLuBvrJa3GW70jfgyd6VYurxkyp81FYQ5CpzbdZ5c9YwIw
Ly9uESaPW1wErj/RDFQFjktz3qLjLDOnTO2AaecIpgNl4iMw5hRZxwnjwCZXkYlc1KCpoVupJIiC
jw64NuvYVIJ4UNOM8rKODKJJHieBKvpOTtTTbtZlAOtSMJZhpkUhuQ4aFpT5purdogytFYxF+Glw
asVlIUHfbfBuY1hw0DHNTwQZFr5WM2ipl4qFfOjmwPHha5bzyt0kuV1T09mEFohbpsjO/qo2HYwf
ia5i1eVQba8JwsiLvqrttkNRVCOkTcSyDbFP2X2RmuGzCsEYvlU+7YOj9mwchw6M4bEQtUcunn+d
NyOW39sqQ3xDDqS7enRklf6ZT0M6w2QbHbNvXEp71I4WkdDmPlFbZR/8XiXusGwK06XvSeC1TBvc
k7Z/6mFbgLCDQO6gl212ODLoEuN7gnAMfsHsDALXFpqPfmyq6PpEFjAof+JUYrbbOV1a+BpAlOli
v64180j1epxkgFeFcEqG+C88qKwORJX9XoZ5fCrWddC4uRPYxiilN9RnxKoL0qT7H3ABxBQ+ECgb
OjcUgWhgO5h9zaayHO+FYOV8XDaEqB4Vm1GAh/DAgM6ZxPIAYWdGD0r0MfBQKYYK3xVh4/dm7bMC
nwa6M7Lwtj6qhd71z7FUSGsqEYT8DV5H5HlNXAhaIyn0NalDLU9JQvrswS5I8OlAAlFw1Zn3kFdH
iF3S+aBcIdWtnelKTlGgwNyUI67RG7ow82QThEw/SlkG1deezdGI1HWTf0wBIAcfAwR2mR+S0vwJ
Bpo6aVD29Y/OZ3idNtFZhGxcqn7OEMDNCHIV6RPc7ZLHNfI+rSsWV/LiDJ9bdxUCnUMewplDFHaf
WhrtOSphCbOvI48JAGNHXMSPOG1JdhLxZtMaqojtSWAKgLzlBI/p18pTuTZF5Lxry7xXpOWpGJ6Q
KmVYExUBfRq5FD/nstz7I0J4uPvmaZEsP52/5pbBeDvHah5EFNo2z8D+QdIQJpffUGCq6kMwS26e
93jLdjB3iaUnD9sc1oQ0mOgt6iQBJHubUcysuMwl6vVeFh9wvY3hjcFwMm2r0qWqXuEtFsIXS0Ue
CbJkKn734G6hOavQHh4JuCviKCdUy41xvJ/BCdCpeoxXjBBvVSSMeUkDjK1qwWHK3OWkJNVp5hga
oIjyCB2dVE4QhoGMuBzLJ0ts0e3pUNyk1sGJq4pwDN5qrcLxGKUkyEeUd1WOYHidhR+XebG/ppBR
DXO+LP00JwHyIHCFpTFMibV2D753EYJsTIoygeF8c9XYepgbiCZbpJzb2Wk93GC8TBGuLqNtbIKS
FOLEoS+vvuL6pFk34ZYKjhimWd/XPgzXoDUcgjDMqkvKjnNSbv39sCJ8+8tcrAXrDOzXk+Nk0pA3
bsiy9QDXmtHcbW5VmCgJtvFXoCZq6YJixhVHEhxnX+XkeXy+cgBHiBSMrU4kMQn/kqQ6P8perKD+
0ARhEzWd7Tx0FXw/zSM6i8K0qBnLCVRNGflzLCAcRbeo4YqJtGdeTgTbOpmKG5wgoLrW2VqueTPN
UsGa31W6zU0Fn2YUBTtm37GlfZsuiykaSO0GefQQau11WpKZfuFrmOgDDRPh20JZ5dq55L2uXTVP
4dl6dPddvKxiaScxQ46YzBlxn7xZi/AFrn+wimQ8W1iILYQSi5zQVzm7f/JAUUGkAEO7MqD2btFO
VY0QObKMl6y3RSQfA410Y1SbA0MHCmA+xzxi0WV4U+xLlLa9lFtp0RIjLxcFLGTnt9LrCH5cOIrG
hqVW/EKaeiIhGIzdNa0dxnb36J1Z+n3AG6WtsuWA9aajHT0cSfFRW8VAM42syp9cD/ZpOymFJgiO
bctLCZI89t4aJC8uTUZ7jmS/YFgTDyY5R0Tt641ANnLeDKWbWT2GW/WEEKns85zk7luGWjasrdTL
XjPlRAltSuSWDrs4WZs5d6R8XVgRwnhXYeYCReri62UTc3JO/JJ+QMwJAVCyRZU8OxZIfpQRS3K4
GFNXwqyYb3s92oBUbV8iALQNrLNlwwXXD+oafNhFgwWzYZn6eL/MPHU4DyARg6t4kE+ti5J1qHke
hNnJjjNBhgEX6QsQj2qEyWq5Jw2hgslGwlpHdJMX4HAlV+/EGuELA6tZSXN3jAOKa85T6GS37Roi
nMZ7+bvSG/nKhjgM6yId8t/hWpHvuS88bcwEK6qkWkWEP+rdXRZcmQnhkukCNUc1BZ2orrkNsSDZ
i8FA+PdgkSDaDImSrskrTb/NxZKidRpxDLQgjXN0P2JisJicQoWsWw4GcZwsYwbGJxCVdk9HVPtF
RdKoTuC18D2zgUGiCobMtpZwuPiUr2hOamSn51Nn56UIwJArlrkxUI9Cc2vULNog2LcAZ2mhPjBD
16rpgWLcBnAQVbWmKto6mTrCzh5FZlAnm1MDfqDrFTI6VzrCwFWxqBnRnAyN4WtV1MjIHB6YDd1a
51JZpHGhB3nI5+FKOe8zqw8Q1yMnAHXBfhsVE9S3NlX+BUJg9H2mlx7ogEQ0W01gE/JJxRPnjSnS
+QfaMw6VcLC69WSve+9Wy3WCmbQcR133uoKSuHJb9FgmfoY9QljpxyBNZ9WOzuXIEwdd6tbAjeYO
solFIMqVZgaH7yZ+x9uUh12/qkXAWingx53ijG7Blpq2ppiXEJel7QdSLwRtcR3YCpNTXzG211u+
xr+DkSW0iTbYqDRYZcva6JnvH1N8s6gD14sM3R4669thdLDUmwFaFEjWVfSTYLE1dWmRMostgIK+
JfkY/aCIH0CcLUf4QTsBeMR3IVOOqxlEqkeV2AnnQh4MrzzeGdKm8xkO9WhowXbP1GJaVJQ7OXg0
J3egWgEFRYB9hobOQvHQwbwq120yzJCMlMWefzHIuL3ZS3izo+/N92fMyVlWJ5mHN2aC4HALr7wQ
/EozgRrY2w1WZdW24wVPW4kCp/QDeoIIMRs9nvG1gostSYeW7/nPIrhKVGnsxiaeC/lLGId9E0bP
MDAtr51t9l0gDPabnUvTVqu7xh/1bLpXGmALTpO+/CSJu8aeJDku3AGMH8ROgHcDDIT75GXvq2iB
lCITaMuBHZywzViCg1JGtN7MZpN6SmRatCz2juDfNrSDOZOAyj+BU10N4tJg2sgTZGiPFtdEvdkI
htPBSlNoepnLUYMWBc+uhPrc1L2cNXSoJNKyLsQUExgIckrbiJXhfT5ue4jLOYxlDcp0FTckn6qf
acKvwTE4+F7GeMjGOkfaDauLVfMPqH+QtFskFEnLLucQecaoBswHkBd7EASu0d4SO1cCWUkWBjNq
F6DoEUKaphgXmz7kPRi9eCKwdIa6HwhXRJEWibxaNn5HxRBDeSNV8NPwbc46u6z5E8OlTBuuBuTj
9WE5/A6nnSNxxkbuG4254i1V6NrqfYAyrfFwAd2eQFwm9GEodrvd8zCRN4XOx6dxWktV8yGa7hQu
aXbwJWi+N8su8SWZKiKO6YLqRUcY7X/7wuxTMyE3LENxn2DymKKOP80AE4tmXkbo8CAIz/saa8vz
hgKQGA6gsy38kAJ3cgfgh2haeL6EtZCbx73OdT80aRrMe0MyaHg7FBfrdFmAM49diIlK9SnUvgeu
mZsFjSKdXpwJxrKT8LtEzy92BOnFcFX/kI9BGp5j7BjTQBjL1I8lCMGM5vDSV7eRBMR/7hU0CKd+
RFjjuUItINoeVdGTSPwE2AUuTSBZsFgCFUaXvDfSwdG86UWc3jlM06PaMng8gGudZ/GR2C13rdNq
wF/Zi5ScUYvYsClp4BGHnMAho8HAFLOmCO7Zw0lYOMQ15ZjtIV5Mij9dlNHisCTG0bsg8GxvdZpi
B8dI9ApP4QQS4LiKfD7ycJ8mjEHAOWogeQyrBh25HmsM2IftSKViaL+q1WQvRTYV+lBswIOaZVcT
rQGH7vsPMdoMA4UAvWczkbKgLSszeGjWvmRjiQUQcsTAefK/okn5Tx49zfyh9LF5Bn1tFEhwyvFR
bN+H7W74X5Y2Iyp42oHwxrVcEWuECZTmBW+0DyKIsXif/05jgQuOwf2F1nKs0AIzxORi34PaE3QG
XRGSxOItPotql/LIQLt4JuBc0kYTyLllnHF/6DO1Pq8zcpVqh5U2tQv6PQrvEQx0Otz0gAwTvg1F
lxa0eKBBAbwmGwzSSed8wWmH4150RTUGc4PRgvsYy6B8CUlQTjcl8Sp6jKWkqG9iFG8d1MnbWuNW
kcndFbWVbTw6788FCFkfR2g2ttZsAyijM8WmPERe93mDLa1MUw3ofc8QofSPMtyJ7JTIoo+4cyvS
9jRkL5tRmaz91bblMoYqSzuWSrQ+lUmSjwvQ0rEWEQu+zwWTrAY3N+shoFYCcMRI8IdEDHHSqDyV
53SCwr4hKVW/8e6DX0pVyGeZUQ/8ht8lmhvGJ7/U4ZpazCIkGa++UZghHKppIVO3z7oi3cQML5ul
2JYfPPFi6wQcT3D/eqfv+Z4l39Nr41NvHu3DEc0AReQM5Nk3rESv3boSoautEVp9HSnPX3PMA3/3
0chfSRXAEbDvAyQLhj6NbYfLBVXVtFGAYRuFIcvtnFHXUaE33s7AA/Cb0dXVIpvdw6K3lTb75LIP
eLeFw2ZO2XMqCz7D8WS4OtsOOnumaHaiphRepShf80I1+G6UH8iM0LOD30pcXz1MOliNxKHBdgon
9N11V36GAVa/NiXUZrTrMcrwhxxAz5O0xdUlITOf19KOth1n6uXJxVY9gcfChjZdd/8oN9xwXcm4
8pcRoLDr0GbhdY0wcKgaqgOMguJxZgSPXadTk8MJYW32XiamEYBIWLciSGuvKwUmWZ3ZZUCrVs4e
z3lg+dj4HflIVF3pXhS1L1JtDYInARVsY9EWqyzbCfEsAgMvUh6AJcTkkIab/RHhTs874ig5a9iE
zS2zGI5gMLfBE8f0A9CPKeXDQaUMT5DBt5bXXI7Dk+I5MHWsXfbCI2tRK5nczA2FyaOod8XZo5ej
lC1idabPGLWHY4Mpt//VazRGLVmWFQm481g+WS5lcUR2Vv+t4sFyY4J1V7ckT4fzmA1bjvI+Mp+n
zOxxM4FZYTFaQq5AC13RZI77OEzn2cuiOpT9XPgmw+QoQGe3DzfAWsxeZxjd3sgUHPE6Xv1qGh1u
wwWkknltljzuRTvjorlBNyzhOFCsyd7STVDZrA6Ek0auYriibkiIhIYAuCYgVM0xyp2JgqZWevJ5
g1GT7DLMnVCPoRKb2pkE+xPqaa5rnWjkrJhhjiH4huT8d9KXkAjPMfd3+OF+uMuyYDA3o9No9WOa
kdcSPkxBvWqA0E2KJXVXcnBTG1XF/KtwJRD0crR9WU9yUS9+dUFfO1rKvlHAJtyBQDz3HFpoPENM
5b72Qx58TknYvyLvYitR98zAqp1HuLQB/DrXUAjz8GZNCDdNHA3ZJUFNqpskdeyzX0n/2+IEdjWa
6PkhhY40qYH7c1VbGK1GDQmj4OtkA+QfzhVawAY0aj91QZUwzPcSRLjXtGfl0sBb+0rQmxFaUs+i
gseRzrEQW6OhIuzS3Y8o9ZzIYGGuBNx5eEWKsYWEXG1tmZQYJqI1xv6w02owGQkyRmtInqRuzZqh
FwjXwSU3mZJB1Gi1ASESqWaPRWKuilu7y7KGjRj9OdmKgZPUU/tSaGHIwWVVoFvgRbo/B2Rl8X0A
8uhyIDnAXlzXY3ELY2wTA8Kh40uk4GGIwjfmFGgB+sSaW+n0IUqXCNKuPMRNKXSEvVFIJ1F3Ojt+
SQSW36EYhl3W3LPhVylL7zHx2kf8s6QY0jbAuBT/P41NeRrR0ZQHlQ1A0Gw0JscqHZbhGCwYLhxX
wYS+36EmLeqYGYCAmHto9MkrKtkOyiFZNqhmpxH9G87oA3hfvTn10a4k6pA4+jTZYvBHYNcoZDeK
XJC2gHeNfRghCMbOWShg2+tC/wil08o6vZg1wiVBhmXBhpdDACSw8sYgijU34jjuW9zRIZX7gQuV
ysapUsw1EIQqPOXpkn3BmYrFWQIIwOpbEKdeJ7lCHB/zKEogS1/dRczrDoTSBLurAyBWY71jygec
nkwW0ZNkL6vGhPkom3gaUD9WaJaXumcVTPc4kOkvMXZr39o1zq8vRFUTYoAs/itJNN/QaauePA+w
nUF5A/qomb8KuFI7vTqMcFDVMNAWuoG4ODpN0eo8qrqsf01oBVPaxC7Kt2ERDDcF3He+7MMAFnNU
rugTwC5BKs2Um12grAflAjy3EAbcs9Zj0GCykD1DnDvpBvYFs2+VitMXJomFuY1MyjsYNKJwDyOz
3mJ+wckRQ8OI3pRF1s93AXUb+QSVmQxOIJvgyo98qjH4F5H7Wo1KYiZGYblwyeQ47V+wIra4XrMd
xhkTKgdg831spoaVucbAL6HJ1I2DQOg4NpYuD8T0GHIFWfKxWvsh7qxlyExicz6GsIYmHAV6CDXq
3ZVg5+4NABj6jG040LnuKxO7u4VFE30yuPOfexJT9wT7QDxyWGKVtEvg9fA9XZONHvC17ABRHvzW
H7Ydir6viPbb5V0PWrc6mnjYulKjuj9xRnElCg+rFKRQpvk3y5MdNtIUm+7E4bienEIjWPiUgr7g
W+dounVbma84lOEb43AM7v5DiOBsdwIXCHOj2kfrkB0ZgKuolgwDnVsngDzUKUrW/QOnFv+dgXx7
NOWwfcrOMSbqxctSgJACxVKl7aOwO16olWW8Ay+dMv40bUOAwHGdyOmiJ3Q0B5EERfXoda6DAyK1
tOjgokj5ZShDv9ZJjBHqKfMs1Bg1J+PecJYafjuMC1Sv14dkLqzyWf7JwKre3kdYYQS1DIZ52ZPP
NhNlHaiPq5yQ4IfGGMWkp/RutsL9YI7i3tK4dk5rGffPBrgTpEfaYhaGyXtZ1FKtq277mazflcbY
r8NsbP7mQRAaOoSpLFWrc8egN96H5V5nuaNnEijVAA7SjQyHD2ioV5xp8wPum+c+L/umytf1+2LU
esaJlr2MBfTibS/M+M1DcxfcRyZFs7tBAYAdU77OMMp9Lkz2ZYZLB6zHFvGZ6HKssURknVCFg6tN
Z86O40qW52i3aX4IxbIDKhjstyK1VYW7aunVzyWJ5vs8XAHmzahAEFYqpQ9uVDWWvAEvB1jotK4w
rtl1Vv3yaseoAmry8URkVt2DbQHgqu9J8UMmKUkPuP2r9CMvHKJzBlRrtqUTmWG9GM55nekxj08k
i/0RQ/PkArwLuF7K6cdraPUB+EbJ6mAc9I/0/zg6k+W4cSWKfhEiOIDTljWXZtmSLG8Ysq3mBIIT
SJD8+nfq7Tqiw3apRAKZec+96ZFuPoJGcN5ItsIMcVfNR6tbw7qKMvG2p6ohN6gIiAg5oPjrgxMU
RLJhH2OfNl0JQk5UBV+VLhgDxNPteMnzNfuDjN19xdX6BGie6H3NGjom3kPChqjZw16XjkJDmIne
iw5DbhiOjmW2TvvNmvk0ykoOu9A4jTl5ijsqZctT6ex5dJI25XQdFIUkrYVZNhYKE01Js8DCiell
zixLbkscvjRNSf2bAqF5hHR1aMHCITgPPJM+3djkw2Z2eR0flSqL/0jrChl10819su03cWnP4vVv
m0N67mzWld9RwS8lCLbCvOA3jVLwubpAfJv0YxUsbDFlN/bg/+rXWH/bbqkZNjuGyXRkivWD5Nyc
9mC7DYAC1xH3dZMMya8VAsh/ZFvn/KvYhkkzaWwWcc7UpCrAnCGxHCvQK+kWCBvtm17w9sfGQy8c
oIlPfrZF2bF3onJ46IWyIXJfEXwXcev8A4nNxxQ3vuO8rlRF2Hd8lln/WJWDdbKJ5/hbbBlvTrZU
9UHrZSxOgY1QXgeKsHuQqvoKY+WSd5JDc0h+VwIdYxkPJqjb7pVHkAawa5aaJfLGGe2uDKt+OFiK
336PKak136YrphkWx+OyEZz/7tnFx8RIs2fItvdRS+b7dVh6l3+uT8DHuaDzU1nFfsFw2LIAr6h0
MB4LN2BxOoCQTvROgYDU+yxy2amgkoUSfthCPlWY0f2pCOzsOCWrpNem5+hupupx3G9F3YmdW7nd
R6iAaFJbyol8kX6r4nSe8gy4IfGZjvoEXSQUN5LLIBZFNKYDrD8wmA3r8poPbrKkS9cF38LMenxc
xUxxJzdSIkFR2EhaE0v61xeTaXejHBazF1sOPmNjoNX9qo0SabZW3XRV28aCrVtnwPDL4SkKLRP3
lFtXZgezcnulyRKVDGe6rT8gO0B+JKZiOSjBZyWFo2CQstNTCPFSQRfRSK89UkanxmK4huwRDM8R
nj/D1pchXy8qr2VxKPlhAjZtSRYAxuxSK9i5U7FCbanUS1cswwcNTUbDLRz9mmducOGuMc4+2aae
TnTTt1H9pMRlaLa8SXFat9UhKwf9uiLj/qmWNXmUnd9Z6hjWIhlKSgbOKLDtLp8Q9Bl0b7N3jlaf
2gu87aly1vnbEWU9pwvwnJ82fdLcVW1lLj2DRhJY0Lpulak7pE6jvG+a9gbw0Pean23U1NV+6F2k
t3rMlZtCcTnRzo3N8qmKZrlw3293ERN6tE1Z5GrP6fSSbw7/hXRisVQLN96rWK3EMNuCLz7KHHC2
0G1tkCJ/rMnBxHK4epWy75KU+GDXZlm7HEq7quuCMtdeSRxVkkRuMbGi3vbVs5fber6bJ/qlkg1x
W4orn2xaDwHMT1fpDu+r14bHEZcPNIFHsuZRU1Hfgq7KitZE9GPEyKTOVGo2VqGl3lJ2b0FcNd+c
hwAgda6KZyd22KTFVb/t48mPs+8YJPAYxxlCa+UGLAZv+mx4z0jBQIylMI5J288Cta8blnQxXi4J
KfQKACJeGiW50JaVO2KRg51Y24A7Fhgjt8cZZv8+2RbuF6bVatyRdryVBxAPZGPRzka91pWrP2XD
hGJnpdv4l9pRRt1Hbd6ganlT1637svAKRDT4ygPaj1GnkZ8T5NQEQZMybdIa/Z7H+BAMRdntVdhL
9AW/omlYNlKwTz1thH40yeTYS8awCJG0n059v1avI3J5fTBFXqkfKqvxM1V8XGqHhh+R5UQIIHmO
HetsyszU/CJIu7yyi6Y1u2CrJfNFAaVwP+a0Snvuv9w9bcTO0W0HVoAsNNpj3sfmYedcA93T+68k
1uyMR1xOaiqlp72KjPm31HWe8aFjpQ6M+cF1J5qfP2HUFt4eiTgodokSvrNTThZ9BcFCGMOCcL1f
8h6zfVsnxTFqwuheSTv85VsV3063dt2hpwl1zr6OIqQzEErUqSynCI0qb5ggDKt2/ANiTccOQO49
sPFs+znyOrW7MhPz3UotvhxcXTl/yDW39yt5W8XJCid+tZhN2PCn1DScw2mjmg0aU3s7XpRKYdol
rXDnNzPBWAaKlElWn7UUCi0xTTQIWfS+BStjG+PNfnKWXdZlz6OSeXlZATrCXSRn25BaFfnTTtRl
4B1L0TlcAJM7Tft+I1cX1VwlzmkNWfu7G1w1Pm7EBfW7mjWWLU8odH6QZk5kkQuGJJlPMluW7Gy9
AeLJVC0dRBdTkNRVXPkXmiCsbBNve7DjrLQCIzvjv+OmKv+R3FAAEdfrSnfvjBvDVYaxU5TmweJ0
1OJ6KT6KsozF740GKj+1DMXUjie0nd0U9YWNdlyQwbyHUWWet4AeRXtbtBDZkmyq6DhFzDx31gah
PVvyfho2R3sbVzaUXM4z3XGdtGHjfCVArd9VYDzFR8jG4OTShES3P8ndXK28jj/QUqtpN4gs5k/2
7ICEl/GdVzZRWgBlLFBVKgXayhKNza8qgy17IDY3L46+1ctHXZuh3NmyCv2jpDdDptGa92WahoUj
IIlq9zIK7utTXZK4ey+ZfYkj/VdkUg85KzpRYzHFrBjiOWc8LELsezsPd76ZWOqgWYrNkrWar1eI
/t+swnA6xaXJJBVIWW8cOEIO9+HCL2/X9OX8YhpoTuZCweCnyXDD7AWyrj4G2VblT5vyTbIPJ19O
x5A7IvrPi7roHUtsthwXNMzoWiXx+MfnvWb+0XhM5LqQ5Vipw8CWnLwmh1bZBt3sKJ6GB7dzqrvK
ZZFdLWb7kHSFS7gAV8JjyyaDNxDJMTxsCksDUGA8+g8AvshkYvD9ly6SW74berJLr1lv5c9g6JOn
RvZrvUfrb1h+PQf6ByZAv7nLwT9mZsuFgz4WZ+I8JT1jlXBpPecQITnS08jqfZ1ys701VRvWZ7Yx
Vo9YQmuC3EKAmJOove4ePxCoSz/jkLhxIlXPtY1Tl0s9ZHsilKfNU3ZISmrdLaAxjvwRu7mQRHNA
JsoGJSnJDFM0olB3hKLm/5EQmaynCM/Ruq+SbfgLFQsLXDDbNkgbcjtavNgHtyyyK3G4pjvM/lK+
rWPIs3ZTM1/XNadvR1S94eN5YZydmcvycxGMfdOQexjQNfutmjG6R6heXkBR1n94oiJ8Boy5mdAA
uZJeUtRNez+XEu5F21kepjKo3qfOZQxjuQn3DtDtmnYoO69wMtPfZYacpDGoomc/LOYs1QURZbeZ
fnc35Ut8HYs2+dkiGT+yGUZ9j8lENzUW0lyrvg6eS2+en9rBnX45nZ9QdCSzfer5cAz6u0B9VD1F
/WaCaUlNN8jvZuNNBdsi642Nkc1d028OdRc2vL1MnOWhbxykRO6SJoj0Qvp6E25/3YnBezff4HwT
NL9MTPezVoq6RiF5eXno7PpYLofb4PhQTmF/rBfdnTY30t/dovyLyYLwMk6Ofhvd0b3L5SiQUSUt
UaC7Yp+0SH3B6D0AUE4H+mj7Anr6r9BzzvfBh9EVyURCuVQWJDNBsjTZdlZF8oX/joiP6qY/df3J
iTrzBAcXvt1e6FPtIemJhY9tN1metZ+bU6zj+7xjAO7JVaZE+SIwB736BORNHtF+j0miXrRiOTQB
VzeqJZHHal7Hu5ysB+1MvyEUvpvJgiLo9a4FUUz5vwtjrHC5H7ux/ZkNBGfuyg4Sx76VnaC9Iu1z
2pm4m9nhvTThW3zbgXUIotHfaXrNh6AIIxjxzgz/wnBjB3ztquhhG1V/sWPIts2pGXpI+LgFHinn
R3zrPN3MDKC9Y83S9q2d2+lQVPVKmE3nRrswroNfxtvEy4YB9H2IMYUUbT48tULn/yy8OKUVKQ5f
YSOdj4mG4rcYhPypReM+oWa3z86ommufCzvunaL2jzl3xb3LvvBDwiD6DlWfKnlavea/FswS0IYt
k2ksu/AwQQ6hv3vJ42qCG2k0mwNzVvXbrWGj2BztVleFXnyKYaQRzEhbfw/1Gn8Zbv2rh1z6X9JA
HEWPLjpJD8s/MbOmzumPkBLLA6mV+i13DVV83Pd3jMqwrTf51v3wMuN8BThPDpQBiLdzz7wu2bxP
MUhQ0a32DtM4yLeYd+Vc27lEzpgZZJb1j5x7+9lleT0v4xB5f8rkZrpYghzeL1ivnLkK9dDTI6h7
UrLTUtvoPck39p+2S8sbDZX+7NZSfXA5R0h3mXd1BKGfQBBr1rKTrnROi43VnaMhswGHhEZecZvl
jy9F8bKE+HJUWYnHSNfL61YN3pL6Y8+q4M4rf4s58z9LO/QLhothvVCsiRnriMx+kB3QfC7E+QAN
u7L8HorM5+/Ps5LRSD97vxkImFcMSR20yhryzC2t4u+pEMifIcBZIkCNnScXt5GCWWSCgYljhNCa
Nc6xDcyW9y1v8cd0uikPtu39B2DK7s6AR955ABypifT2tJAbVuzA81yxD6wGhIwLjjpFH3lgVNg+
J129ougzQXzL8rF8qRG9QUsdsTBuztv897RmesJvBUJkNtH+K6aRvc+gcXEamiChaQhKtlK4VbH2
EIMyeEgoIx87YbAlhfi//qKrQCD6Mt7eWp3g6U9weGEcC29OrGsuhPeH8qphwxa0qLlsncxuwsrm
Ff2ZosSVL75xSu9KN8akaEuEmL7bprdOyozNefeLfgzBxnG0f2YzMPy57nPb/J0nGU0ng/+w/l2r
tXFo+OJsONC3bMEunkT9ExIyUMAptXabA5yJrfb9qLqNZkqHLklEWzdgy1k2XQctP5ytvSt2j3q9
0GsYQL7bVk48PwwbSFDqsWV1OG070cSvQ78q8ybCAt5uh4Jfbscy6rPo2cRZ7D3kDXD0IQjy+IIn
ZvtHPHbZ7Iq1mYpzQS/QPuuGouEIF7QszrEY3CbeHlsR9lF3HOkzqvw0RszqyjTu527GjJd0a/mj
7+FyZ+49s8WfGukhPARl2Zqfk9/ccA/ld+uKayGAWx5P/gDVUeKi29gk2q5oDwdA2RiMwWxZj2tY
gFI496qFYmTzHJIM3W3rVN7YwXgjLvW7BdRuyfe+DQv3UaM0xWdWEZuM7xMxp//LIecxTLVb787m
4mWs7Phoxm0WJ1C00kxpPMPy+hTw2cTaLCce43VkFRk9s3OM4tLmPycRcTHHE7GTj2Axw8RMY/Sd
muWgWAjeQldN+jLjtIsQRai7rxJkIKGlXazdydzLyD9XgJmHEuqvvi9kZLI9P3c5OqhoXrz84jdS
gOGHdvmaMNw6P9eBk/L3GDnNQn+wVoz+0nzMG+eTgGyP5JmNyrV+CSfjDo8diq53wUrdeicSNAZI
eTkgzvAk1B3GqEU15WPYoekBRY6Of5BIN9FJtZk2/4WhrkeUGgjkH7gaMv3R+pOLDm09jwmJv/TU
q3PZueXj0uCCZXDOjhlvV2JEyk7bEi6obDRpXB2+IwyFbwN9us9j4o7uHMiNbMPvEfvlUXh+6f8q
TBmJBxTPlV/vMIpxfcyQuOKfOFswGDi6aMm73dqkelagwxEcpPazM27KKEtJl1+3S7Ni0Hsak3LM
UPsjn/5iE/yjrKVfOJ3OIp7WZd2VzMqkPjLNbcsX0nqC6oltHhzIW+yAVOiwC5gBscFsGJ5EMTMK
SXPR13myM+gWQXDiB0yis+tENaQyzuRJXbCyT6jH0YCUnoa2zXOCneigg1+Oiif3S1ZhhknEGjwr
B5zFXYbkiRnqFh2UDcl0anOKoEPHJ/TcvTKjNCd/Zcemf+Fsj6myp3JgVqS9zvd/d47gEYnGWnhi
dyPmKX4F3q1+Jjsro37FZxMs99nM5DblpBPtPuPXGU3Qf7dhyM4XuoPHYCSfue+V0/r9cwAxVD1l
bowu3jOkGP6D+Wzyq4z5a3ArFaDbqc8MJb92JrTzCYbRZl8kctvhv6Fvg/GiPQa2ByjfIuOZzdf+
NEWTbe5JWhDJKYoZXJzzqN1YIaKzLNu7EUDoLrHSl79xncrqQIy+tc8VPJM4jkwE8bRqbNjpGsWM
yHAjo2AXmqacaWDebweRe13IQ+qRurN36sJ6e7dSPPvHmIl3/kHNaHqN/i0W37kGSV9O9sj14iEg
DGVUirtVNDCupnTEgLBdk7LO9RFq+HaKnsUqejs9DXdSzkmH6DqaSu77SIrVMC0xq/tDLMgPqEw0
5T/CDZ8I8K3rzw+iXnV0ChSa0JtdGja2YWzg/9/kYbiCZcD3dWfBhOYblrxWO5YE9v0nbuPKXvLW
9QNOOVytLcl0QYW5IelMdVj5Uqb1nAXk2P5gCznygue3srprs86BE/ZzBwXgEDMV7p9MVFXV786t
cl5Ven1vU/s2wiqbHSmAGs8cp8ptu+6isRk1w4l97Wgm76FhXv/p4F3xVoa0vPbPbRyMKnzzMh9/
c1qwnCHcu+UUl3RUea/iq+5y/d/MSZLshJqr5BjkZsbADJvvbKds8Wt7T0Q5VtiNjmp+jvCS4mwl
l+YlsrNLQ+TXzbKzilgf3ozR98Y/LcnrLm7FAJEhPJYtO0SepqQd6mbHRFRU91FQC/kZbS27QFly
NOmj7gIWOqQdR3HhYFfHgnfpQ5lk900UuswkFCv15FXgvVYHn/OSgxauMblbEQDaC+jChIDde7p9
6L2urq8R9yxijkXsaFMwApvwMG3WPYaayexZ+QubFvHH+EP+4Ys6b8/MKBPhnWd37Xz3bZg5b/8W
kd8WH7omycuHR8VBa1J0x22EZmJ3lU7nsQ6hgyoDI7SwoaE4BDPzBY820o7mOvoJg6qDZZtTd6+N
i+GGjKQ6GncjGanli44RqnWq4qUFOkYSVOkqhjL5GggNHHOG86IoC8IDycw+yqGS1jsQ2B/681Mc
THq74LDu9B/8EQge/BS+eOnYxb7euzEwdbHvRE6/1thlyl4xbhsWDlimFlmKVxjAufXYjX3H8+XX
SEZbHuSYRTOxnAYq2H/BFvbmKk1GGIWYwwnFJOqT7sfmFMnwqxBgBZJzrU66K4KQEYwkEcjaAfeH
zOhzar6nYl/EFrmTgqcPd0se1/WJZr3DBqGCRv1VBIkVzyGhF81/UJN98Z9vbzs909EQTw7hDsy2
UqeVTo9xqw/wcOIh9PfCy5uAcWw55+94HFR1mcBU26cQHqF4US6+q+NWyUhf7FoZCqGNBCh18cs2
oGWOcBVi8Yy3wEFCBrX7mrXhTiJqz1D4zHbsmvmoOiMqvOMmWedTEThu3u6rGa3gjI0TUT67bW27
c6Y61Ie+GdzvVStVv4DpB+MMo8q7d23gua6Vx6CUUh078K92SuLsL5T6ZEWqJojqfQ8VFsX7MOui
7o+z1Nm2ntc8j6b3QJNnodPCI9gpzUktIeMFTYdBfjzndUCUbxDTby3eEkb7vsnn+dghvfafzcCw
HXek4y4fIBezxmzB/eP+9EFsuJmELNthryX42WPnrTGq1+o6+ckhHAwaRnZWMEty6+zI5c/BOjM8
R62Ke4HEOBvUz6Pyqhs4hkTqI6g7i3dxvWWoThn10nRuI8r9igqwqsXnxqgDsrUsneRDTi0BDjvG
k5lZ0imSlfpHiZ8D7hI/S9cSoMdm96tvop6UDoatr0hAk7+rYLcpuNBQ9XMOgLW+5zBgZFYIrut9
G4tQ/uV+6Z2TxWNG1GpWMtCeCwIBytTvg6w/lknp9Y/YLkV5iM3ayX9Z5ETzuJNOI+2xIr2roiSB
X174gHk4fDG8YmmwJPmq2rlCMhFKcd7hxV0D5cF556UgT2CKUTSEMxuC5UY9dyyhzvQY3GrmvHsT
0bwA3QdTWTVHM5io+M9kHGcQo/mi7E/s1/F64own15wGaMkJHKc+dG8eMoyNwIL0JZ7b+frPuunM
OvtOzdQS0zDzgoR6XqOf5N7b6h7YBld3Nd/4gCGayuZctpMDg8KuDdIazFj7609pklnepIqwu8NW
TEslomqtFmpIfFy/yRYZhlMf4EM7m2RRreFJ7sTyg4gJFLxjt44MZtZgxmV00lQ9xZ6tqp67HoWF
MD7VcU7Dy6/aBqcmmEJoSkAmz8dXNi4ZgHy75hjtbOap4J7vfVsfp6Xwu6M085z8wZPKibV3YmPY
jZKX3vqzY/vtJzSY/Oyku3CLdcBF5X01BQwDD2CmJDME3uQWd66nBQYwnvNqgB8xzKD2LC5S270p
Bm/8oPoc+w/PYsdmZzBXlb1XlA/5mUIsGvbrhHlcXXje9RjvV6oqXLVzxAUq6KNmE/90arwW8akX
9ZRDj2bVxmIqpckMj7tkGY99Pa7mh+c3xlrgUltoifjQQW+yswfWaDyPuMQqQ2zRNrVPbsSbrRnz
jxuPcDdUxfIDBl8Uzxvt8/q7hlARXwFJc8ufOmdh46XlYC03SFPHTb74Wtv1tA4hPBTmyaXK907T
mQXcro9pqZ1Zrttf8suwOlGszdLjTY0SGHHEsKIUfhoYwwCA57CfRZ+SgSFFgvoIpc3tzYUb9vcb
EcbjcGDcGLUavmGcQ38vyY1oqrOc/a56Y7dCC1kO7RAs/5ItH9a/jAQc8xfhLvReJxys0X/FVFvv
21n6ca5TRFGpvAcFSW3HQ+boWZ96pxx5v0ebzFHMJZVbE+zdpSVRYhf1Q4e7RTmmVCfFvJ9YBg9P
+xm1vZSnZc51/NLm5KLcEXHam9dad3HwOPQi068DEmv1q29Bu46F3ZLu0UGNC1NfyIodPPT35VfA
8D+7BODT3CPcou5+Zol2uXMKyWpGFwlIvm3M/8NXZ6VmJf3E17e/AY37fpnX2B9uCOXKwq6BKwTB
s/Vn2dxlubOpjyBQQfKKpw3/Pm1y7em923Ein5OsCt1zz4RLHqKWE+jO8Fz0J8KffEifziFEOC7Y
T7FfFzzn17XsHXsLGdjoQQJiGRYOpbWX/jNczibPoUvkU8mX4k+TOQ1xAjeD7G03nDzBGpXXmQcs
DPeYCKLmgizVexs51JLJzpRvpTg0iDeB4c6FJuv3bO8owL/aIBbDH/JiGjXtLOZJ0vnXXizyrrOu
XsR+Q8f6f6e2YEeG963wYeIG3oJqTaE1ffFtfcqRjt2SYbacwCht+Rj0WG9Yc735xTFXYx6cjWR0
VRBDQW9xHZcNkxc+9Xa64akhRuwHfmvOSlPsNh1IgM1774ITW8uj3kRjKD6ajRCAFgdb/EANpt3n
GdfcOhyw4xMu4XGyTg+m6kN9LPplCjpIksQJvyjVC3LFcAHTko1NqOkzYWTQq6GuxCcNRLDwRAMv
LTspQdvHPehlTnp3iZFjru6TpSg1vbmujf8pmFXJl77mwLoUCxLHnYYFxiTInTWTVFK77n7UYVww
S6xyXV0nlNKKzKKNw4xglp4ZN3ExfXHc+IPJy1yE63Aaibwafw4AJLfzrfWj8L1Z6d6/CU6Iu7cp
1AozV+YtEfY7jYT6jqHGIckkhKV9n9vEH4497XP7CTKwZnB4pJWUf23nzN0L4KOgkMOiyGsMfeHN
L2IlyRgdzS22Pbilal7iZrohLG7vUv4P8YRjcg6VFVGatH3Wh/dFq4Drhxys47iZap5OKzEv5UES
ehGQ0TDAX9zXeYQLOJHL0vxopeySp67eUB+tmfhZbUz15u5Z6jbZX7bg6+2ofQLO3lNTMWa6Kmbj
9SHgu0+SXb3kiTzlUTx8jrcwADyeyQpKMvuu/YonQ5rjlVkfghO9HKku1NMsEbyPOpyAv7NYlszm
6fE6an4P3aF630gnsFRswLM1hX0I0Qm3lmEkhJXoxKci29T8RJoy+g3NGH00baexsA+QCHa7/cOM
UFub4DzxtGGiXbqJXocntxjyOjqsSesyhM6Mz6oQcFY8LbN2fDztvWfWR+7NFlFKGPwd4JZtPc4F
Ynsh6QmqOhgb+GEfjKBirlU+ZonsxQ5DqBm+lnXcujPcdlvu8jIkACGm3IE0KnNLICi7Z6YgiFOG
AgqhpU/iZXiQha+St6VrE6he2cWOTDm+ip7+wyOrJ2U0tgR4YeKejxzjMt2XeODit03jtMdqWWYc
a4fSrdikNAStwU7e9pHAYBbkrt72rZOpWD7mrkflcallz+7msG+9tXuGwZmK4JXGymd3NVtZI/mz
ShzfXpZBEUDNxJYhdN6sScScqSr9IyF5jveiGl2al2BlAv5myE5wfzkxIugxI6hE3eElJs91duY2
ztKwCLKQaIWoix/tZOrmWpdji0U0LyVbXU7FKi3LFAef5P0KRHctIG3b28ZStHGvamjtA60q87tN
po4vo3Ddq40TUT7hiOtoBYeWUmavMYXok5g7BOIUOBGT357QJUAAlLuCnIIGCqPA5FEPEW0rtoJs
2A4owMxQYxh++jBRhnI4kOk0J09MdpvyzGmDIsW8T3jxZ9tR9f5ah95jasi3B/ePEZGJGC5gV75N
YqVcTrGxg3YRx8hwGUkocvjItF7VZcZ8KvcV91Rf7cpcM8+MWMLkvaoMUsnsIl3l26chCoNgOHZE
tfAKQN8Zj5Yv9TQfkh7GFDCwqFzvQFgQ1FzjzPH4vKFKMf8HWklA0MRE7mW05sDmJFOo8uyVxjTF
wy32ZjioYVshmUbaMP1UMxRwyst0q8tKCglMgXo/zaaFUYLdDKc4vzKkovd77GyCXQHiPjDTf3TC
uCV3qD438kqHlVp+DNYlEuzIRnZX39H1r873NvZJ77PKbyg8cfTkUk8sDJpavtFtQ4PY49fN1hfV
FU7zSsBLHNpLtPmyU1dcJ6Z6xKBTHVua7/qbKfocMyCqgfAMNlTCRDx3+unacKJ97Yz9u2AQ477M
N/vKXCKOTk7blv+KHB413ZZg8iOmrs4omnTj+PKPYkq2D8lL8S+biWxigxDxYiktpX9Xy2Ww/1He
u8+51CWC5lQk7j6YsCthgOq9p2VkRnVUIivqi4g9fWzUWvg4NZfxZXZvWAfg8hz9dhmptiSNWCJl
IIcAKy2G5erHQOKgfiy4hes/M75Ox6UrT4qZoZM3+vaNczaK/dQJ23B9H+aVCiOlVXLVsWU0d8NS
vWl7HDv8iTgWt2HeuYM70vjI+dYRyDZgezN+IGjaogde8hY85nDXYPPHkSueaIwoH6MXLh7nj1IF
BDimH/9qg6hoT9DONOYz0WAez2hLR7ubag8HfIEHLGPYUyKt+826eXs0O/09e5oM/AhM6ifgjg/o
QAyq92tsYtZsqBbu7BxMXV9fq1j7LunnSeMd9DhW030Jydi/BKxE8z8AcI38yBs5eU9ZzDDjTrDj
dLgrgQ5IiVFh4w0fjDBlcCEfS127sV8Yt4c6SWBviHk9JVlBkC4/rKgvlcoyA5Sat6H/B1JPD85u
qAiGu8DkRNWx8De8W6HrJOJxLNXMsLtZ6XhSJN94ey/qoLEPgESEQtj/p8WTs108S1BREieUSbZr
0ojQfApuy9hQLjLUZKqiC/4N9t+4E8gbeVszCApSHZLC3Oc8gbwrL7XDrHWjdjBlqRnCJk20HPjF
LUmDRQJqAnmvVU1S7wK51eBfxLExIQXTzfT84TMwldBnMeN7tx6FvKOMCp27HBZvuhPYoSScaN3W
04cMgl5cnQRKn/F7sHhQcMk4D2ePGX7wJZKeODgWKAT2Yuoa12mXtPUT0Omiqbj8qD64wUDBQF1j
OVViu4VkvBAiU8O8hwnnVOnyN9PVAChXzSK7Q6z0Eh5VlZC14xGCiImwwuDa7eFEzBdN82L3MV04
htLKrj8WUVVMUD3rE7aUg0o+er3d2ptJI3xmFfk8H1ST5/YwIkFWzzazib93uNGLx1WtNzOCrX6X
+HX+x9GZLTeqZFH0i4iAhCThVbNkeSzbZdcL4bLrMkOSjMnX91K/ddyI292WUHLy7L3XfkixJpLI
87A/78NK2peuwGN99R2AXHcLRySaVmnEpSLLxIjM0MGqfFVEpp5Z0pHmhNjk+sdOkJzGeM7G/Mn4
ZXKuOPKIJo245B959+T9JuIgi043+0uwATehPZ6EiOBYMIYhASeVz8Mj5tnS/57hS6QkRwPqfhyc
rdYQ6pq6HtMxqLSsA1QcVJhLzDbmji3ZiWmmXgpK+sLYeU97LwUFqct1n5NxDoDSbgvjDhMkC8eJ
ma9b7z/O0wpzUkeIrm4uaY6ZNTgSJMvGncc2bN33i00D1pqi/hstVuh+u0Rd+wnTkyBxrsY6unUd
Dk7MQ8oGg7QYQVeNsVFn04USxoovPRGgU46rbFQIyb3NnPa0Lm5ln4F4kKbibt3bN5thMYZM0xSB
fWzb0v+v8/32H5lQVx5jGaUPfsKIuS/ykanKbbijcFXmSog9vKdhmVRYPnxIbKzTIWXYOqs0hyA9
JE4FgGLNff6/QVW47azrcCgPCR6WF2zxBeEtUsRXEIIt6XE8296Bv8N/IerVfHmeKPNTwZdTHypj
JDsFCI12oxhSnAv/5cuhcNSa/9Jy+X+ki3HskrgUwu5AHuAI4tLKD5e9UohYMWfffhVOr4oT7tsR
QWSveTco8zC0bvfGX9QHn2ld9uNfmbECYqk9lM3JyyfTnrPKIIx2rU6TPSIyfJQ07skleJYwPKpI
W+41tAks6Flej88CS7s9OaymQZl4VZleebSav9QhV+FhNXnyMrIK9Hc6YLre1xijJp4CopesC2QW
7cChYq1OaRjBzWJ6122+bDnIdMvDzVSUczXs9oI6hvJv2VRApVhsJX1FQLqRohA710Em3EQxvkoS
Z101hSfQxCkAjqhgLCRNoPkh2T1NY63eosR09W6Z2JH/cfJAL2fRgQx5ct00sTdKFAWrWLl1pYA2
dB4D5tphaN0Ubo8Ct4nJ3RX7scwdHGhg4eRD6vbDP/Z1jvwZIZt+mN7Li1/IwDhBFGrzA/og4Nho
ncUZrYy3fNq51jmx5Yx+WD1Vl9iB2EUqI8j0PlBKPeMRH4pD2M/AWch/erCXwQPXAAQok95WBowd
oBbC1PhoyWs8+qRcWQMmXQ58oFwdUnxy0GI7IfV3b2RHzTFh6W0ZsUrwGkAKtfuQwM0pzm0sMRgn
frrKSxfz80eG96LH1J2adjss6CsXNoZTxUSlwfRNrYfNUfOi2RHzHDQwAjs/CNyZ07YFAeZhm4rU
r5nrmD4YHpj/HGCqNxJBa7mj4k11D3GZ1Mkx6yP3XOuqC66sLMlX9uUN+8LVKnstWfnA/OO2ILZA
WKOjRWBkvS8rjwS4Q4Xhfdeo7tGlILnaUgfW/Mw8OGiyEyXiIVs8iiPQ1x1KS2qE242XN17IRgQz
yK5sVEmP8RT36sQkgDA6zaWL5Qz5iG6reTUvnAaYedc865cdLKMVryXCsx8f7dCtD42S+mlI5qA6
hjdBPES0Ucdw0T3E1phsQH7XUtkV+IeGL6o8IYOkXJK5a3n7zumlMpdIs3bx3j3tyKHbEy7MsAKQ
NKn/zGPoFdeyJ757ZGqrBwpYw+THorDdJaMX6eMwF9DufIIHHxm+cIRS7szvIVwPrn6MT3RkhLwn
nNMCVHj4miqiNEcmzbXZpYXkKGQtTyQ8LUPBT4zZObhL4Ri6+5VFl/0ChYKm/9d2bUOU2k3qrAI4
qBOXWlRiuVGKR6KL7lz+TVW/orxp3jSq48jAH8IJnj97o62RM70s91K8RG2WLNbiY07T+r3q4/XU
9t6YflTumoBVFACSpkNubGNIWuDU3Y1zCJCiF57nb4Q/xQ8QdkfUpA6XyAEbLpqR4zhghSKP3xsu
bEObEonTkrA0r68Ve/0yjB85+NoFSlC7lDsfYFi8R/eH2mtmAT6HJ+TiEsc0p4nuyofI5mrZqdpO
FMpk05h7L1SRTOXP0nUdCkISaSA+wGY8/zcmKioQ9oKrUXsWRoGaGpo2/uxQXuI9Kzm24HmlxXjS
9UBMPErS8UIQTUbfkQX78MEZb7Mr0AmzW2J846gp43LO+ShZjNQRvGjsGfmPKEOKp3mLSov+0M2P
3OGX5rWCOfdfP5L/I5esK/ADQq4ck33Tl/Wuy2c8xSSEbHoNsIKyzilmkB+ixqRzFkDl4Z7kta2O
cxkv8mBbU9lfuaAwFCE1jvSlg2ua4RISSXeMTC1J2mrWuptixVLLLhj+a8lKEkXjpOdswY8VAZdI
sdIXB/w63DbVvFTPIZK43uWDKPVhycQIEKUqeXemUTyP94su9EXzrJM1U6tzrPWtTG9sOvc56Qon
2he+HK9rt3r4wFd+2XcVzlIS0203ngufKP4uFWNJAMDm2EKTxEMC3VDlrjEaDqq/LoTQuUGtjrk2
aUeGrpkY2F6Nw5vxKCYuMhtlZSH/1AOJq03Jwv+HV2z6FPUk8I9Ex4pnZ3YCOAg3sYi9s1kMjiY0
eGcDxwNtavYW+UeFt8QKzwo3d1KG0FY6kqY763XZkwFQwL8/TenvnjK5eUeuwqv+sGcf/Q3GwPUB
qtGQbtkeKfymbO7gclUSC3msRICpdyBidPAIZOttZCfnT9g7w0KQ0eMKNxYg3YjdD38XOxHYuuEa
MCSFdLjRIDc9wLLnruzREvi2tGoAAuL5WK2gGM9/Qjar+WNVuOlIZNkBbsiRWZvhqTVGEHond1Qc
Mzdkjh2diTgCxV4NOsJK1YhZemIESwxImrhdnR9N6+vxvmPSHU9dOad/p4JDmM2qu7ymdpr9/WhX
cE456l23YyHETANN2+22FY0wJ8DhE9v6rBhf4zSX4aH253k8zMXcfWcxg/btUjy8NIUjAVSPmPMg
7oQ+ZB1stDNZ4jX4XWHyr/Zlaf1ys2QFD3FQ8eLfcJOfP+JUq2ZXNY1f7IA+TGhdWkTHZm1zAoE6
v9aprd4GkBOYJJum/IPRMK3uNCzcd0/A0bkDX+Q/o/NX7yB2VtQ8kfaXKJpGEuYYcTC/rXYmTJks
q189YE+L/qGopuocgH2bL5js2u4hDmVzHnuNpxRgRPxG8Bqo+lQRq8Z4VWj7ENQpEfu8RILLpqnw
94gK4x5foSUf1o0VKx1KoPQN25Vg7gVkFP8Lp6m28yHgPj8dCi1RHhIBj/ugKSxItkAo4kuZYGTZ
kVMs51M5+eEZQOJwBGE4ED6Ysxjn9sxw8kC2snb3eWsdUt2aLgvCcJjSBXbbY+5nNOcMWO24+a22
5OwplRseAJOtb15SCOc+axGrbgh0QyYRUgA/4ARc9jzkn+ivLo+s1VOsHqqwSJwXpCnUo2iRZri4
Yef356VLK3PIMYI7m8KJ4z9Ll4CiqJj4gO8ugjhW2C+peyIdye03bhBEXrsykojuzqLkB2HzIuLt
0WOYcEuozbt+VF7SYiG3BQsi3yp0w1U1Tb3TCWRtoOPpMH56Iua6sUn6bHib6ARj9+sNZjcOjspf
qptZeDM0sdM9loYOqeNQUVZ4JhLq2ONQuApM2NRh3Fm7kvts37O72K747Lg40ndlruMUNc13D/Hg
cR64dV8TAzIWCyo+fRYxAZjwzdAXYXNlww9YDM7d1OGacDn8Z0sCcteua/FcBqr6Tvgbf/UFlx0y
/nyQLC2n6RU86GBYOFYr+q+yQPdhniMPaIkf3NeNYhWe6rLZ5WqN9Cm0eLY41srYuxgVq8vSW/9d
Rnn9QH0xYB0PS9t75gqIXIESkEpZYi6/LOMT/BcC5v09pkk083TBwEkoffTanZc5jfpaZ9oyLrQP
Rtkx77mTc8tkN7zT8OsIETtQEcGicNwUA9GMrQhgu24UOJw3tFu+4MI2CedCNi3DgemyinalnHzA
xq1TfPQynN/AmLND1CDf3vFKJOWVajun/wxTRVmeO2XmwM6ich8AMMv7xkduQKnMi2/rps01M5Up
/vXCdw0dLaylGfQjaKeUPCBaMQ8Dr5wmO6BwzcHafcxE44iy1HxvJ6z7xdtAaUL5Ngxrdx+h/tZf
kQxk94Qfav5vgNpXbCtv9f4wTenmAqPa1Hgh5vKvlk75VPduiUEvFJDlbOnGGNe9wc73QrpkibjR
sDkZYteY5ziTiI2Kb/tqpyL/Hv3Edf66RGUJLCpj1YHHIuEuw/Wr2nlCkQtCIgxOS88q4AztZgqe
0eGU+1KvTCIcvnUrl7vKzUT0rMjN+zsc/Ut58dp6+Jm82NXHcY6r9o7CyAopJ5fIk82M72zTRd0y
sbyzvbubRch2aTNIZ+1+VTqo4yf8t2Lhf7Jx/7VlHgcXISPhfpBnHV/aoUrmS5/XkyIS4Xk9vFe8
uU/cTarkVZNPSLYTvvVlb8DDvizYAVskh7E/xwU7918tgF66NvxRHsumhwfOfA9xiXhCgTPiE5ta
KO8jyLv5Zorwe9IqRunCqYxxXpK8K+Ly0LsRprAYeWYbwIneAx2nknPMA8d/MjMtg9fEigHrVVeO
yxYVjLViPcfLc2ZTSr0Y3Ydpa/1cfpaL8dp026ZePW9qndT4syXcOzwqXUbSh6EAJKJJ/H9By8rg
3sV59RviXuEeE4QJBUVIDC9y5iW1C7NWrJSL6GL4kcDRkPpiNjOwafmw9zXfM+aaPvdYrax9K3d5
gcx8zToWe0LWY/Chhm70/0ZMn+eeggTWgLTUlN9+YP1+y6DTEjPgF4EdIhniC6sGj2v9WutrPlA5
uSMWl8BZbblVbTMXPWsDNc98NoGXode3RkqSxKr7G5cNkAizBiZHkRow/4PzXX+cxOcGARY6+Flr
0hr36TxaRK6oTNAAWq40XT8KrmpchdsNjR6Ma5B4cQ1MpnK4tTYTdDownIpnqQqq/pGuFRY2CLep
2spytpBMe3oeDeZzAymppGeEa1Z7gw5ihjphh0hYio04Jrwc/h7Skw77Ld21TccGxxNvTOwhJH6/
gSxWlpBZ/EyOG8Fr6T/PYiqHjmvabwoDUkoruFJwFCfs6TbulAxPpD5H3t68IDPAkdH8OmMz+Qb5
Dq0hzqfZcnVw4YORe8bpLK1cTh7D8bJhD0Pas4Pb9NxjX8UrWMFQ2XQ4hvwdTMjxMytXmKIlmyuq
VoI6LO7zVYHOUCQVsPXKqf1YewT3m71IAZea65dqteORJwYgD8wD57nDM5MwsBXdxY9jl1ildAS0
4HIM/vNjl7WG4/vVIbel8xd7PS4vaeLicVw0h1wCykuz/a3MO04LALGqoIuMXajot6W+7Yw9wg63
uAj80F3sL+Jdi8z91ddT2+wRpPFfl2Mt+CamaflhUVK/SYKAEiQXUs1G1P5IAw+bE7ITkPdqMHCh
JKZar59t2VV/11Bk0EQRaSjLqwNSbckwJGzuyjBkg85udeP5Uf2SzQoXUjVjuOVPm8JvC1P1xJcW
2m0GxaMjB5fnzsHNQk0/uL2Zbesy009drUVKwDNn4YDVbci2vo0B8dIYu1Zbj+vZ69iE3ROvzgpA
oeREJ8/YUGwf4rp+r90Zz/yStevvsQ4xAfLLrLOtmsLoMfcmBgVu2iPBSOHYajN6ApMopM0W3k5C
yO6QkHyJtnQ61x43hIINON5//T71Yv2CIVAoApu4p1MEQ+Dycsr+u92PQdav7vJLqVKCc8NsxRjH
583MlrL7tA01H0E7OuTcLDlll0aNx06oBdYuvN5oc7NbHqmdaWIytoZwe8E2JN8W/J7P8O2i7mIr
5OBNBteCvGwW4W+dyb18zqKcMcGDgH2eSoGuVDVJ9F0RpoVhEhL8PSgdRu+erVmcV8ywL+w4+Y84
WW8FNnnPD9MZRq32a6tgffRQ99a9iJLqOU+97EuPN/IgiTvn0PDaybZG9zxd0HCSh9CryRMzPSAW
8kHwNrZJzDCt0nhpt0t+u4rUTcOUVImwTfft5Pcs/Yq8w0xBd9gb7lLUdoIwtyi2jc158rCG7AaM
Bv+c1Un/0QRkBEp+JM5JWK+/J87BcRv3lfpYFsdkiE55/kY4eP6oaikiYmDB+BgBS3K3rT/D3ptc
3lqbnKvsr7j3Eha44Qg7CAmbS79fYFlnEYENkVxVKS+F6tvfsWWrdUn48L6xEcIRASbHFX8tM3VR
2FjzQ9VCR8AEMIz7ZkzUYyitM+57WWdXUS8cyf6SFBmsDqkfp76Jvm3Oz+VAICN2NnQoiXoPPBKB
cUKmYA+N+ksdQcg9dNULotMol9nfSWmArCJGeT9epjwcfcEi+1M+9slzWftgMSYM/tlugV3cbtt2
mKFSmdwNqs3sC8HD4s7BhcSZ8xWzfoqZwZfygc8S3bqnEvKM9MVfQAooHQ8NbU7csfpF37UF++5d
FPuWf8Kq/5efIKZ1GyQej5kRUD9hd4LU5FNYANXe1c+cBJCChrn1u8AdpQ5RD6yfKBA7E/NUGayx
GxqV+PU2awd0ApU5je5SmUd/XWEwffut6f6bJ5wHVIS080Dx5wDY83v1IKMEm9rTJnq40QFwo/FY
tZjeWFH7OPlxdDTiOMP2Hj8qMgCGMDINCwtkIpxL9Msk+QlvtWaXgIlhGmiCdRl1P5S07OgPlluk
PIFLRdJEUYM/jJLNK6fLouWE3kzoqp2MPRUUIzAbqjKjvCsmky0zv/vKTWiifZR5FZDlLsz+ag6m
LyITVHa1Qxtn3LAz1nZLM5BYNewnf+JYh2uyrbNODe1lNb4fnVkEa/K2MbZaPn4jzRhcJ15E9T/q
eSy32qEXza0SytyuMmDcaq4UOh7jP8rDMLZjKZtKQmZIMkehm+zq19iOt7dhDmJ/tRBHs4QASHRW
pi+2a87OYawyj8y/n8xfaNIB1gNPN8vVAjiPQccLuuX5cNt6xjYEs3XqXiQpiy4k2aPo+sgZ3Qky
p+xozuNqzFvpFvx71FFY/ZgvLEQ2qnKirziBasVURsZg0+C5Lp/mtOxpZCmT8q9i5RqfRjVEb46J
ZovfMCRO49ft+F9nAzJiNfRIvhgHNC8t0dzq93D6InOM+659xbZo5GZk7AVb0aiarpzULOptoOHw
dYbdjZnAj3t78hYfrnVKqY49xgSr9V62jVvvBjX4D2g+48BRwN412pDXKru72TP58DdFZnX/OfjV
BW+JvoK3Q/D7OPtL+JTObFx/63xGdi58V8/ntoxqAuGg09pqyzIrr75G9M6h3zUZeWNmCpsSx914
pP6cK5cbfly4pNXPNA4gAPlTnOqaN6sfA2bpJXJyUnTyro+wYFKqlCfFZgikploKqlMvHqPkNgZq
CgBWgJxZiBPOL8sCC8g82y2yWwacC2tIvey1WyUGarco/fmRoyWr/0mEbnMKWNxS/DGy1d9AEUqb
X+TbW/viFaF9sVhYWVUtU8QPvA2hF/Ks5jNU+LUQv1a27xmv8XjK3mA7x8vvrC+m9up6gxD3GVXg
HHdFEQBTIC+Q3I14+ag3qonD7VVIPIn0cfl/Aaowj2wSCohHuijNTlPlzagqUVg27NqT/jEajbWn
rmrNHa93XjXk7ebph5UY9UYS/xGmA5tgMBsbYd5SWzTqfi5lLHfuyP/j39VYtMEHqVJPPSvYrnza
WJJZu0LKwjxEM9b4yCHeMlpr2HR7tKLEPczjmB6ZxnO1rWaB0M7jN7abGidv/4UnnEUonCM8j4md
Wd4B7QEimVbL1L2RlgKEkUYmGR+QBFq5b0d27J/jym+k4juD43vA01Dlz/DGUEiCcKzeMU124Wbo
7PyY9TOEo2adViyi8FzVya+kXu4QdTvx3vZ6nXaONNRAbtC9yXTPiesV/yEWLP7ZkLkYnnoK8PR7
64c8JuxSWHtIHNk89D8zui5+IlVjx1i9XkETHfHaU5M5Y9fhUtJQrwCMPiA6g3yk77iRcu2qcfoE
z7RTmOjNB9ZF8hUrRvIZiTBzX2AbTuC/uOVegNIY9TDiQOmvFXLtkd1H0+DCx7xwJloCxGf12Er+
BcYpUXMwPgvnnE9OWLwyMGKUB8xfGXfa1gVBltdImSZ4JQTmgxNkD0eEDyOks+0BWBAYJJLswjqH
IfCa44UIj4z77glrRBW9Iv7RyeXhq8x3OrTiaa7zzJ4k8IPrPKfeaxKXBBAd0gL7cmzyi2xcdm9o
Fil4lbxmWIoHHv3t4k/VdeluiZJwRDt7rh209MtA/oZUL3ERsgaThc6DrXBwziueyIwUowub8NHv
U5oj/bWf7QMyElZNGr5z/0/podp+8psq5B6jJ5YPbiqSV/hY4eH8Q3M8xkvFSoEut0qZqaa03rKx
YMhVpCI2KuDdfBEsubr7pkW9JxmWDPdd7MQ4Al0gfIpEWkw81SDfk0AAK53F6MEDZql734+7V0xO
zRd3WJV8xfyZX6Pq2WiWQpQoKfna/EfOzUTsyyqBhrQsS5adlzbNnnFhr+luAH/Qb0cwr9BLkA/u
2fYahDm+pbzadqK4HUeSNNe2c2qxk0XQ1S+J1b13CNaae+qw4F0FnzKvlv4vVz3KqJbRoYwbFgUy
ylAimmkB55HUXbwLEJV46vJ8bncT72PnXbLSDT+GwXlLSdwQpmidY6B4VQQNn/CGYggR3dPwsk6s
bvyW17ohYCQYWWPtFA9tsKyEjIcyR540HYpaZNVyHQQ11YxpoMwp4YjrUa/EF6L2vq1c82Y7o284
t9Vznwq2xc69AZEePEHOL4PjyK/dHCPLL+69FYxXm8GDNwd0Lp7KYzHI+DPLIvUvwkLMQLDG009Z
hzVlD/2oQRIAdP9lhrCmfJPunQY7TrO8c6/F02HzybsGDVYpGr7mjGGkI6p1SthgkrymriQ7e1oC
F8IhQYx0zWlfOOZEML4UxgX768Y4sI8xplNQpx2i7r62eZpvQ5yFxbFyu5yqz7r7ruLKbblnOxrj
pBPP/illWGv3EpP/tYuR9Xds1t2ZpaIWM4hV0t74nMvqcbKdREGClOK+Q8SBSgetmivgpGqxXpe1
ANbr+bEeT3XY6+5gXZbumHM6UW1pffWcU0l2mwu6X8DoEiEOzy3VjC4bQUXKaZcggz1L5kiIorCP
+x7z6pjzHFqnsb+D/7fNFN2SE7UV1L7dY7FfzkxCQXYvRKs/uJnW/VF4oQSK0I8A2lOR9TtiWppU
DgS1gx8288FRlIRs6NK1y6HuY5Of6xzPOyQUL2bjyY+GLV84q+WYoC/VDx4TwnonZTjJ/ZAocev5
yKeiPQmZBU/JOAX6U+bUSFMeYvvxiJqr3hNKxKCxVeidpLIjoGyA5akryIUzzFyXhIBxoJiogrAL
GbfjLA31c2C96hyEVe6AufX79eCxHNNP4bT2/2J8r0gY1kZefde3qd2N4sbCZru07iaHZf0d21rk
Dacl4PA0geen+IbAxVMlIp0fPAaOW5NJWwQfHaZ5wudL7nx5vku+DaUnqPe48UY/307AJ6oT8sP6
soq0i5ejII4UMGAT0Rd8HbOPMu+vjnOHpQl/SF0njJpp6KDDwtQj9mnK4sBx4jzhYNTeth2IWse0
+5VhvY/CQE3bJkNSwF1tfG6mYzP+sX1U3skFo9Y2ZvceH8PRDzvoSbB9QkZJxYS7tXVoeIMTB1Bn
LtPegrc/5EUwN+CKkURWsAMremaYxXhfm3Apnd8ZHsQ7M1Zq2YbwcuyBJkGKUDsH3wATJZMwYKN1
+L0SCqoPWPFAJA8jiCL8w+0zB5z7i4qQZH02nWLAQ9tsG2alhcxZpW8MZilrBxBCNXxQXIepw8NH
hCO2Sd4SnHB/EBNFwXe4sMDAHCX8U1tH9aPXBe1X29zoIWsHM7mLY+tfC6fn5T+sYoGrVLTuXa09
O/6t3TzWzy4BxgMDs+ZOb2XYvHq6lulFIXRXF5dF2THIfYOlYmmE+6yRD/F8eKH4Crzbk5JHYqb3
r5UtHBQ/IuZpgR/O+5BqkoTJZPRYfnteqnerTqF8UxRJeRAagp/9ssuUBLsaO4TaLXwL5f7GUg04
4qnyPHCDsg1v+sEUL8a6k3sMRgo4N3AwWLKgqwHSmIRLUIed+egkR8TkEOGwTxMlj8mkx5sY0vvr
S5CZ5Yemi/Bfx0h0hQqZYVAQtFcfe6Om9Q0zOdOG9Jbkx4w6He6N5yRPHDgQsjAuD2DFfNCtG39g
yj//vyPkw50tL0g88CYR34NK6X52OwIle0jlnJy1zhrny+lJ9gphyuixzHL5TtijdT8RV5voZW44
J7FS8ip0KVJetdx60l2HT3+ZXAfV6GZ92GVZFyW4QYgub2ZuADjk60ybcw6YV73i0QlAYyGKOp/9
GgR3oK6sASBYeMSl4nKEQj5KH366yz8ApyoJ60Cxai6zp9J5FzDyXLH69ek9X1H1SaSzpHSj12qi
7qHt78cepCeMWz1Nd4OXUSq3yfw65QfNV958peyFwo9A973g4tCUVHSxcsWrzp2Ir2Xk+2XCA6kV
cPbU9HBH9eBcCf+BjRkIsvyBdRBHnAFuMp2NiZbmVCn8uodAceBeMiY8eXJ9mdxX3CTXp0CvmD56
tS4phSGZSM/cgnFjb1yEyuTS3bq4n/AUrOvRzaV2H0cfCHkNLA0rgFfDtTJVNzKlNvy15B/LWMjn
xi/N5RaSXfftTSAAluE/hYCs/gnLLm034ZLCLUyv+I4EoHchFhwiwrVRmvav5TT30/fg1H0zYPwy
yr60UVY5ezMvtwddiJCrA5PUaypKmqE3Mw/SF4qcIz5vDgd/Dw0x8Z+8OR/jc6y5rN3XtQovK9UW
8oq7kq1gxE98+M0Sc6yOceU7yzbr4wEajDX9DnRKNex7lha8TaNbDHZbhUG4fNkk6eET8/guw7qN
1Tq/OYC8/UcJ1gv5mX5p1v07bR1C8Lc72z2udtM9sEsM+0PLpQIXRlZxccfQWC5fg21GFotGz9/F
rBP7JKelI7w9TDHFOZy3RNvkLKdnNimeh//u5q/ilZM9wMBUNRs4FmqI+ZRqbYW0c/NMYWdfHbMJ
QXE70yFyceshpO9iHjhFy7zQ7Q58n3q8RXK5LtHPGGzCxaudp4ZOMruRfk/VytDBXzy4M3FwCGAU
wu9m6aS/6AAR3gWHr+LPGNOpPhgwAq9LB2B/C0Fd0Z+yTBny2zKpVB3q3HMuNCnhWREFVJ49UijT
lB4ir9sWVHuSwimwNlHQURRebaEIp67ZrWB0woPP1u2vGxc2QY6I+wfWQTdzJjTaXUoae+XTWOD1
EfxgApmzETwYC4u6ObCAQWKHMn4jnwl6JLdqgDXud3oxNNH4et6x1G2f0oI89rZLem4KONwNvQi3
hmDrAZzbRoMzuah6g/xWuh7bt4Hkt3hE8nXFtgtTD+snwMJ7fIflnYG2uG7XgmAZLWl1MV8o2iv+
eaCB0kMK+uzOVyZP4R743fLWFJ2DvXmInbuCVqXwmrv+Gl/yXLYVwKxg+RcLPea/Ocqm5zrOVXtB
qyUru1EIZM9F7C03UrE7s0mMJjykPqWWFJkvmsvFjGTKIspjzPHGgQQtPdbDPmmz9oMQ4lo98m02
zYUMHUVtNgeHdkZDJFTAY+7bn4KRh3fGGPb1llyfoKlAsMLe8aJBn3d0MlPT3VBJxECdVJL2kRJf
uyZ/H228kWxVBDjXxWSbt5cKmDQIH7ZhJ9VRQQFLkGXWbsQLRQM6gunLijNQnVAJw+WtGhQhlB5y
w8kEpky3WNlvHZQU4bQvQ4p/J4zn2vkVLUQrOd4Q+55YHwTPTste4CnlE6IuPUtY8QQEWI/KKTCp
ahSvr7amcnijZzPiLVDBcnRsnd+j24vgWHCCXGZ3mTOsIcA4H+JAjjSncAAXPtlXGTWPBGfdY0ir
DcjKtjH9wWYY+n8hV6avFKk2+tSUkXOc64E2EreLzKWM2Dc+L8idxRcx+RHOXRSu+Y8pHApR4YLy
4COQ+t3vCcvGRTmdS2fmQmp96py0vs4rqdzNYkofzrEiWL+NSD3rix2hY6OCxbI6qNFZIO1Y6hv4
JzNkHY+/c+fQ8cBWYkJNo1dFpo8TCLzlAskHIHsG7fM/4IcjXiZ0vRe+/4y/L1K52pc+KAL8BEM1
/q6qpCVPrdAMBR3FbCDRW5o9r0MTHAfeOiRzKHbyNsZWgEiJWozXukGrenINKSh2F+SHaUTN2/3c
FXAHEUBWxl8wvrRazn2y7pN5Bp0rWcmoawDN9Cmb6LDb6iwrfw91VPiHiNr5nHb1VT7axhuSPTml
TpJWvEG4V6ScZ0w0CBzsdH3sEIUX/yGEBPAGkMjQPbQsxdUGX43+A5MuY/OU3EiHBaMcwthEgsYJ
q4LCvoIr3kZaMAnP8eziJRRuoZ9bpjL3xEVB/Jb96CEPF9F8on+0WZ8WF3cWHjS82KSpV/cO1xHF
Y4vRUfySqToy+1UUhrXwIP5jIzpzvePJ+2Gkni8YRXEgu5zFoFEm4/53Mz/TQEmton/pQj0+R/CM
5NZxZuw/uNPIjVqKv2507I6OorGsfrw+x8G+ZbKLDiBbguR1jPrs4oG4rP6RX/LhzxF/FTj58r4D
SDizmaew21/c/3F0Xstx41oU/SJWgSAIkq+dg4KtLL2wJNvDnANAfv1dfd+mpsZjqZsETth77fk4
wZ+wb4pmVvyNXa/LTiF6J4aCGJhB5rv1yxz76GdWlSX4f5OOLNAd67J5vALECCHLYyfar9D4sSrU
ankeAIFQaUXpEn2SBRhA2JGAASGb1OkDIQsLr/TiIT5KnUBmYCttRhJjhpb0GodZ/t8QaDRmGvzZ
yFAmzF1MCresTczrFEXB3CfPtl/nO7OwLN42hNLGWzFWC5GJGM0eJXfN8OLXYdxshm6ss2M9Owok
RGSTB1Zq/OKynwjXq91GXqMRJuCmj1c8AwYFK+cUYpcfKuwp4S9WzN03/UQG4ikooX2cpsHpjo3C
pX8kpuBWGTos2s9d1RUn26Pw3y5lsGLqS9z+CljW/qDuqUoCJKi0HpZsUvEuHZoQdvGE/n0HDNHH
jqqBHSCyJ8LhJPpwSYgjUDHZfG5VxP8xLuLIgBUyRTs6ZucbXTTdY9oIUI6xUlP1VizxyprJx7r+
TF8POtUJaBm3KCTQjsk8kCci9KbloNdGtxdTpn5zR6ln+Q+l4/8HY2+EWDXI4BhHYUjAoa7Q3ybY
6bszeYK45hZYYzGjdD6wt3DMvBew6yEbYo2vCi5NIuFt5AgFV1wY/YnpRjt+JGEbBPrqUSYvn/Vq
e+dsieK8H3SFFYlJo3rTiFj0NhsUUVswDFZCGIzTDEgAddoiCiQLExCAiHp95P1J1dFEBey+HNHO
y9ATT3YCgZ7Co+vzSd6iDRREWDEw0GNRR9Mu54LW0I2mwsHsYKebbUiEe9V3yyMoIalQx0bDre/C
Tr2XuRfPBxgH5MSgwIfL3cwi7DeEy8Ik5cKd7oizvAGtUOfSmyzWAdLk5euONcLU7yKz9O+zIdOJ
GgZB2p4JFu6DMJDTKyzdkdxJ2oDPqW9YJreIiTnWIa0JhPzEVm1i2pmIiOVhfAJpRTYFPamDbU3I
9tIPRvd3gmb4RlscA3N0Rd098Jqm63UpZvWVOwVdOykdw3pX5Iv4Hggmarfx2gavgylqunK8/CST
cpKmW/zT1cKCn3ZgD8NRv9IcJ+Qo5J7TkTAiogdbiDG8H0rDBQ02w31NTRc9MKkuMu68tGROXhtz
V8uGcCi4KfOhX0Gj3Rcmyx6ta8Jk2zU9WXtOPtXphYuneKxoW4mCdIMovLeMWbFqe6P3Xw594+gG
S4FeH4bkgSmIoy8QMS2HhYzTX1xmwmxYZGt3b9YMDWbaAJuTKGF4nLrO+cDOL/+EZUe8Jk7l7kgc
UPmvlU7zU4+EpyFCihnE08nmeQ11NnF/+eRXQhhS0kGKCV+PZlguTCm2gzuiQ4/dgbVu7I0ktzZM
b+9mwtzklpcaCtTYrsj5NgEP77JL1sWftq2C2rNzjVMcGgZ53rZqM0/9ZoteTHtLlNNtBT/38X5d
QX2jVnWq9p6igdS/zUyi4TMPTE3yIdNLuigvHt900VCKiZxYKSzfEapRd+al2NchovQd9AOc4gMu
339KzuFrQVlLOrNN2x/okqhFpDXLdN+aRnbvHhu/fdCXk8/I0GFxAsN9fCfSA0CTRsv4KNoU1TpZ
zSh2QGu9V2RBRVusF5AjMk57n03VPF78KrRiV0iPBUlBjvOvRTHsPg35aMezGbLwCaQBcwPF1CLi
R59IHM74zMlbAqezIaCCLr+OYjIUcYSm4Sns/AApj8R1eSYqHDEyEDJJ1B8Rkm8ePYTzg8Y4hstl
+v7e+iZJfntzgKaaud0HQh8EP76PrXLP5CllyZ6Uqh7e/SaO1jPd2jTDF20i0OphvIpTzyfN/Js0
QHGjJvnlE0kcy+MyBbQpKYazMx63pDq0JGY2D6y6wiskXp+HTmPaAbnQwJ1eya0prxVoNvcY9//n
s9swBE/aAMMfycjaR2us+mOmwHp8odKXj8ZSFO5cIjGmrewhd1F9LcA2tghAUsJKrGmDst+0EAeK
Iz7BGSOk77iSy0u5JTkE3vp7ll7A9Lcww+8KfhsT49HHw/XmC3IBvisQFfoawZkFJhYFyeS2v8JU
oane8bfVi8N1XbiMLph5eixDuRANDKSwJPp4hTPAg53NzPZdxDXPIBVMczDWhL8pLFWzH1dbX9uh
FPPOdxXe9WalIPmgLUqTI1uDmVF4IYdL5EHN21FseNG+HPXwWi8T7UGbCgN1aMn8UxMwc97LXuq/
mIQnDseJ62PT1rV8z2cZXkFP5h9hQ8jFhoiWiby8XnffTS/oqLuGuAWicFHMbHwWZHQ47uj/QswZ
k5YXNEO4H/uhbjA9NsXZQ2QznZamserIeIbkIEpIFre2QGl9JLGh+VzJ8HQ+hFjIWneg4pX0M/F8
Ir3U/oow+SKwcLqi+XYcZLrbCOwBNaxukBISwucw+kj7yvuCZbsW55FAgfsBwIrdyHgZ/4Nqkevd
qjzssqvG0X0ih8LoPdOzprrMZr1ZFwAwIVslBS5ivYeRHa2bP/wJ3MT/SdsOq3fojOWKvY7453Su
8UrgUi3Tc1q7zm/c7T2mtBDJxR35DLG4Up/HSKEX2Rn/2BCilZwJ6S131RQj19hCPoqrUxQBJLka
bwFDA48AIZtioL2lo6nSK5vb5Xec8ZCesHMu3M06JfGz97lCkfTB0TlQ2SOPWwPT+c/Y4ojtrJIp
9fbYj7ARIFQ1BjSGIokJshqdSzYwP4eI7k1ptg/GUpOeAadosbcWAn8JmJJ+/YjmyfhnR5RD9qco
CiyKTtVLwlfA8aPl21A/rlT2/Dk4ewc2rEXv7nIMHd6emCjy93SjaGgr2rkVEAT2QJKj+B/vMFYh
2QcQMe6p9qN/EzLSEflxxyKoUbQLG5+2nzlOXybviVcz0nzUrGHiZ/Li8FkCaYwwbvKSIIS5LuXQ
ev+oQtb8MHNB/WvIwvlsR0K0z1HYQbMyLGhWhA2SrQlPYB1dsFf0F1IJkvjSdoP7PEa64rVkW+Ee
SvxU5kJ2hP2PVGbxp2YKVN5emDLcY77RLEHHsF13vYDQjZbQGR7AtRnnVc5YoeIlY8rAvLHwaJST
DMkW07FieqkAzIj7OGGW/bctiAs4LkgS+UzBWKkPHkDMF9sB0lN8Svny5U+vR+Gelww1H/Ot1jrl
KQg8UWBeleo/mugOAb/lK7rEVpMku3NcNaKPVEzh/jp+TgEe8u4RlhAPvThDwMJQ7CDljU/uwkN5
iXG7YumQiEc5kSQ0+tgXqg1IckVuvdUxo9xpJy20WNApcE7YxHmOzzU2eVxCIk4dfd8CZoY3GlH0
7JMI+Poe7IbWT67bsXfG7jJnBzHzEz+gjkacZQa/P2vH0d55DfySmZzSWLVmSF0evYzjd4ekC8oH
ntOYhLOZKT3Q4wIATTBWep9Bx1J8pCyT7UWkiPCYEfth8FrhcQAUV/aBx4K4mT5E1srvDu1M9DLg
TgSMz4LwEplhIm1X58ET57xDwtliGLXCJqjv5lYRxNmtFVp9CDbRaWBJRa69O3rXCWywPVJi0my3
ThgyXcTXUu380Cr/gMQgKN+9nNXHOTWU5C9RCsJkM41Jqu+JmkAEDVdaZ6gL8kqnz4xkfZr3gkGB
Po4dFG9Gu9UNTBH58FlBpwfsbnZr4tCzboKOVNNnBFaqeljhVGUHJmnxT90AKcWziBztUI1kZG4r
17CQokUix88Grf1w1tl+pIHRzqn120DdM1PDy4eUstj1QEr+1lOrkDPq3IPnOrius6nwdhu0hZpB
04pWodgss8Azn0+TNfuK4JuIXCvV1qfRIcdy7/chma4CCItzbvTcTxduJnc+hR7d1xNOmvnmLaxo
dccEJnsWsazfrDgNCCVTgridUMT+F8UDJ8pQU4kd5cLAYhMjaEBaWxJndKwiRcw8Bk9Qp3L0zS+0
12H5GjC2u0UIT/LKL7B4nIzIRXZFHEHY9DwYvVHZLuVnhFF9gTDQZrPzpIcamUs2AVnB5Yte4w1g
rwYliHMHxb1BHqD3/ZQP2TUm0xkRrqPS4rq0RtWfqya375sfqo+/W192gftdD+xOT7jRk+jQeIP3
MIb0L1i+08TZzgVQiwv3zQp9khKQv9PVtfOUw6piPLO23To+m0Y0BervCeLAZYJPpg+TzwjswmZi
Wr5TWcwfN5IpqBmzzswd41jswDSkipGNWyXpGRd14EAAbgNUoGMyi6vTCx1uLemD7Z0uZ5IVI0Zw
DJAzldSG8DPOTjAWkOfSrVv04cNt64JqKc8qyJITQK8Nwt7gmss4IUMcog2yd9LD6YkRQwF4vXUv
zbwG+dGGVa72pN/w8ugByAvkRB6EZ+bMIWyhJeJsB1/imK1N0KyhdY0Ut1gzJvEfLCxz9LvtuXnv
CrtqPh/Nn40ecz0twwtZeH3+W6PPualzJjemaiAnB/cyy8xzDfcKFB9kPrz1+ZJpiFaYkg+BjSTt
AuT6FllfFsfHRqfA+jeu5XPCQpFBUV13lfV6SUB4oOp3Gl37W2ivdgHRZvgQGJDpi2CR5NDEOwph
fFDIZ9K3V7K6TAm4Y491sQp3kmMVR03WNsdJd13wqqKMrpJl5HrAho3LoYP5MyL7ZlPD9smwxc8C
GbxyvKIGxzmseZ/6YCIOEdLW1zAH8m8KTg5dEUclHNKIcREyCyHeUwavRFKiGCSaXLT+l80KUqsp
RUiGp8skaDJuCeKBbcJ1+QsVEElenlt7j92ifRLVoI1TLzZDwDm26WIIPtjOe3gPsogysV+QNd1C
T7QvjiuA1hcWzexRajTVxVEz0kAGlvw/EhloH66QqZfioqyMcujzmhCBvqKSYUE4klA69lZ9oUKB
VsLGDI/hEjKXh7Ta+eU1qnr/4DGkINalK7XdUTpKTlay6FCW69yydJsmhF6cPy1cdtwRDJ+5nuMt
VI3kXzaKjsDFZgYtHa3e3ykjhS8p4+yHHgisBRrEv9BjyXZw8YifvYpR2YYA8tz54RxGyh8PPIR7
ikSiP0vHDZCUldAH75pGwaNT3tTVp8yiikUEB6j8IaXd/qqYVeW7oA/yF9GqRzvZqHzscyvvgmAq
7HbpfY+MmCUA4xgtjvBOnbYK1AfrQGbiYB8yjgi0ms/06aM+sFtdSTNYJ8qcslxyKtFqoL6C8rea
GvtlRf8IpQgBIAT7uvgdtHLO7ie5Fn/ctVHuvqqwNkz8Zg5tz5b+ff0pFjSEx2r1WrtFnUr0djLR
E15cRn/Dtg7cvN04hW6QPNSVeO/nwrx3bhd0hyo0brTvc9fxrk0SxR88E3N3hGPqJ+9zCZB7GzgD
A/IgWPR9tdBT7EL0fsRE2zYh5qmL5cING8uXKDSE07XRuM5vfWdAcJrIF3cNCSfVDlAJyaAMvjy7
a1yVvtWLwHnlFWAysBqxX4x2NkJvtxV2GKp7vCUNFW1do9pZ3EVcxeITVt3iPAWOESaTQO2WV9R+
LwLnn3iasWBlVwLS2vqLsfkIF7pPsUotPIk2Lp/ofJMP8HsM17BiMdOagjhRWz8RDl7EpELtW+0G
YgYQ2TUajty2TxtnvFvrYGq3C31P9jz7Xc8hZgM/2kVIzDASzoz5wJrhSbHIjPsuLhWH+iTwxg3O
xM9405hgSmHACgqKB3x2h+RYNwPu17as2ghmOmymljVGl+TMzvIW/07XGoaTdaYnhL7GCV3k4djw
aCrKwXMbcUwJNDHrPa7jlIVs52C373/JNuvcA51X27wttVhJ7vK8dowORRYP+Mh1ikd50Hicn6pW
TXywkOWATiAynnBbssyOlku/ImM8WOJyqvsurLW+y7OR8/HqJqohWQWldjiDs+OcU3APWn86spaf
ph/2UNb/iNmQ5m99WqFlJgIFVsLWHQi13eV9u9Z3gmE9arKKCS6YsDAewUV1Ae74mRF6eXRr/vhz
WuJ3ArHGqgKhbjv5ziWfmFMfV1Gl2a+uRKu5oeHv+I8qY1Igdgl5AWje5/5udG1pP/OkkQSwOYsi
pkGU9TZq1XAli0atzwLOnHdp5xI4lOMuc3CeaITtJqMEJT6UPApmDLVeKHdVB4bpaFgf/KH/MXgD
isBFZEYRiZKKS7qGApSADaKTgh566VmpTtt48uRKfwxSe+dC+ISEoIWpd2ODhngXSWcqn0RO5l+/
6TThuff9wsWF3GsE2HTP+kFPT7n0hvqeQmoZ3nxD98tss0iSne9YXIMeQlzYJboZ/4y+t6YPuObl
Xe1O/Qsyb1GdvE5CB9OYQQQDg4Y4m8WjEixrySyocWvBJijrxrvcTnCQSxNbtCbdfCOCNYCiPusc
dSw2oCL8KXi/zB6wqC6JZKHk3IwpIDGkqCKCgM4Xo4Kj10WoujNQvPq0ROvAuo3EzHKLYoswVFDN
uJEiykACZAOgfazajWnvbSNp0+sOmDRRuxbtYEHoSnQuRjWFHy5j2/cG5S+aF0Q492mZZ+uDM8+i
+gIx0me/agyXkHbAxKzIwfsyCp4n+rRuB2vBfDeDQ8ne+FQmJ/Tw8Qfa4PYMrQzVPbo4wUtPO3U3
Vx0qxvFWqBHryMTphYVDF1wB6uIrEIgv3a3prGtPE7oCue8qd9S/Uh5eDGElhI8HZyLTYWe59n7C
Hjn9UWp/SnFAMlzc9G6o851bt2V04YkmnQLC3y2fwbSfbEbKfudregFIIsNysXzfYmt8Bst3HboC
VBuwZ8dr37bJOp38aXWrv6sfLs6FvyGonjO3s79IfrXizpHCf6cyVFVJerPNwW1CZ0Bbsm3zIXTf
baXsUhz5LoqERTT2QZ/JIhGnX23qTfGh9IL8LWOVSsxawcuHbe8GUH9mYRmlrL+jenyN8yTpsdjL
HhMlKLzSPfhUaOU96+c4/uLlXT1guCz00S50aSJ2dJg33/5YGeKS8Tf1QQUGQOb591gA7LydlXRA
uS/ljXVS+IHcybBksDeV8YCGcsoy1T0b/rE8Fz6nMGcok2f10qyjvaRRDoKh424h3SZvsCi3GmY8
kGD/9qgVuf6mDVPDe4Wx9MITZlDRzyHOLNlqGkES1RWU3wQI8Q8+LF+dgjAnoz6FbN++l2xOWhKn
+NYx8y8uQrMOxOBBohJ/94mLf0DKQFQgrKvBHEgakyMii7i1jEKCamREFao3EJGayLZydrxXNPqq
ORqER+65uBGAKKfIMHrSPn6eyYxzeSqBn6f73HdbfJ+I464mbZOIKCVcFnvPxflH6eLEZ9FaPEbD
mhc/vOT9l8HmDk1WC++D/RG5dAtUxOiYakloM1u09qMOYpcI23lI3taumn6BmWJy3eB2QN5GsDQO
j0bN9Q9VWWT+FY7H/dL6xGLukqnP7AVzSfVUR1P4Xwp+xJDJLk2IGDaEjJWnY11skYbb9S2wSp6H
Ba/k1vHYWm5HJrItKxyuoiML1RgpcD1BSclqXz03Yb8UuK0gUvVueauYWrfyWFzcItXRnOeWcSEx
o+dwnJHVVO1cVYdstLrfGSozoiAhspMojNCYvF/bsjZOo6RBItNnzC7BUyJmpDZzexJKJnmYiCl3
9oXv+/eycCY0H6uXP3K9sImfIylhyfeBz+K+sboLtpnD6XQgRcWGx9gGNzY4cO18fI+LG22o7MOk
R7cjMGIOiRm+CzcDuxYCEMLwSxrCjP9gYG4qveqlRpjDe04hpzYGowrUWOzRcngyU4QcYIPWfpX3
M1bi/9YMVPi2N8opttXCLAciAlk4FVS35NmVHs4qnvnljc0eFTQMQLpx5hADfNLMbZDwBsb5N+Rd
dlVVExWXZk3a9OTopL6vC4KzMf118yw3Nls9srsVU53djKHs0+KQSy6Zhsj3RuWQXyfR1/nNQhs1
94bkCPFn8SXJU/h0Y5A7juw/eGzgcieYFLot82MfvJHOkzfPxVxz7CqJ0vIM2LuynzPeAOSr1o/K
48Tk7AlCYPh3RsaHDn+uXPVp4nGy98T8EOWJPhZgMyz+hhCwERP+Jkxly6bRrf/gsgjvicpFwODh
8ngOjCR/GM2EEo+hw9CrO7urWNlvAmCZHmrXH8mNEX3l/vJXm3lHn9soQgruqKJvD9NclKZDhE5q
wgQ8DAEhFXzth2K5RlR+AUgyN1DzBiJ04dCssMJnXdiJ8C+uqFDxQ5D/fEKPMwfEHSPN3VTZwPgB
P6MBhyOGBbt05g6A7OtFQ5FSdEs47ircLlSe9i5qSeY+KCPCC2SJ+GcOQGruptL12g/qyDkn056z
4lsCyXgDYzIRC5LU/4J+NsdaWe8NS0bwL+VGJurCpSPAI04yF0HnDxHaArOTHSw8jCm2+Y/+el5O
VuTg+loCQN7QZHPoY6jjNu5iwSYk6CRTmtRoP76CCV6/UKWs39gyvS+wxvwyMmStwwQPS90hQEJ0
i9LBdJcR5rKe1omSYYufBOtSRCn4QUS0u/LJR5E9kcQx3ZyCNOePzI1z/Qv1VC2QuVBxdfd+JvV6
B63QWXa4BQP85ESowP5zb9ytvqZL4t0OAAP26Kqqn67VZji3AJpgGwReXl5jeFYOQGZiUZ58wZ/K
NzGqTIbBaO05PkFGuPcAXAtshXMfPK3tSMoGMv2MBOsJXxtvA4nIGVfoq9cK5y9GeNc7BfDJxG+b
jjG3N2oCQlPwpTW73quq/OGmbn/lLSFPZsjLZQsGJ5esYpfiJN2uAFldxMRz/cHLgvhzjKU6TcSi
sCDNlb3TUT6oc04oJ0w2an5o9liOSFfJItb2zZtT5hWNWEbXTJYthvi9N1eE7ahpliPctdS0X7aX
fbDzOndcjyxui+USMtdi9w5xuf6Ljjjig8h5v5vPSgMSPOIr8MzhFg60vPmFM4/bvLixP4FbkCbC
WquLoycv5z2nclUazxj2fiBLIRiDvmhJq93kaFU2onHIzk0SyqmLjqqhA8SL5jw+3K5zYDAlSVpS
jTd1q+fKl5p1WcoWdBnqrUfQutyuBHTOzyWVfHqAoyWemgT05kbcvmUGm9WYHbH3FBEjjoYTtUxG
g5LIVOJOiLA6ETtJVgUt0tqdAPcgFMgp7T/zJcDMEHHSnmZUrvy+yM9+AaTR8Q/ssQzvTKI7Sp64
Jw+Q9dJyz/6C5Io49R3Yl7MPqSvkyH01ckF0NymXfanVXg+pcXSWvZBe5/1Kl3nltsHJjxgI/fTL
mMoFJ+Kadfez4HqOZGuiQ6pcJlMsZOsVpW+pyLtF89E/0U/0mHjxEf0Lq87rrmQMGLIKbDbd8d5X
Abpc0b4gzCD4Gz0H/UvvFCYGSLhM6X5qfP8xZ0+4ws/EMJr13frT8L4ndFcTXGPG8r6La5NFHyAU
mLYx1AScr0QVBCc8N+zAAcnA3Oto/5BceZHMjx6nTn0e6MLmfQ9puZ4OLE8yued7dTG7pyZkt1RO
3rrvmO9Ew65v2LToI6qOkfNRZCAp3SdZ5HR5Xe87znFsvKU/+nLgU5AZuwQexQR9SO4s4nVSvilp
thyUCK1g5rQTWRYH/yx8l5gUKFI7EJp1gPNqONhorIwdeMWYrJZPCBeX5SFvsVfxLIOxbaa55TIl
KeGeZejEQHTidDsCSPC/WXJIhLD01eOxq0HOn5FMorDKCogKWx+nxsvNCJZyPzsdNol6Hu5zhwKX
bMeF3Y5j5chsOBmpGsdSIvYj5CDBKYSeYbwYhwtjhwmGo5O8tTq5aPJvgdUPYfLIVB0GkMGnY/ZB
qFb7OucjmSmUDSl4uoRUyo+wEOV9lMAxIJEZ5wyGbaTgo6e2DEs5zmOnC38UghKIeB0a3t3AvJwR
Q51Ov9dkIOGEyUN4IXmD9MW2iJOrWzhh9NaJaTqVZIAUGx3OSCNIAltQkzGWv2kDTL8qUR9hdkpz
x/Y1DZ6AH0HwZUofPlSuIKiqwZv2byXlctwhoDRqK242hZOuUgvTyI/owh2kqwZdladObbpAcZ18
0gYogOowPFC/TOaxJRVpX9KgB/sEEId3N4RR3+17gkzUZp7AERyKXFJxzeSp5WcLFu1fl1gUdtgR
AW2SC/hfv5Ifd0p1ANYbYguJKieWT9l67mYDkDDLKdh5kxXB6mCy+uQ4srlhpRt0XNEPLXqSwOPb
GNr5VBTD8DXkdvRRNJH3fEv5BufAvd1PQ9be4Z3twvmkSeMbLoWQpYuOh+v0w+1a3AeVgTmEJKur
+GqMtGw2OzyLW4TuABx72pjvLmiLGcXB0i0zwkzwLp+xKJsjOLFKvCnE4MUT/I64f7CAsFbOfWoL
Y2Eu6ltQahZjs5OsnpktrpAW0KvhGd50DNryZ10FqA8CcrVDFvcpFXFO7Y5PqUgG/YBnghwgNgA3
RstKuNCybeTAlqEo5uHmW6kKMu2ygoGiG/n695KRO3AK0pAza6NLZuck2Y1E3aDS5fhnM14urGbj
vSrDmjaKp1LF+UGmhFzCZ5nADT8VlXCjG4DFGexThEQfmUXnt9W4KYiwXJIDDUaput26NNGX75RF
uutcZx1eW5Lbil2JIvkBy5l9zpw4Nxv8rgx6LF18uB0gF9/XDCSfqp5Cmd3kYC5e6KHS9DHuPyVO
ktHNGELaD4Rm5ucA0fRybCHVqk+Hbj0nowX1T76dnTwB77dmJVzKYR7Wz1UZhLhbXu4SkK6QpkU9
C4fsZ8ym6pZ/FRndPXiMt7gPGYCiYQ/9ooxZlyIpXcZNFbfoWUSQwWNTKSPihylAXnINocixEaxi
9JE77jpfHcjodkLSLIgnbx44AGOFqDPx2T9ipAeste05lhT54kECWQYwFTTQHf1bM8mNZOEIuR0d
W1b+CT1UaJyWnMvo8MnaAqBWEN2IJJE6IHXunM7K5X6qE7/9yzDQMr2JXaExrzcyc481+CNUeiWG
dgzykJ/XcNwjvy+S78YNI7lXNrXJVYJamUi2dG0arx+W6+pvihrOUkYNovxNuAt+hF2LQsRS7A6l
+5Bn0c07RfP71lf49J7YO3rqo/VGB4iHVLOb3TVi7f29teBc9siFi+mfoodQMUvVFDZGP3P5+g/s
bf0KLWMTw7Gl0vHSx5B4dBdFU5b3mO3KZe4fcHPOxZ5zsKwfAUQptIQg7pK7zEe68at3abB/YjvA
fdq7g7Ixy2NknSleeZY0+o9POSFv0t+4/PC42fB4TEyxLpGAufyxYM1DAl8NrcjYuzXsioxhtdfu
JKbtaE+RD/uG/yO44e/ITqtOXhT2BpaKrFiy4NiwWp5/BhW6Pc7ctHUOpum1ewy7kZp5BQuYQiIK
yNjYDSjCIsKvwtgITNMVJdZWOmSosOdOg+YOFXiUEK6WrYqFC6qWOTkPbu8LuF2dNstPQ2xwcJyV
ZkUKkRdn8meRUzcjvJRpsptV0y6IK01U3dmikw256Skd9BzDAPlxjQ/HxjCKGhE+cAnEjzA/uB3w
7LmssqJUQN2t2xn76ZCBsgzmFqgLYOawlcc1X3v7AIM2UEzcIOQg+BE2erWMPMr9UEVLcJzw2AyH
Fm12breVP1Yk3kO6Ec9kB5GsyXBK9mfhtQO5wpkqSs48LD0eAJMmnhk8g5p0ApLDLb0ZZopVZoAE
EQOhyY+ob6DhwmM4QBXs6uJUAXlQDQYMDkPS0+bA5a0lOigXm4XdePtZjOOoX3SHUJa8pV4TS2QC
Ui+3TW5Sb8BKTkfL/phJWNTughxrCf+SbcVPPS1FvcVtN5iNTWKhPosw7fP0ynsTeNiiC3T5DV4C
kPkb4kI4pRkJCzL8EtHHUMs0iLhNmHcaCmavyGtgHWYBPMErwltAx9zyy/Rc3B+W2Yd3x76iEP90
jbIeKa51wBcjllYhYRIF01CoxaSZa4FsHmxjoE5em0weEsOFlcKl0kxaT0aF2c3tKDxOdaJCyLzC
PIMGb2Tmv/WRcnyV1HHzX/QNjP2IMJLhRBpKByVFQWgZuPKMcZ5GQjDoqpThoVdup7XG/81e/T4A
Pa5+hR4EnQmmLkAnnKBNOj1NlF9ddGGaPQCK2+L6zMDv1Nh9y+whgBhk8gfghI0JDw2Qta7b4/uV
FYjFWgQi3ILNxye9kH1gUK+H+TofijoPys+YOmC+hjx549HUPdkUVRJlhjV6PUSn2bqjObbCJYHP
GRS4IsYWGF2NuyykK90oo2fG/eOMDDhFx9kPlQQPZsKQRPUE2te+mrQ9l/RWqEH5kKpdhV6NRTJq
BQZmeZk9oZTtmPP7c0GyUUfbsF3wQbS7uqbm3zkmGimNmF/QraU16XQop+Vm8JYxPTGw8ZdTwOZP
7FhpiRfJAxSdBKHKP5zyDBmrXKu7xhsJsZX9+t6VQk57URW1wRY+4N5SmEWYKfkxKgLcBsxFW5vO
ZyKi4n9D4xGn3PpxOPxDHuL737Q2bstXggJuq5Gx+CfClTvzG/UcsTeT9aArNPlQBQfmejCQi25w
tg3Raqz7vNmZWeZxIg27Fk+fwWiyhuqnCE1zRRuSA9QrVrool6qdgqj0LSaPRGJmC0GSYhjviuw6
DH0TXYEuzA1u5hIdW0KIvdyzmqJUC5KEyJIgz3iwAqfJUW821l85FCE3IuUN0w9nbLL1VIFsHHi2
3Tq+cgogkxrncPyTsnV8EaWwrHxxnKGUdxvq4Voh/2A2RZ3AUJyGbRMWYeNvLHY5oBKL5h1wQJ4S
rxTp6MsFEuD/WjwKkT3VjUaAQoOSXkiXCeZHpOJ5dh4ifxTXwJaLvycZIn0dZhWGqH/pAe/hl3dv
eYi48lvXCVO52gentYt99gKHtnCdryT0y38jjvKab8MdXidnXbBUkflXbQ1Krx9gMVj8yeFlhdDG
t/zNWYvuCUtyJc8ryW1/ykS3DSgnCOPo+do1IzEwMZI1X26uA/TNf+OMBgwaaRStv8nNSh8biE/L
Ma4qv9uy4b2F1zQiaPYBac6EzPRBfUJlnKr/kXYmy5EjWZb9lZRcF6RVASigKKnshc3GeXKa0TcQ
ku6OeZ7x9X2QLS0dzqbQpaJrkYuKzAANg+rT9+49dyPLwqvogSJyvG9NZk27tiaW6nZu6ew/Mq0i
hYP7ExYst8QjrRgYqD1HJGh5YZM8g1Cwfqkiig9IqsHcY9yKnuyqC6qL2LFAX5CzAxfd0Ya4mYIe
5y/RotlDL+y+2GXOJDUJS55NlB6o22plO1HzWOVjQnOaxWgXI27O9zoqglttM9o+9BbdLmJ3Ug9b
ak9U5NZoKgd4lB36YmW5NKBvwzwbHFDjnY25oWk1DZkgNtaOjLAgkAFgu0d6LOPRNSRO725wbY4J
eYC5hwzo6gYuL3E7huPiOJWIhwipxRpDDIXnGPu89knFSFAKJHSf7ZqonjpiDk2wqHFX6BEoIVyb
2FohSgtQZeJ0WlZrTG27yuEzfvUDjGwb1zfUA7ojoPVdPgT3VSbiH7YRi6ucNjmNuH9DugxPIdtP
5nlZEPHeI0rMphYGexvTSgPHm18pMBXow9pGLDrp0ffIQAJnlizQwvYS1oCL3KyZ2W2cJBvepaQG
dkkygLLhFtGxJ4pg6TPh/kMK2Ntkcxlz1m6EU1bTJdr2oLxCnIYlYozDF6q+ySHEqwyeOrwe6mJQ
IYlXOBuSU2605VtMePyPGMqmvFiSnJ+MGsnlmiljflHxk6JNiJWcdo0kb+OpkI33HLCOPqgxKVP0
Xyy+Ag1+LZ4ykLrlkTSefsfcj7usfZcgQqtUw9pFfN5Q3ACOHYE/+2+0rSzkHFDK0r1QsWUeRKWj
91mI+YdmuETiYjfHew+CLa48IxX6QKk3Mab0+PUkVIsAqyqfjschVwzuJkP8QbRXoJqrFpCgzXSc
N4W+SaEgd9oJPTMSmOaLoetd+FsI7a+RWrXBkSdoAW2WaJ83uVAJg47S40Q3GokPpLtNG3nZ4mGM
Vp014qti581vpjoaeuwJg4RKZMp8Y83Qda7mua6eO510Z3yO4HQ8QyfJ1g2oI9ddK5cTYhSU3yua
QTBPIppsL7nRNz/qWWC899qBMCTEIrGjL1Mzd/o3nHe0Z4EPO2/BMPFRdqZdjSuGe+InsafTTyat
eXdVzT5yzJWT+8G7RMKTwKmbG+ugI5K+VwXAHVZT1PDmDhm5zq+7Sqt813Css9aWW6n60c58BuHE
2nk75IEdGR9EuS4fbd0+DQEUli1j1AUliIiCgCTqdhLU4L9w2o3z0MJxhNBtPbQ2hokgDM0Xh3Gw
umpIAxufctzTQG2sMCO2F9ESZmejB+tj+YY86s5LiXNJaspip/VVfomsjIxQgBPFe2zMdKMjCvtH
XdjJGSdZ8ObDwRu2+cTejZrD42Ta9i7O9siub/2SKnEdhD3U9KKtgxfQ2tiPwDY5jOYKv6IZFDDE
Q/SoAPuga+w2yrXIwiKoKs3WiY3Ln4B7dwkltA37AfEPA0cnIoh5JJ5b32XSsX4ADOgBndu19ZqG
6EkO2C04EVsFYh/CviZ36xBnlN9a2EYS9u9IJDdSYNS7GaJaLRRU+AeYqDTu8k2q9HyEuj6CKMxG
kIki80prE40Sv0s5JI1NNV91oDHRF7aHqi9GwGbQNOReeigE+asywotaUCSbEFuxWOHu0N39UHPk
Wekaq+pF0aj4kHecEi6nKqwAhNd0AFYzByC1DY0udnes3dORI4WNGJgoV8e4GWxsGO5B+Bx6thhM
rf5EWzQUt1nJHOEXthp82tvOLYGN7nrE1FFwzfCPEOk9gwarabexi6eU84fZq5j7nASPxihUBIzJ
87v6Ku+U9Y1F3HW3KgzjZj25afDS4JhofswT/mp7Sy+3lWtnwLtNYLdtZa9VmDqXXYt9AHsJUoKM
ECg0xptksrvqGiHe1Oy6YSoQFCKJMcaNohLzedtNAxdk5dO6e2DGiyNCwcqtVsmUmh6MBtesTw6c
12KPC7csbiacoQa2SR/e8xoEVx7ekfwVmXS+Z5o2qG4mxMMMTqE64C8nEQfqmJOuE8Oeh8uBhTE6
zCzQ6LyIDQzwICMyOqIfaTlM2m6/BA04HosGlrd0PSsxfgtnr7Zx+zZZvUNWJLOtRJH4oAJMZhs3
Iz+IdoqRfotJCDCv/dKheKUhgdyUzn5tf6Mr1/30+ICplbXqiQQcHbZlvD+OYBpIcO2at2ZZ/t2i
yvZOqXr3UEpay0y1QNgcGO6YwQ/ivRBDgiu0nV1Rhgi9XQy+4YEEnclicG7XIr9UYdd2P9jgzega
KAT3K8awt0B0CvvRXOr1B5QQgf8IZWqZKE6zDZwgnXitd4tjPNwNM6gv9rhAmwdbBYguqWK7kzuF
U7QPAkz/q6oZMZVxIkeyzlle0FgJJYcXh5IRMo2T6mwda2redY5CST4oDvXMFjKi1OPbUGNQZQcA
IZXMkJ0piqA+Am/QWmnAROV0R9VjkgugoUJdA3dUPxsAHdMVbQzdPPVSEPpGT7xCQOQa7jFLgCTd
DxGl77nEMeEcrIDmEBKqfMB6Hs79agqU0Z3CUOniohgQ1K7prJaCeKuq9m6tYmzElkalYG8gnrL4
ZUpGgjvkawrGaZiHtEAtOJ6P6Nv79NiHAy0z+jEe0qcAaad9byFAfenwg1nXNanF7U76FBgwFEzs
PlPC49r1JLcvtIh6HKo15r6QBO26RnTyTocE3zcpAfYVYsBRAosnygBZquGX4VOZ6emVumLq7yuP
AGciigap9ijgTCxDRmnrbIXWPC+vgyBv4kvSGtz4piwY/mw8AIaMrPF65DR3gHZbGDaxAQLgNy3o
qjTANRwm9Fhl5REVgFutuSpQvrT1/ZgpP37qkj5C389jYdGaYobxbDOeb9xFjnTr+omTxkD0aCCD
jAmUMbcEUVS23zqnEoPKCMSiw7POP9GWd2q1NzU/Yo9j9AEjVKcOvVYyOrHlSeOOjvngP9hBXDUH
yhiSBYfRtfCMW5ItJVONnd+NaLPD7TLzkQeh8LxtnQjlFmdqxtnMmgQZJL6N3dzPFMUpZU5DzCyk
C6NGdGTv6E0PVNgmYUb6ogww3GwdFTXZO0ACuBZj6Ebnyh6C42hjY6GhZJKLhWik/2Y6dDoQzVXD
eJR9jCfMDgbn3SdvvVnXNKZJH0oMNlHX680bWuFEkSQx7+pm2cGcpevqnDwTtBANbzhRDAALsDTI
hIBv5o2sD3MvuoVWVWGoEh5yT0Y2U1ICFdCgSOtczxe+i5WJntcIM7LqtagABA7k8TT0hYJ10iJQ
qVM9fjfyKL2fQi8MMU6FCsUmUmzIzTDxTmPJ/oglsg6+iRDmC935wbg2MDngVGr4oNYI8qjmEa3Z
/RLBGz2jt25/RUOJGslAgs9EuYwU/xMIGTTUjQhkOQXgD4zXWJAVamKfGTJev43yO6yQyL+RJufD
rE+Jk8TFpkJuf0bXz3AvcsaBnFl8hi9oakwCg8hSOTqK+LptT2P8uZ2XGU9jZtNNzUt6DdOQxmaa
FLo7gRVNX+fZbBak2uAb69DtrHtQQcPDYPrtC5mV+S+zsZM3n7zZC9McOiCOJcL81chmjs0NadEr
zVGUV/VU1eW2hsNgbL0sjc9el4PAk+ifXyJ8ao8G2vgQeTPyk82AZfEmCwnMWnl1gf4KiFv93iRU
K8zZzeQeK6317AnL/JVE0b/TmrrOXc86q1Fnd04lIF/KhGhA1MdM74Jcbhxpsi6OSE+TDVPk7FKj
zIR8RMxxtULBCFN5AFeas+hV+BcnuyK9CHskg4zYZ10jFYXBUaYdTEKmHbPezvGEjaIKEa+tdCM4
EXDaM1IcfXbxq7bLxlmTpln/pM4qoq055G5EAZND7Yxz071sER0KnFQ2k3BdlPzWinCbiGOF66UX
jpW2GItYrzrCohCuaoFGBb1i7Pd7FoPs59BX9psxsN4uQPDMuOhKp3p3GfF5aPiynORXj4b8NjAg
X2272a5uWkvqR/acwDmQxEd8w4RuFhhGzn1adayrnN6MyK2PNS1Q8H59kD7WVUMopcl+TaJvwdB2
Kxm5/LKbzngaUAQf5qo0b2EqL3QdsEwNM7MkRHDC1r4evNjM9pEfYEKbwlRf1unsfcuhYHTrDo4D
6saiwDYSmRQpqECw93pMBO8MRDPVcci0+dD3bXhf+ZK9MLAJ0AI6EIw3sulzwBxIya1VCJzsElPf
/CZ6qvN1aJF1vXJGTuFMWCWOWrsfx+dBTHAyOYwy92RmXaPOtnJ6wqGXHRVip37d1aq9Z6xWPcXB
VFzHOfFYKzQzNM5U4zb3KdRH2jSBO/6SSYx2hEmYs7eSNi12rSCffGcYJNCv0Z0TYKmrcf6Ofap6
1HUfICIRize47WWe7aibSDTnuy/6tTAop7a5iuZhPUQavBViOrGix5fcxYkI37A9ufSIhkJFGzyM
8YPHwdalavSz184y3Hcvbvt4w5tARlbJkezBg/bDnyHx8WwZIlSX3mJTWM9BZtBpm8vkW+1N6FQy
Y1BXQSlzc+dROVUrt4lZQIOaRhKxQayrKw842bkeRxfzscPzp2rweTXY0BAIsTbAZu/KSN6Rhcg6
BZBLvgbMiXipis7eN1ObnlVnpmfALflL21oIK6WY7CsGDvGTnzuwoNucdv2xz+Jsn47Q/jYjc+0X
ZDickHy3Qso/zIigqB1iyl7XLCBvmqjNwwOUB4bjDfbW/mjnHJ+1j+AbvNPEnKvmYwTPVJaUAwTb
ILKSroBmzNmRPMlkdt/Jcq8HMGaqPmecNh8txyB0GQOIxg5UWfcTbqFxa+DE+p6GYX87aEx6lNem
omjrM3tehFh0wUDKpd8MgdJrhXVUoIkMAm/Y0O1p4q1ABISQs6EPvGo6b8GvM22hm1O48lnz/TJQ
d/IE9PjAYXcV1EHXrmkO9SVzcZQAW4QT8J7JNU5OiuAvsZqTgVjzpG40WLk+JBmianyOYAHYMHuX
sVTeaHcOLhHGlOMG/n0cvMRNaP2KkDo5KzRcDe31tMWEkYXFawSq4VJEwwL/HyR0Yk4dgSZYZcpP
cH/ldEuztob+gWLrOhxHMzvKeIRkArQjA1VkVpA9Yw4uxSGv40V4CYMC7lNVi2BrgF7uL0FVMky0
axSeNCukuumrzPjZIcbeq+VPh9caDFjnSDR9d6ZMon7vFgG71atF8prUMAm9uKwekzFz37y6GdhF
WQPxqcIC2U7CtKEq0Qq9sjsbzCYHNFA9Gmhauif1EG4c+2Q1rGrTzEaiDwDIIQ/FRghHp0r3JBYX
OISqwA8PqiwgjeiB6n0bwh9TLOpq+GWRYBRsJUehlil2YyymhLI5YuWUZwDrzHBHh51oHdGvZp5r
gEEHRtq7OQ0PofwVOxqjEWBfTB+6SHsPSNXYurGtBdfMhBljCdFzthNyyE8p4bgxdP3Cf0aoj63T
DwZrX7YMLnk4+MkluYRLZuaoF391ztnNLLOXOs3y8JICwr7l+Veowss4fMOCXHzLdEb7ufTtILsI
IGzQmDcEHYKIUVKzq3tdPPok5FA+J4G6tnE5gd8ZneElCFp2aWYcdr0JpRm4294hx34lzKxE10PH
ejMw6dKrPsYhiVC/qW8tDr5485VRvfGlk4fhOH7xa8T1Q54sEguEqnYXv2oPB7XVcZLc5SKEA4Uz
r733iBui1RgX+REBe9nTf3KJHVuKTpod7mieUiDzzEOYFS9eZmJowFXq/JgG4dL+bxL0gh0mYfIK
mL+yG1UhalvLGnlLCZjJb0aA2+8BnCLCbuYqqtZhmwTPDXLSkQ83b290kY0GQww+1pWZdLhXUqtu
STjw/J+84LRzIA3nNNdj8cjKmD0Gc17nG9U203eJ9eKegUOr1rTXK1Df8LBu/Lld3hgy606uOw1H
kmptsZ4bTyw8Kh94hgz6JABMMs5nidT5GjcgxgrRAdLg9gnabq7qS3T6hE0PUEVDGI/cDE770yhh
dwkGqxQtiaGKTeoZ1rWkACOrJcr0JenfWJV4nGaxsWqL0eE0WhRjLQGTYm0MtckMm+oEK5CcvWFb
J4ZTbxFpc/dZhtzn1I7o2YaIe+h7VKV14P3np5WZrE6OqTm+ZWNPH6NF8Hw/ZYtViuJWb3Lw+vHS
6MEWW1HS4htKbY5lHaaBQ43rhsCWqO+/EWqYP3Lw7t/GME6wFTXE5Bi0Gsp1Ts8yW4VEiot1MGdy
b7aEHVKvLubd2sqTZyTr9XMDeS9mc1ycDJExMbH2gHnDY4gJ9LL6yP3FoqLdDd6TWG+HtB1eQ6hY
p7lk/rpyLLq4W+LiIudQaYxl+4Ca9bbRHUcv1OEx2q8hjZ4tG/cCKE6C6S/Cxsgf0BWGaHUwyOPT
8vPxJSyptdZhTqdyA6tRHlm5ONA3iFDSjYFcYDhgJQhuMHMx1bLofEBljNh2SCbLVLzGa+h4ePCj
gD2AUTeQ9KAY3rKUic8OZ1SzlUQHMCWsENvQ7qxrY8MUvw8f6C8HlFtlYWxGnJDiph1jOW68PEVn
NmnGtMeWhNEn/LzNAWCgYDw4I3dkXMuIlRG2GXfbuJt90Au8EtYGEo/10hkt3MiaBMr2GGrM7Lvl
dVHcXr6iLdNsmBscQKFVohusyeQyXKfaGdieOUARBz7BEiR1fCwqyqtU27AhtE24ASIlcl+ZrDYC
BKJXDHsth6pbU3yydWBTrh5cssqCXSWd8XsTjQvxpTYxDDNytVEwIPcgtqvtild6rTbYAhMbyspA
bvwtBmgDJUaSobeqcsSXGztJYPEIESEOqSFqg6mLCvnalkCm1yzh5u0MbwiZjBrIjurRbBHE2toT
w3xvwco2YTLMRznGUbPLMyc96WkK1aqEsoUAg3ohPbRN6ZEijZPP35PVxTGE7iGo0pqjza+4i/FA
mi1qrmNmuA20QkoZeo/2YPuHgFYJ1vaR/Gt4Q+n1PPW2wfYS9PmT4xJ/ssE24Xs3Mevz9y4cQmZF
RaXlpsr9geMreb5vNAZgjXRjU9JUYpZn3cOGKesNfsv4Lkpqa0DWwD/cYFie+S6wkpC5rSlyNpYy
wvNsZ6i+g8gK7tI+t9ot6U72vncFmUqjSrpr6r0x2pscKaOVzUYk+Po7aDqNkch3AE/xq+xgvazr
0sjrJzjt+j4THZPFYTZrsVcdylB0yzWHO2YIEfxuCFT0eMwqfsV2mv/EXC6LdSp8PBtET8p5a9hO
aODowt3Bsh4Z9FQ4p0Dao7gLSb3sN2yYNZUMZK9zn2hAfXXXOq+2M+sab4wlEWIG4ZJO7XT9we+U
jRCSCLt8p6l4f1o0IINNjI6cAhNbyx12ITZcVTC2w4TV/tS0aGpaEqYLTAlXnL/vBa57sBQqe0Yx
xOiubFp7S0MFRQgdPQ5yKaSFJ/pt5VVFUw6PVVrnw1MG0NBdIchh2oI2h1RlZMwmbcnYjRdcP9Gj
QaaiQyNU5vIWZxPQe9qt3Y8ZZVW8bWokFhuJXuOcsLr/yFmOHicQtNE6V8681Rw54eMXgXq2uji/
FA1JJhu7sJiiW6r4nrkWMhoYUuUdYLPwdra0jdGgS6dfdGnHnwI7ywvlZHmh6bfGmxLEH9Qqu822
KbTR55AH/MCQCqVQ0tHaj8ICcH3l5Taa8mzptHll14wMcTJipzDzJDd8YTCNqHX7oQT5TrRz94Pi
ix4qH2UZp/eIZkIHjaouepNWBMvzRoZTxyIiTNV7jx5etHzXhr3jrkw5DQl2m1q4fr/KNHPobj3L
cWqvosQsmC8jtGq+kwPAbXITZsw0uJtIWMcATn/H6KaYKpRHtJWZs+ezScdrLY2MCXDE+7nEaLRW
tG+JCxyZdU+CL6WSgZfY7HpoYY8LpsMi9b0CH9ImnjXemchm8FIoVrDqzjddk+ENbAGH/LXYSbvg
2XSkyPS645njAK1iBfgfRhYYy8eYUGgg+UPpdpdE13n2zu6mWO0dAg3zdzytpgsvwiybAQZjWThb
wA5AEi8sDzIr9X8gO6DzYSodXLw0Pcf2OtSd2+QH7ZG55Fzi12cAsY1CHXFDRquEuLNtEtwR9hYU
4QhGJSS3biXo74vl9MAJH0/fSKnmGfNdCqc/2yP5ZnQHwpNFMrNbNnx2qMa9iMkPNNajzAtSJxA7
EbiK0WphgQ2A2mPSx2eAOSQDr8MQyzrIBZPlB/dPeIo9CGOruEaXSmUR5RIPraMszufUehubyNIb
hbSevPsaqUjasD6t8F8b32sabr8c266f6eXWzToGNUBBlRHUsm4jX50YapPg0xWmRIOnCD3fRAUG
mo0IdGqt+96pfy2SYTIABjtesCe1woePlJ2s88QCOQqA3OY4Nk6/tIPRmiDsbGQihKyfygdLQ7LF
hyUOSApNRQuirK/LzlDTCtq39+amw7SD9E53nkiNFuVR19JFc20LVdzQtdHLiET/e0BQXrQdcyun
78RhjcQx5mLqwN/B7F1zaJgPGKao8gEEU5SVYwXCPZhVZ/Ofhr62sxLwN+c6FxHQ3OI4HB2q1TUE
UL/eQjwiIL5QpIpEfe6d6awjX8EKmzkXDiN8JJVNggDSazPjQTg2/RllxdWvkCbstM5mpbpLHdfm
IzUfyq3AozBezYLk0O1go3lZKQVYyRbCio9kn+AnKXMGKmvMj6iPIlOT4W7ZhltdtMsrsomxzRh7
MYxzBEFKIt71/dgN1gSYxSA/5Ky/OZxoGaaiozDJzutNjGBoP8kSqRLS1IcJfdjIGIsazqTpU5YY
wFkeyD/jEIzAGxpBTnBIF9baOTR13l7EfhM4m6g3h36tlU8zAvwK/224OmoV54X/hpKoOXmoQilS
MVn8VLKyfgAI63lNnIk3uzRbYPEj3NpV1AIv3WBts0+eoPu7y+lS3yMYo7/Eb0sOHRr7exBL45vK
rfLadAi03UXMcPwtUTW2t20IYWPHtBa0kVUzt97YJsbjtap4wOQzOHW6JlWDrhosV0+sIG3BLNC9
PzEsjeMfeZqTzZo3uXED1CmF/eaK+iJPcvjKrqOrfRYR4Hj0sNxfirZOzm7IgkxGKCDBDbwDNIio
m9Evydax3ZU/R9kJjYfE5weM6y2Mkul9gGDM+Rq1SbNSUxBFKxrDnH04DgOd5Xaw8zf0RL85oTm8
mHNb3PmKB0V/MacRkRtw64kQs8DlToN4jTOVM6bvoodELh3WKLOmHsi65n2zyZzDfjfSteG0h4mA
4hVDgBsM8asogLbKJOrxLBiAHPA9zdHJm6TrbEK0hN6uZEBdrigImBQAVVaY9CSbNYDzIQQUQcAW
zl/scyS3ucM7h7+JmORqbC95jtiGYulHy6mLbtyqYykCZlmaSi9MBfdFefZiS54zaDScvXLkcORR
3HLEGjmxG5HqDnQm62rdOVLdgfEZX/Ev1q8xJ5Z3ZrlBx4FvHs8p3uIH5p/tGWx3/TjCKIcyFErw
OtJy+MVAILkR/4HzDfUllf62gk9aHirhhoA1aq8ng6srGQRdROj6iady8BGY23/+43/8z/96H/8z
+FncFenEmP0feZfdFVHeNv/6p/3PfzBVWP6/xx//+qdrKSFsZXuoKl0anmhQ+efvrw9RHvBflv8R
iihs6oZBc2ll7XUPCr/0w/7u64u4v19EcUAQnu1padrKsxxH/36RWUdKA4tIzk0hpjtWIxI7jSq4
r31tr61pRr8PFybcf33V5d/6l5/2v6/qWCS3WIygpPXhqhzde92BLT17rtvepyp2Hi0rN4wt2WAR
jq4J0Z5OHbGndsRJ/fXFnc8u7lqQmU2Xp2J/uK+ISmhAoCY9x009XS3+Mn1PWeVfQW7182NZ1wNW
pq+v+elt1ibHGUjzruUuf9NfnqXMyPl1WpGeydDCKj3T//vBSDV66WeMaVMoh10+SOJvvr7sJ/dZ
Ci5J8rTwPOLZf79sj9CsVFWUnJ1qfMh8Gsu9TlDpUPExwR85k54SuciQkNOm3vrri394f5eHzMU1
Q02NUU9a8veLT+bEmDFvknNqVhSiBQ6XCyTYaXf4+jqf3FspbAdviGvyQx3v9+s4NcdNLsOPNMi4
MYyQdZ0NicbK0LfPA4THfU7kwsvXV1X8Wz+8whLJJ8Wa49o2Tozfr6qZNo9+7sZnXvIFO4opcyI6
oIyRHRZtGV5/fblPbyafC6+sjTfDXf6cv7xAmBwI6DHK5IxyiOmnjNUptELYV19f5pNvQwpPOCjN
teO46uMLI+dmhGiRnv1ixO9Jnk5NoDqzM5ftBv1UFZr+7utLfvb4pOD1RK2P4lYt//wvv4zEe0sR
rZqco8E2o4dBJ1RzBleatsFQ2sV3XQWih+DJ4fji60t/dlNJWeIDYYl1UU78fumggUQPGJtfW070
6WOwuxWo26D/G2/oX6/z4Q3VfTJrGSkcIgjuMHhXwSOSt2pL/hlWgzCCr1sE0dvf+HE0u0wHxLLJ
DvL7j5OlnukWW+nZ9Yq2v02SyuzvHaRMm79zHctzUKxq7uOHm4gDz81GjL/nkeMX4O9GzMFDUaN/
/MOL8unTciTTDW0BSvv4g5jNIyrq8uyMAHkJvVdjsAVoSvzi1z/o0xfSMwWDUCFdbX54WmmqfNpt
YX52cFF9o4AI5dYSlgeHL25cTnjKaiQquphq9esrf/b1Yab5P1e2xO+PjDUMPwaauDPwcHEr3RS2
IkuPxHQCGPitaelzfX3Fz36rKUzgPajXTT6D368I0ComQ7LJz3GHqNen5Lhu6zG7F4CNATcWDDNp
GSV/uOpna6fJK8nw33FwA3+4alTZczk0eX4mUsVjwCLm8g0GYXl2yW14//oXfnZP/3qtD68no91i
xOTG04ys9tkz2gWqVZFMPGIgvu/xmz/8/13ww+vjIaUXVh/n50ynNT/OcKJ8i7eofJSNab9UOY7W
v/HesHoBIaZhwcHyw/0MyZA0S6LuzsWQ2ntGZ6q91jHBdus51Qp6mhs71eXXP/Ozr9HU0mbbNaWy
P34lSMOxv9ZdemYY3FTr2idcdjsyvP7D7fz0Df2/1/n4Tag8rmSs0xQuafjKJHbC5hBa95FOlH4i
AnaIjkT4un8q2D59Rf9y2Q+rZwvrI+zdJj33sKok3ZPMR5dUMfTbk0lvR39Y2z67HNuf1p4rTR7l
h5cmbEFqzFGUId4T/i7BJ3WkMgwATGfR09cP7rMbakm+duVoRxAA8vsnz3ZYBthcKX9Ne3xfvAcX
uYX0YJXqYM9p9cA5u/vDQ/zsI2R5UULxfybaiN+v6WQ08FXIBjgwDXLXwI/KIy4n95KsroAGYl7V
V1//SrmslR/rM8vCq4iGxfRMbf5+yQlcYesYNtuSbsNXF91B3fdHoy8QZaCkWtpDGFfpB41MDQ1d
tjs1LMGaX/8Znz5XB9EWzEzP1Wr5538pbmavrVVm6fhsBGAxVuAzukvoOlixOXHQc/36ap8+Wk0x
rCQjPZ7t71dTsUEg4RTGZx9p8hFTcIm4HpPxg5PRASzTSp9GT9h/WGE/WwksiKJL/WZbGKx/v6oN
Mm3pxi6VcCgwE0x9s2noJI6br3/dZ/eSQoYKWOOIUvLDi5vi8kZn0idnmzCgy270y243JnMlUSZU
/h+Wt88vpvgatWku5fDvP6ovBuIuvCk+QzO1X8FAGxeiCBxQraLbfv27Pvs4bMsRnPOZAHj2h0u1
1oTGyrB4alJoMuQZ/KzHsJruyPtATo9BsPrDE/vsPaGdZSsoB1pY4sPnWGWFyFzsueeurYE1h8U4
vE2NQ5ulszATE+BXj/WefgxM5q9/62e3lc8BZ73N0VuIDxWObvyKDVFS7NOxJ+czKuV2zpU1bDS0
hz9cTH56NWUSwU3IM2/oh9/JjujnE8qvM/LWel3SJH8ypQvjw62svYGZasMi0OH4dqbh0QaiDAUy
dPRdg0nwkrmhgnhExBqjLXq9z4lROcevb4dc/oKPqxR15tKEocFDCf37a0byapESeJqe8c8j1PYd
stOMev6ZYFBHvyYTRLvKuu898iqhf8qWiBLOfeYuJA3j67/ls8+Y47Pn8nE59Mc+PJp2GISEYB6f
04IYR4CCAjBJMYgm/Bt73V8v9PGpxObYJGXBUTYTzfe5hNKyMXsp5bErUJ7/4etaVp+Pd9jl1XUR
LZgKW/3vd1g0Co2mruhCMBcq1ghlDbRHteMy9oH3RnOOWE9E2tENIKJm/fU9/ezi4IOWLW853prL
h/iX5d+x6JCQM6VPLuwolNMx/vQ70h1s4xG07hTvKyae8TXM1aR9Cl1Ebfuv/4BPvgDKe95/ek+4
Y+SHX9+VQ1g3/F0nZUKogjqbds7BblX+jIQqtP77P5fln+E+Ox1tkY/n6bSH70ALzcOL09WPQC9B
r8kKwshOofiPNm7eQLjJg6G+MmrUen9j/zNdagwKDSa0NMh/v93miIEwqWzvJFHZ66VjzdJKA7/y
7idJZo1vo2J+UKT85X/Ymz5baqDRmLbjouJhyPXhQ17UYVXM5OPk9A5ztr4zJUtMMHt3ZYbIeEfP
OMgfcA+hOdTeYJyonrFMCILztobvAe222n4YrwKIPSSNlFNnXU8jXobz1y/E53+oXlZfvnNWuw+v
pMWoEI+p6Z88iEvFng4d2dRC9dMdPA8B3mRiKCZ7zQRNt+PcHX2xSD/CKBqZnJe98vdBxXZFiLWX
uHveBr2XqYj/UL999uLSDfLYfU2+XvXhftYYEwe/FPo0GLg2SbrvriIiKN4BqHTzf79sMimFeSL/
XoM/9tYSiJiBIEn7ZPUgkBmDzcwMy2qQl0afBxVk0WYI7XXZSS+6/fpxLD/jw+q0fJ2KL9OyOQh/
+JmENYwmFYh3Qs8OVaFryZsYUsmJ387RwNw2tSp+4fZPvzelTB9GuOPx4es/4ZNigOaQ4l5jrgFo
8GE5JpJeYRD3vRPqNma0MGPwFpeF/a3zZ2wxZh/r73C7E3X8+rqflD1UxSCtlGXx0XwsVknO7rD4
Sf+EN2ZAa8Kemy8IOdjXwZxEe2DBUf6H37osdx9vN6RhKdkKNJOHD6XWbCfQXkrfPyVglaOLsmfG
FieF6ZH4hx0WV2NXM1/CQw2BLexfvv7Fn73TxOkxBPDoUkv14eqw0XKJR8w4xZlhThscdimCWlNX
Vnzo7bae/rD1yeVf+OHngvHhLjuWw4KoP3zrQ8/bQ9i6T6u4kQ1KAu0eZz8p5HMQj+Khr4rpMW6n
BdcfVajqRjM+aCMHf5gRJsytyQuxNbQv/tDM/qzsoeKhxSykZf2/mzJJJYROlZZxUjA3noN67q8T
7g2jVfCN8aZv+gxEX+sAJMxTTKaMvb27NITfBNpouV1fP5hPXkU2YuEuhxdJd+bDvuG7tKlIojRO
qc/IgEOhiu2fcxqhlaMrVW8o3EfzD6//J68ip3BpwZhhBIU99Pe9KnMdQQJj4J26yrUuCmLjibYl
5Pp/cXZmu20rWRT9IgIssji9aqBsyWOcXCt5ITJynmd+fS+6XyxakJA00I2LzkVKJGs4dc4+e9kb
xyxjZGqgruodyQ/fQ/gZJt5/l5/5TLjH45JHJfOtCinnyfouNBEJ5DoEGdar0scpNFKnoOd47NBL
XR7n3LulamFgVUVdXNcW24tAuVfSGuG8JmGKbiobhXpnBR1cjhprVKz/8657vjzkmR1NZ08he8O4
5L4XjzaIzskDiAavaKnqQ9TrfbBrQi1GDgdwcI14ihJz7vfsOpcHPvusb7UTOvvZXeZv/u6dGi0S
Fqfvndcak+l9WnglsigNx2JLtawvnfCxHviHEUm9s53pQpj2YhZ1lK9HPC28V7yPnb0Sav5X2mjp
oCFpixcx0FPhXh7xzCbGScUVfK57cWgsvmfV5oh2vcZ5jdlMXR/T6UOshZ/jami/XB7p3AwlkmTn
Yklqxlsk8+5tUp8vGyI4+3WsZLihEwmuiNKPk/YPX402VTS+KpXKD7skNp7k2VPFfpVl3ezURpbB
mt4C85Ou4NPqZrkivl1+snPvkAWBKOKtKLs8cs1BtCHdA8yT2RmPZh9qiGsFmRUdbB1Aqb/PZeiG
cHiN5BfnTNTptByCIIyAa5P8QdSGmDKfUBIFPQYnqk1LyuVnO/fVONFN9BhEmQQUp4NF2DXjgx06
rzaTcWtQpJnFR5hR/sNXez+OdjqO3pWDnnST84qbU/8pcUDeublOAwoWPbN/gq016a/Lj3bms83V
FtsxeI+CmO10SDHaHdgR3X5VNO279GLnddKn1youzefLA51LXjKSbXEL5eTGIf90pDQbsPHApvvV
sUFJpk2l3kN/8i18fatshzkKuFfDodE2V0L71ejR1Wt1kfy+/DPObGeSbADRikEQai2TNQ1XOVhP
A/OmwY5ej0zxpYfmuGa89EHAP73y2GfeL5dkEqVkalS6+RabWQ4WNWw9R3nFUZ8AfLL959gLBHY2
mtP+/TSd407D4AIOl09djOXEpZdmmvRelSnDSR381wgxN5wzpn/9Eg1wdIJEGwEneYjTT4mJH/Cx
SCiv0q5R3+Ioj6azSg2lvgGrl9VfRIT8+sq14kxwwZYxL3cdtQClvdNBafbx/KqZfApCAKpegsy3
t0IbYJUYPY71G7AlWnBfBH4In3oor02cc/Ed41uoPigKIwVezF+Im2ZVDp5/pOFFdK7GRHLoDehm
FAFav2dh+NotaYkQLWYGDCgekuwrTdDYStMWDuLh778BP4XCsUOgqMrFwjVRh2iZpfhH2k7oGBT4
x1JUzXCfiNHOR8YkPl8eUDuzdNC/oFQmGuCYlPOfvzu7kL8VuElZfABbwQmYvIhxTLkElTdjLwIL
00GQkv4TEk4dlnhRRPLYJV03gU2DsOSqeG9GNz4sFRwJ7EmEDzicYkLbUw2rXMeUmDeJVPo4+0+c
/v3rwAl6H9m1Ih7tem634mRRY6SbSY8s1SuktS2QdPh3GII11Y/LT3tutpHKUskc4HTBSX36sD72
V3UvW+UVLLlnxSgyS2d4TMWYfR66zHpOhZXeDolp3XWAkraXBz+3aXC9wecQXz8m3GKqlTVq89CJ
/CM28PV/Xoh5D0i3rF7FZDmvjDX/XYv7FEomi9DOIsPF5eX0QTGBoIvfGL1XTCS4IuK04FVYUeBc
hAFzfw+tkDZ3g/bgGnPwXu1X2MHL6MpkPhPdUuFl12L30kjHL/K0ula31djMlzpMyiC4grryX7ws
UD+xkSf9pqUp/X5sjCH98/dvmjN9LsDwAkgnnj69b6V051iN9+rh8rY1axpowbrSi6YGxrS7PNa5
E9CwHLRIJO7RHS8TI2VpIC+ma4YYPpiwaihS705VEE9iuBMNTyKHBOXadqPhMWbQEgWkEN0yXZLV
UFxJRZ27Rhs2GRJKThRnP4iiMkCpAlIX93bTDu9a8GxPWuGYO3sUkAk9JXuxADSA1DBxdkkN/T8z
AUlaV8rE0sNbaxUOfu5cOVfOTQM+hknWgPomgeTp12gdEgZtZ3uvhZZikG0ieFZvcrDt6gqsQiFW
Kj6IeOpY1j/MP1s6Bgl5Yli5FG/4llOKAuDya5jYtO9Z9dA+qsHMaPNJ368nBbXVFvI0GOfLc+Lc
nmqjgDMgyhpoRxYnaRD0ho8/oPOqxzg72tgSrdQ2CR+zSNxir95f+exnh8NxlDhstu9ZXj/UKafL
uQmY7k6VfjEHEqCrIlK09WDhYLLn5Au7h8tPeG5/YQMlcqaIi3BrsbRxWegLJ2r5ph3o5lXomVBS
cYaIHwpKcXTUlTKlGSxuky+VrDNXBo39cvknnNtOeVp8c4lVcO6ew/t3B1dOQ1ZdDabzGoJ8uOkI
khqsTK1fbRR0+ZUQ/ty5MR8XBAjkB4xl2iWMyaSbA49r4ItyQxsffTkcgsOvVEXGIuBeK8/m1OBJ
bReoPP9hizFJ+hgmOQI0yObiBjEqOR7nLSdHX5HdCUDifjJ9U0ZbCXFQbs24Z+00o3ccddv1A0Tw
rpGj7bz96zdOQhLNB1lJk0NssZBrgUChwpX8tZlbwwatsMqd0TffO6Uswytv/MzX5dapknIi/0j6
Z/F103jCGgtswHFKq/A2xgsHx0lQm65hyL68skOdWUBzlYHIg6ob2db5z99NpbZTB7A2YXjsaL1/
niVoq9FLk/uOzjjAXvm1OvqZ1fNWSEVtQXfNB8UH/XAR/ZhleGz1WKfROQoHHKmrpkruTH98c9Mb
zR9qOsk9XQBBcBjUFqDt33/NORkz5yzwiP+ghoQbHsPgQDegzKV1xG/55x7B51HWqn5lh3qrZy3i
EfP9YIup03S0BrWDFh5x1XN+hmiS1V0aiXZXjdjmE2rj/rAilMBAxOAO/tLkHc7xq4HmLjot6Msh
+6wb5ndbySdtTYvuWF2ZA+cmHPWb+ZhCtOGY+ukc0GOJrD/gF46qHLBZqgJb7lK9wTecJDguSpff
/tkph9ZdZQelDKkvhoOPZyC0cxiuojXaTTTwU+6AJTWukQh9gjtptj8uD3n+Izgm5twWBRRC/tNH
9ILA91Gh+MdMc1BWregWMz8BxRnxFcCeOr/pVGx8bhtshu6y1DFB4zhWbAWrFvPWW5XYhbRWGSNG
gltV/LJb2YsrOudzX4FczHxwkrQjUXj6EzOeH/QqWvUA44UISy4JzQHqwI1SYc5z5RucHWyu/6Ls
nJVIi/eB5bOV1qYSHgV8Tv+xnpSmcSdwp81uwtLtz+XXP+9YyyUwFxD0ORJGYrYICsrOGC1AA9Ex
LbMg2Rg1esVPuMVNV48L7dxITGKkJIZAN7MYCVW6ga1KitNnqeDBGZPq/o5pA/1jGuDjco3iCdcH
DdEsyeZouPX0qNiiZ80BMhrlDYbynXv52c/NdgPRNScn2SKu26efNWmKNtB7NTra36Kw6vZGppQP
wgtCD0CErK/t5+dics5KRGz/H89YpLdrWfs6PhXhUcpIdLfwttrUbfWBrm/VDA4lWRbvCb6FvzbN
Bj4QNyA60dOgzIN/2GVNtKek+VG68f1Pn3w+S4igMCjTsrQcV2Bso82UdfovgwLq+u/fMoemNEmd
qsSCi/k8Nb0z0Sga0bpjYP9fD1YKJ7JF1rdSuxJgAaGZeiU2ORMZkUDlFNFJGs1by+nzDUC4NJGn
4THlbpvdO94QNzuB5eE9Pql+7IZl74+7tsD0ElzKkOE9f/mhz52lLGCyj1SFHeDdpz+gwAGYkIDY
SKmbOVuRdgX2SBR41o2u0CqqBvzs7UDS8QsglnBlKZn8Bwku/Wg8PXlQkqD6vNG8ix8UxWw9ldV9
1HOl+68vRiDNicM5lXbp8fLjntuzSMEQbxqEomJZi66I7lES1sExwA8s2pvY8G1hSOhumuWtenN5
sHPZMcQx3GPoQCOb8LbO3j1YPxQt7VekBKE0QFKoUvG9Iu+g70Sac2pkujrtgybBWAGjldD50RK9
4AMdOQ3/T81DXIkjzu0jzG+dpmA0ebBETl90qLeZlXujj92fYu39iSipLaUVbosR848NdZj06fIr
mOfvctcmXcNqIvJl6MX0MoZaRpHOmZl6DW7Fmqd1co+jpplvC8Xw16Vid3gj4DDqX9k5zo9McfD/
I78l7t69e9WLVUChNhGwbbf6lsqu0X2ikdlBwj4o1n3qpAi1HAKibPsPz2xbBmE3GimULadvWUJ9
UThc/ONII9MzikNvb9e4b37v+KNVh+7H3luTWv7++2HfNJ5zgKJZ1uLjCpSLJCKbAHWuaNwON7BV
yDZ+E+CC8V9X9EODsUIUT//wtDYlQtYTXXna8m6H163RDj4p1xzn/xcPgs1LDWFvX6r4orlxCv9o
5ScKvLzLj3suWcNmwSk/b9nInOal/u4D42ZkcPqGymuLTdd4sDEev8XkAWsbX20saI00wyd2WFkH
JLYgjC1ro5RMhrWo2gmDALXQvjRIq/1/iMGo5FAKZ95r3DhPf5eOi9GsD/OPzRDQSQc7ov+GBWHz
y44b7+vll3BuQZMe1C3UPPMmsxjLxMKFWSz9o59gFrfOO2voNmVF95DViXaTYLj0L59bMq/JGtCE
bc5h2ru3TtKLviU1CY8zA+fTMIGftcNi+KOlcYeJL1mFjapcrTWefU5JRhZx5bx9L+Y2vgohntVB
cIymcDpSz2nVp94p9emTh6yp2kgsZa9V3Of5s9y6iG7JB5G44GhcvFsMhzAQNrrwiMVI/bWK6tlt
crKLtaWndnvlGF6GXCpN4OTVKaeiX2UBL3uVG6CM1kSCyxVx5T8JkI9rSWFwQxcQDgCBQqYtnSBw
CDBELUqu/WyRe+VHLJ747TeYZD91zFCQGsjFZq2ihuIsLoSrpAHMErXr7mpjwo0j8OIr02ieJu9e
7ttQ9GHO4qi5n1csXi5uHZpXVb6gYuTE9/0w+geMNcMrDzT/LR9GmZPnKCbmTPoiolMGJ7Nh2wuX
wFS6hMvzlagKXLrh5ME3U3nwcPp0L6/Jc2+ROykXB8rHswHW6Qox8W8IwcgJd+BLr9skS/YaTg+Y
OaT9lT1wsSze3uLcco3An2u3tszh2V6qOnWrM2m8SMVoWFfW4BAxdSrK8E7xsQa7/Gjn3idxGh2u
3PZoPFl8Nd2bJqQVqnCrPNYetQaCdJIJurDjwVnrlJ3wSY2jf3mf3GnnOJmd3locp6k2AoweHYhd
IAehKMRYwMCq3aqcd1eGOvM+MUzh2Ca+VbkFaKefbiyxNusqRPdGosCsKZIY2gdbvPN1shq58Q2r
ulK/PfNGGZHhqDhQgF+mJnHFn3AULzS39/1h47Nz7xDzWrvUCCqwksG3kXaJK2HpmQnKtGQsWl7o
DVku88AqJxPfDJY57o9rk0yR21tgHsworXeXJ8z8bRYLcK6JcnejY5E3uliAhTpILXY81dUHypkx
9kmbjBLJRgfDuqbUM7k1zM2th3Xalal67iHZRw2u8TQvkgo9/ZSysscshJ0J7MhLN3gSNysIbnLr
O/b0D7OGyjdZCfL5JjWE06Gc1m5MKhWqGxW+6tpcLNZR26WPWsDNXFOa/h++33yBmeXS2OktF0Rs
km3BoUq4lHs1d65doHf30ptAjr8uf75zL5Gr4ezrMKtTltqJiGyVpcYZDxWMmfarH9PWfBZKoAq4
Qv50vDzax9WHjm8uvrGZzYnyxSEPuEbTY4eNmiK26iqozrehFvrYFofJXk2mZnt5vI9PhxqSvQx9
FnsLMc3pd2sGs5hAZOOTH6jGjUxM4QbaVH4zbS/4dHmoM8f7PBaSM+biXFtc7CytSTrFwg7XNQer
MEDH9WTjazz+rKrcdUMd+a7RNH32YFZaHKfrAKQqeMVKz32YOiTY/NvLv+jjxkNcM5cTuXLrtKEu
Jm3RTXCSldh0bd/zMHPlRIz9H4Mpp3RjjJTvt3ZohdChuzAWV8Y+86G57mvklwxEuHRFnb54km4F
yKnOcP04bXDMz2xtnwWa7WLJV64tcwiuZHY+bkNvOyzWJAbXPHLGpwOi7+0JQTLHxf8tdtuRoM5D
4nXrNYGKYaBS36e6hy2w1+VX9vflLYUjmjCAmJWqD1ugYS+eNbAaPc1I1wPALVRvBRyqWXPNHsiK
t8X3qdOHQ0qyA3x5Zt6BdVefy66A+zsN/WdplcM2dWjrvPztP75/uo8N4qG5vDp38Jy+DvBnuR6a
OWGRzIMDrO12G2OnfwioSz4Uhv3898PR4UF2h+oQpYF5Hb67MtAPwTHXSs1VuIm/lFoSawBTOtgZ
AhTbtkykk1w5dz4ubTJ4VPtY2nxxmu5Oh+Rj2rCffN2FwYtCJAXnk6/qwMzdTjjgji4/oJhX7+kx
NxscGKis4YKhZVgMN82FT+lzotZ1yGXELoaVWbfap4EOA4BWHWyIiW5oRKbpD3bPo+PV1hoPaDg2
Oa05l3+NPPNj2NFImTqEoAhYTp8d2zn481yH3MInEw+kYYzXkd9A4rs8zsdZNNvHoODjBfN1l8G1
WmtdlwSj5obZGHxOoRof0NemhzTvlJWR2D8uD3fmsXRMDyy0fPxXE4uFhJN05gc4yrrxwDsOgCM/
QANVny6Pcmbi8DQcCSTtZgXIYq4WwLCKKVM1N08i+ZkbfALjNO77Ay3J7bUb5sc9ePZroXz4JiHn
ZZ5+KTjTmHcLT3NlHQTfA7B9320Lw8bbsGuVess5MSg7MFFgUf76Kbmnsx1yphMGfrhs0ho7R2vz
lWhqoSjJCo/3ui3pC1DUL5fHOjNNGMthGSKMJNJdTEdb5PChZSddYwzSfcBmuYn0YibzOsE2sOLg
igb67HictLS8qSz+5ale2+aA+ybW+2Y8eTcJjhJ7i2Dlls5QGGZjL7f/8Hzc24kA516fZeMlIW1l
Vs0IsRsS69bRRuHmsWet4/kiNnpmc+1E+bDZzAo8yiFzXw1Cx2UDoh6PgW6XtnTLarIqt8ga60UB
3FauSq+qt6pdW2IVWZWkzljUwEGtpHZ2OAKi38pEtdZRn1/Zcj6sGn7SnCehpZ3uD7TgpxN5Amdf
GUphuBnXvwO/etxmQ1q6WOTGV/baD5+XoXjq2f9r1gctz64gqqYQyZB0kcMVD37RDrtgGoJtE9XF
tsN16sp0+rDtMB6FN04tatqMOn+Nd4eXEXqekqe6dButgl5Tp3pWYOKIgePq8jz68A7ZBbgjkUHV
Tdzqlu0WsUyJDKFG7liaEU5cMtqNTqVt2clfL4/04ZGwbmLf4UPRKk874GLbGWylNnHizXe66P0X
Jo2xN2ItuJIG/TgKfzXeTfMGQ7PVMsAMQdRkaQOGT+SKnm5xiNWwDfeGZKjtv351bIvcwk0OJLqB
ncUtc9IT2Qx5Y+8obcQ/0YSYN9gBFBsRq/1fOvCwWdukdbEoYCSBDGARNyeWoNVOL+1dGFNbp8bQ
bDxT0e88vTkkquJdEYp9fIvcYWkes7nrEbkuZ0UXt7ilV4W9k+Y4bHV9mg5eKZWbyzPirXj+PoBB
3Ees8GbqRbYMXtPpLMfVmQpvDuauV3qBvyvopKy6rfu8NTd0Wmh+t+paw+rxVLV4pThAZ97O1Cl1
70MFBBZKh1jDKr+urQT5d5Y06yTGR2TlD/VYuSLzxbeSSupveFTVS08F5JHuTf3J8GIJ67dMxi8F
9rgHLza1Fzz9GnXlt5kNdJGJHGII7hs/o6Ep2jX+qur9gHvp96DX0CKWWjYemohc3sbSRtjtaaU5
054cFvtfLIuGMps1YipuWpX6jGUTBr2Olig5LgBd0915hQVOME9iiF56LVNw7JhHeFXSf6eTH0pY
Z5EcufNrCVuHzadsbjwcrB7yuusbt00tBdQszovThkxymrsWUA8IVrEawd/sNV88Ab+sf/Utzvu7
lhzQ1ps8IVadMUz9Lx2ZNKj6gdW47aUe9u16rIw4lWu65uNkk8hoSIs9rF+bIM5sAF/AcwDouRNo
YXV9Be4RVPxGc+I2fcww3wm2MGsM77cuhxbcDS3gch3CVkpvm4Js/doO0lJARpFKVfIKZUv2gHA0
LCFB9k7qrFQ7DzzFndGAw22eNcPwOy1KZK49yaSO7Qg7z9eOTsoYADeecM6uhvotN1dmJBPuZEKS
32Cl0UpBfR9C/SJqaLJqEkXQ+dvQj/JdhAx1k4pcAC/35YQUARM/P5/C2wzeyrZqbO/K+MtjhuYB
AkCWBVsKGZZlcamb6nzE7Dbaeng+7hur/u51GKCbiPxdmEfN5yuPuxyPyz87F4eaSY4ATdnieWHO
B8kEG2jv63QTur2jgd+chgoyKpRWncbYIA37W6nhkXtr1aXdbGv8tQ/DpLbOzhowpthZMgont/NK
1duWZaUC3SwlwDS/xkPrG5JdpEgIPgb1nlJ37L3Q+tfnaz0jtH0YB1/d942ul6tUOPyvwlp4TgnD
u9fGx/B8q5W91mxMKyZtYegx5PaqNhvsxtNeeI9pl+fAlX0NpVlv+URClDGy6mvdJfhKhrESgKiM
OwCPGp7rj7HXyjsBXi9fzYfuD7ULO7mtyijKHpwqwFGhb9RA3GiRFv8RMorBmaklVyzYjHrkPPWW
Vnyqo87HVrWGNyi6abqPYIh095ahTNu+B4X80tdprB74rUP4A1WcIemGxqnhrpnGWt95emnlO7/H
IMdeZ7HQ4hszrs3bQdR1/xQOGLjuRuigydqJB/3eycUY/tInJ9txn/VaLNpzAqKtoYVztb7VRtIW
phGbNfmaqKpG/CWrVDvS2lgOxU0P2Km4sUsYWTsrinzxeSh8x2pWYW9Oxl7jbqpsOuBF/pM+Rurw
YuqT+NUQ1okDSTPh74qhcHyWp5akW4/aF9yKyrS74+WZ+H+nkPdLj0oJdag5LYDFEZn+OVB5F/HU
QdhrbHn53o9AytTrklyO5ebNvOADJc99oLUs+8qFTmB+TgZv+IOgt2qfiszjaI/zpoWxUoEcWNFN
5rc3k5WFP1Q7Cx78nIN8m3bS69b0TBdoL1gQIMUqDcAvQs4BVUQaYoH+yBzvozUtMhqos3ESDd9L
zfOnTvH74nnCmCJ1Z6+2fKuqvQF5oQTlB5Wmp3XhrqMZCZT5iLQby3WM1wcotNBl75U0CsNtVqYz
2q8eaB5+lWMtp6+mMtnGUauS/AfIXd1at1K09a0d+gCSWtxcRhhco9CSB2cEp/s7HD2nYCOCVj0+
NGaSi/1Iv9c2BWcQuQ419wocgaNjEG8leoL7Dd2LeA8U8HO6oHDwRp8CpJvsZ7SZIJedJcDh1OHi
L4LI99yIPOCD1HKnfgizLPO+mmbawZWU6ljehq2Vj27ks7rvvQTSxZZ3Q2LJC/Vo79GP0HJ+Ij4Y
n3sMTFr6V4bJco2wU1exQSbmuer77AbryyFeU1Zu1dsRXpd3UAjxnxUD1mMMs3noa45KrRpBTSIs
iL7EWKsepyr1Wrz5KlZfvq6VMqg2aYLDz0bV6brawLmPjQ3+joYC6LiY+7BrjbMOtUsusfy3deCA
xSbviq5fmUEeqo9qFnjWT2tCcAT9V8/TbRNULW2rQjiwKQhckEuX9HZ9JvM84QCPT+DeiGz/ZwUa
9VMBq0jc8vrVcVNaQ3RsWD/+DV3qfOSIDpdS2XjGpO10NYoAgZm5bqyLwdePXq2Hxirw2nDD0amX
uxAY9/g9CztHPIJVssbvhVPrfCahDcnDEAcooJLSGz77rW1Fa01t+k0W1hRmaY/O6OPSUMDhk+8z
j70wMOh6s70IfWhvZMkXHDe8b1IpGv0xpFuEDx6BNHbNukhvjF4Ztc8WFMvwru5th7xR0eXhZ0+v
00jb9YkVWrfIiHzgUVXY6FW5If8Tp9tJ9tn4GfyG8RtGa6skKzlZFObALrLqAbUBSt1lPsfcjV+K
wDO3FLZruY6iYoq+4zUv5GvvYVREcI5933CgoT6S+2AKbKDAItbvKiA5/c1Y0AV8H9B+qx8mT0nF
BruloqMsDYpqFUz2gD4yBy74iwJa5xz4uwyCVU9voSVapbXDe8vHAMoPg0Gna0oJp3VOK5+z0uO6
Lr51otSTbV2b2k/VoxLwsysKyDQBZAX/WWn16j8paMmCeT3o427sNZmvnSIID207xON9hQ5oIAHF
6bJNGqHcktNQCP4ADNKG2ZZwXqAE0IPoqmXhDwMZ+DQ4qqxo0JJ92n6BQKYpf4jB9Gyll15e7OkK
7wUaalX88tUgUq4kYT4c+bg7s9FS/9Y5+/FFPt1nI9kCZC1rda/QFJnsxOSNIDwsanPDKjJqAfem
rRTl5dr+voissA7gjBCzQoX8Abr902H9EZFBMBTGPiZczJ7taoI+uSYxUv3U4TebMD+6yVvFIaKD
rdJW6bArgpTdTA6KMT2BmmLJYN08/TFG+tnXdZ51ECA8A5OH3aR49Q/sFrq4XzV9D3YPrIh9h/d9
qW3Srm27+Epy+a2cfnJcUVGZS+D6vJvOIrvT55HcyOKBAvveFrXfbFs9b5NbDQefapNVGO2uo7wO
vydZbn+RmVGmIFeswnqy5ahzExioftwpmR+q89VGgLLLqUB7n7hkRQFdXT40HSJ3mhkVhU3+tY6b
aC/hwxovmYzlq2000AJF6CTtrQkE2r5moDIHfqePR3fQnKdH6o6IcCnFdRo6IT3MEPc9BpaFm2Sq
et+a3KSLpsoeo1GNnW0j2yhcOf7gBRtFRasyZrm+GbGd3yv2+FVS2/mtankCfDwduy+y7X7ZXq+Z
V26Rc95g+VMF3dxzGxUaWm1xiZRUXCv64/p9b45j0a9mNBsktqigGL0amFA1UqFIfbBU6JaugYo9
+cvCEjVKB70lGQdkNGQE5iX3LnSRbUAd1DPVfUPO8wtFLKhoeYd+t404cjAoIHa9vJzeuk5PH5ou
FO455IppN/6Qe+BRmwInHXOP0CNSkV8Ueb6xOy4XB6vQI/tBI4zCbcsP7b2ikQoZV9WoWdMaalDs
aSv80xzrOe7qKQWSlCTd54jmw8j1MyMDkNzPlAQi2OTB5J+KhyqhRnXlGT5MMZJbFOOwFplT3mQB
Tt8axqxWbOiDvfdru78tCIgeycM7dzR2W7/bqlfW/AvZtUTKx1FJwpITRh47N94t162jg/PTcB04
FIkFbamKMFS5yXurs5/8ZEyCz4CdGvsOO3XtWqH5bSaefDSqXg6D8hhcLdWlNjTDDofcUJEeIPA4
dzbaV5DBsc5BE1IWfaIfqy9WUanLeiXqwtAeg7isDVf6I47OceWp3Q0fL3wYo6irshUwbSPZDamG
B62vJe2GhgAlAmlVZH9qnlF3ixiw1BVvkfl8OH0I3O9IQmEqxjVeLCVUfl0HraZmyt4ygVI7of+9
N5rxN2eJ8cRZ6G9HEbSPeW0Yv0dj8q6k994sbhbDox2Ze/+pnGMxvEi6aV1YZBMA70M36aXYBNhh
3yVNaZKtIfRINzChoFwMeiDLF4t0acnJb9RPWjcZw9or4tT6irwu97eYAxDfrrsp9dIfNhSwe1jK
du7GE1fOdT7kVj2sAsRpyjZhj66gDrZ4fqD/C4y7UQslEEgpPWWLozq9AqssKOQvacCbWqErMwes
a4TZbMNSD/wDFStHO7SwrezViDml8rVouCpHt1LvAQ2TsnLUYGWIBssNNfDqa3r/D0IA0ob0WqIO
JeCi1rHcJOl/dEiMqdGhN32M2HVnbPainvoHMuj5jjxAdHCoja9U4f8qBvjTetI23y9vWsuZwyGJ
9wbCB1KZqJyW6XonL0LfM9vukFVUgm7BWcJsZI2LaE9Nj9ymjgWIupGi6kFMGrkaHmQIVdn9659B
RRxbKuS7KEmXM2iYpl7YSdAcYmus9G1vWsO6LVQBCEsLUgFnNGy2hh8r992QJlDrkvzKJH5Lq7yf
xLwJCzEJaRd0iDMP43TrqyBPCawiy0PvTb69CxogTau6syv7dmpayMehN3TlHVes6ocsG1vbpqbM
H+JmmNF4Cl0h+zLx/X5ddA3o3rYKu2pTYYoRN6tG1cbmxu7UNnKjLqnv8knNhu8e39jB7ju3D5n0
AHwCSin2teNXoKXsqizo0WwnZecpcXtNmb6sMfC4VOHnB+VwReW5uNr3NKdiRGjlB8U2fw6qrXQb
4NevQdkU8kp0+6EmPo9F/gCBAd+Xut9irChq7CTkfneAGPdzgNIsV15Ct8m2K8dwV7TkRumg063c
hRSWfulpr9vAw2q/kpHrbhHFXV17y4CbjR4AApUqzB+R5S/NmLDLHvpqjKqDgvQ1XDc0JKyyLC6b
tWqQwlxrdThda95/UyafzjCqBbyEmX/A5rEMt9lOTHUom/YQztKBAz4dEHu7XKu7mz5utA6GTEnv
z6FW4aO8jGaaFI8l6LlNjGQ8OU4BCaqjQ6LjMQwcxd9mTlIduNlpFqnRSrS/ZKb1g2uZU+LtIrL3
zWoyfSvcZHEcmV87A1otF5os7I2Himxa/0xfDIcu99rmqMg8VCK3TFMtB8vHVk3iRg72g2pAet9e
Xu5vldDFq0BoRVMdeqVZx7mYEUXvKTLzu/yAi2HzALMVInkMMDi5EVQo7VXjzaTAyqhL7Pjapvg5
YVRouyKK+nFt10zSvUbtcRMi+AjXRWQG/yUFLMmbYRIKmEzIhre4lmLseOWHz1eIxQ+nv5drBvZI
c2lucWVqMgQAQZ9XB8tiBj/WOSf7PRSxaCtwKk0OZQxEXZ0qHFMVLTGCR6WTcb1udVxn3CGLQ+v1
yi+aR1z8Iiqts4czy5hO1MXdEYjraGPoP7B16sVhMGna8mCdPwmRP7alHTzhTec9EeNrtxU9icB0
i0EvZinr8OpXiCavvKIzSwu3MbpPZq9x1HuLTzsEqdfj8K8fahLJ5HsmCL+WyKadLKn3Typl6Csj
fjhIkVvOullqpewumEsu7n0QZxPhKWpz0PvOr9Z9YWXDWm8AvG/4mGmRrSrZa/UnEfEvbW38kcgc
kTNCcxMnunHli3x8ATw+PwKUEvStD7+mt6Tnq3gXHIzaMsPbZKIIBu5SduYPzInDYlPnqVSuXHfm
t/puFhAmIDhCNTyvKHojl03QnWYBc0xNSgTmmHdrMbbTZ2UsG4OwIsRW4vKkOzMapRiLEjr3bAKX
OaB/d7mC7pexNVhzYwCI4O2UTCrMXAy79nqaRH8uD7aoe/JogoYIFObUdFl0b6fLu8Hi0eyMIp7k
dmqmitwhtRHKkop+Jdv98ZmYOohguIjMZhzLskvhGIPlIa/fhimWHPedqM3gtW8pat+M0va8K8mX
t5j83RebazzcPDDqmq/yGPTNV+h3jzWqXdB6QPCeM9aRiNb55NTQef3Ws7nssfP1ux6AhH+bCgKx
ap1pI2Rlp/WSH8osedlS6Qkgd0Kz7LptKqd6KjdV5k8UUWUBa9OMorKIVnanAF/dXf4my3ZGfj0F
/dkxHotx/DaXrttjRw7bkpP5XDtm+kRZyolIJkrglCRL7rFRSb8pLa3+kxdBAAVHmnxKi6I/FlKL
rhG95tl2+iaZatAMIVGoZEWW6rN2hJKcY2T9KfOtWqx86ZsweAfxra8C6yUYZucvy0muqEEWy5w3
MPd08B9WHNWRZW0ki3CzbXt8TO0+8355bZB+ho45TT+UrKzzTdL9j7IzWY4T2cLwExHBPGyhJkml
oSTLlr0h3Go3kMzJkMDT3w/fTavKoYpetBfd0YYCMvOc//yDreYrms0/PPXVhhB/DXw8aPPOGS9V
CbsGiF4/zbyb4KZBVVbdEZdW+WVYxYXpg/6Xubsna7Wsu20wuUXzXeOkXzZzoBJJulOvj/GV3eCs
h1ifBPyx1dVyteS61A0vdlxMYzeddBSFvVfMbsTHcaNMYTvR1NjVLeE57ESg4JV1SCFCyWsV5tph
/usTYPfT19QO9l1W6NpLfVxMuddjDTXHxqnCO5f08mbM3D2R54v2ZqlYf1r6SlVb9PJyJDR+7tJX
NKGqvK2QJOj5rZXijxxCLic3KcEVSr82w/49pP54g2wUwLtMkOnTudGPNyhriUma3rvQDlpjVRsP
btBhpdWmzRwqknm0oy3ncboBayeGLDSGxTMiId3APem+CsadhAzA4Akylc0RV1lF9UI8cNLdxcR5
3yw1p+4/ElaInYWtBvwPgU+V3a4UiYpDOQzCAPOrYjOeMP2Q/Us5YbbNKH8mRGpTNOhU+42ZaMbB
KGdH7SaDpNnHOKiafEc+ORnBQ+OP88lvpQsiovVpv5UjtdBWEPOj3dZx5shoGBb1xRn7zNoW5McO
ZpQSmd4/MKU37VOTk1Qzh4UmlPtUddPsbKq5BQBzU3JdDuaU6XttyXXtmbsq3gCemO0rXiixvIXK
KJP1fC5vh3Z6gK1vl09xXbm4r/23vY2PCWI+fZG+JogQXHJWwTRaDTnO7o2TatV4rIK4BHSY5yqq
RGOQj2yLwtzkRZ4pHIKGeGNOCj+CJF3HanowX+EDnEGp3A3aOCYvVHarLcC5sKuvlZ0MWMY+90v8
qLopPQTAz5HCInti0ef/+HYVH4wxrq/sNn+8MDggwBhLnP3k4yerKbsx86qRz1NgpwfmZWVIlgMm
1ZiPPQl/1t46OoYylG5eHq68grXZ/rhc4Mfzk1dRIHao5yz9tCn4FqY5fW6Ulwabrh1FAIgMTZaA
AjePXCwfrC/ZaHjRojcESCKM/VYEpFd/fiOXzwCGIW/AhNEIwnZO2deYlhJGqw3Pg8eXbseGGRpF
OR/LcZZ73W6znwIXjKggderr51c+O9R47UAhv0lsAOiQnM92tKIxma6WtXbyjXgSu8IZ0/lIOrqw
N3AHZ8Sg/WiEdUPU8ZXfbPz+VR+fPr/VXdV7VPJAQ2f1tJ5BzJNBVzxjdOK1INZWW6zdy6wbBdjM
Snus/YKzfgkmnYiawK6Wl2lyVh/9ObBEusm0SRBto41MFmiGVHwy2e6mfya4TLP4NSNWVPcz/BTG
maJcrboTM6ijKVBxccQqIUVfm+bmHLrNNKWMFKXBpDqv5F2tkrrcFB2rcNuPzGpKX5hYG+v6hOKR
KT+UNJLuSZfBI1Lex0tq5zsg23rcgatoeCCRRjR0XyjM6ieXsOMfMTtgfMI0v3X3E4yPagvlmiBL
Wm/R7Tsvs9to6V0i11N30L33pUfFECWQkuJbfMYKNodeKv5fKxXuU+wn5bESTF/3cxk4XVSbmjnw
qHhg/a3s287bNCCmw8Yb8aGLys50oQcwu2pfYLKL7qmK/b68U5MjLJxjDZ+Rau2MsVFFaVVmjISn
csp3npz8Z0QiXh16aSzJcBATTWgnlum745bOj7Wf9+GdDd0TvJvK3Q/ZiImJS1GEpkiNSsJj1dXB
LytNfVX2LA95NgnIVK4ltaNSlHih36g53bqC2S/HVDXC5YgCAyOHv6VitLoZ1xyFap/Mrd3+8FXi
uU+raGl5gvGs4dBXpw72gHPgJduOisiKqOKshdgBVen3gh1YtLtFLdLeyHLgeFu8mSU91Y3Vf5eu
oeojMtACkAM24C80Z/5TpUr11aznyQ9NWAzVJqnqJtiYJcwHfSzMYrMUSXCAlESTFOklo8goSFOI
C8jG/Nu0zeIZqzW//lETkWqGyl/EN9rKAktubeXyuGRDt5G5JLAd9tD2sNqprU4E+2ZpmpmslBZi
naz9LkC54qRxJGelxLB1bBkUN7M1FfqNb1TjX21Rkr6DeL5uZjbN0X/taDyt45DgrYe8LNVaApf6
0SsPbSFMEbEhjHfYpnr2Sz8bGInpM8BdtrExkJof+RCK8mdnUuY8xJNZqxvNCRYHd2hNNHtv0PoS
3iG+/negDL3zBRVKMh6XVne6cJxS831Z5pzFpZpAv1P4Rzo5A9usTUMCxstiO9V2sy89ZRtf8EbA
pmvnkkV+A+upIvh8LWqoqEpPf520xme4aOD7ipAmduodHrTmVD6UdakabeukQLjRIvLuNNq1KJ7M
ZZidcMhLLb5CgL/cJFG3MDinCAfEA9L7eERB9IUK4mY90v/E3MCC87cCS4LjrNfpaz0M+W3D4OK/
HsgsurWvR8K6Qqj2emb8q3EDoYbCgYDrOS+YtpRlkX3xhV+/B14HUl2zno074Oz4seoDeY2MeHkg
OQ5aVjoOhoygPWcodenrHSEllnPiY14MIxz8abDKkHQ1a006cm2SKudyfIA6iKCLSL48S//74ewQ
aQ4hElexVQ969gDcrlzEao35XE06pZEskvyxYzh1YxPJ92KNun1wrDk74N3vnQiw7rZan2lXOtCz
9ovzkUUZcEDBXOdsDs6KNOzspiLALum5cEoD96m8z2aiLBeGl0RIrzwmx5DuNR/UP13VRcNHEgJQ
9v8Jc/9690UJgGsXS/Ps6Xp6qg0v/dXHeGZCsC8edXzIrP9ejOIPiUXMqoWluT33VBkbdGOtVdXP
nZdU1UGrpnzawvmyMQata29jDKnvP8yt+lolmtgzXO5gxlLN3UvEPE+fFyWXXx/+4i5KL/jnJqDM
uh7/9fNJoVuCxjCaZyVr0on6pj3iMedEipn6Xc4UZ4rKhF1Bkb57ZdX9YalTk6D9B1ZA9nVRD3mc
0gW5vs/W0ImHcSB1elLO8HMCXA7nwqG3Fb14/vz3Xr5u/EWAn3A44FO/yDUojBb/krkRz+MAGbPJ
BKcgcbSEZU1Zs2NeBM3w8yv+/h1ntZeF7dia5cn2crHAlSupFjDyPuXZAse10moLNMP10/GQcLIa
SKCdYrdYDfO4vrUxWgzjOA36b+wGWnNs/HY9j/ukbm8Hu7DEAxgFh3Icm8sLdw6Dns2lXNJQq7HV
/Xv2ygGebj5P5OQZMd5iXThkklpu8/kPu/h0sBiAHcEmTSAMdlv2x08HnUkNmWEUL6UnimUTdNjj
ke6LJqQZ9YMXZHUXekBEcAexLrzyVM8QCj7WFdNj16KiYMhnre/5X99tLnpllVNTvNhOqnadpvPJ
UCkhsi3aqJJjfqi03Hq0oCWSpyKMl89/+/kAbL3+CpXxJ/Px1cD54/U9kjqgLEv9mdWirEgTRUDY
ItSQX1MwZidwKztsF91bs3/c6svQpIRwEaTkvcIyKBkfls7Xz2/pYjmxd3mcfaARq4rKPivxC2bu
rVYgJxZ5VjxbaBcOum8tMdxu2zmIfIyP4yKvOTFcrCeTQFweA9G8JJOAf358Dgts8hgk3H5uYy32
7+bRKo8xyaSwBdsgPyjYqu+f/84zVJcnT8rb+niZP8ICOh9zpho1AZ5U8/MwaeWXrtXqZy8zxD4t
qK4/v9TlIwXrh3+PyQUHM/OTjz8uSVKYxCpIXpq0kd9qZX5Xme/eVbT3Jb6fQ751teZaZN7lslo1
cFCYdPTk2OecvUfJkA+qWxs/Z52V3NGz+ZFutDVlXuw8uK3n3bWkoRYhK3u8AoBePlqujGKf6S6A
GF/3x9+7mFM95cWQvtRgMwf0VhBijVEmj7G87sDEQIe/7sPGiO89nysUK2bI67f78XI1HzM9VOY9
U3608gR7AvPiulvyUiG1LO3ul+6h2v+yWL6eIj8wSmBHSnARuvUwQXdeD9k07PreQLxhNtrfftuS
ZtSRwP2kfNIzdhZkEBkumshg+YIypbetn3dWERq61/thN/SEV4F5xe2m97CDwpcJbcaNUkY9PFGN
G8O7kflB8ZA7fqvTZeW2MT3iVuWjitJQuh4G1VUZIxmv/YrdYvnaiiItoMJlOMEu8Zgs22TQ23eD
DSHf1K6QSTSLzhpDl136oZMD6hYKax1GUVrJX35nz2U4D13T3zt9p30XEJ2HB1iQ3ddU1tqbXw3d
e7EYltgiv1qeXKeM7SgZU6c/6tbgPNtTubzDGqb5LGVlhPkItByh9KmLMCPGagiLOUnvlWViMKr0
Yha3fSnq5yE2hv6GyIXF2dRMJiIMeKG1JQyfqnDo1+hpO/BVudXdaUkO3jzrkeYjTf3aToYW7Iek
a/4hEpsAPrdAq7ovfF2lLxWdu/ZLmqTUPcHiFhvKynraOYGo9bsYmOWYCKvQQoDd/h/+gb9Okane
A3dU1tbuh6wKAW3GVzKjWvNbLZvqVnacC7cotSx/m6l4EJs5NYbvFmd6vUXGhSkAAF43wnmG4I3d
+5xROPPv3Y05SAeusJnXtfswF8nC9FRnzvXk0y1NO1+vZ3m0wS6yV6cTZbuJ6famqDMSqzhMmHSC
GaTVSPi5XTsHWVclqfIu2oVwqAdh7x3i0Yb7dgY7iTA9N8avntPmeARitWqO28WMM4JB6beC5kdp
QsgJnTapvg6o2PINvtfDfpz91HqZ6pVTYZmFhF9CKZpiAE3zGKZmQIOKv9YybbK69t8A7wP3vZXQ
ZDdYjPSvbUL6b9SbwhN3eGRW9Wbujdk+YmtW1jeQ8bOfQ2Jp7q5OMo1WfrQGLOHHRon3hGPqWwJ3
70dZVKUMNb2pdjCxAudBZIl/30vUHts2VrH3BvxdNxugu9kLF7NBpubx/adhhrIqQ0I2OH+z+ffd
aXDU9DBoMEQ3UI0ZGgxsbgOhLT1TsQyn+rcC7Zv+lPeLu/pcZ6777MeA/hDOShAnOQb6gWaQXQRM
IFftEGIW187bLs/a7BEft2naBT1ZLa/1ONlBH2JVmaqQW511sXFLRkiRk2qVtZtGVdRh3MGOOjQZ
HxvrJi+nred13BEEEcu5F6ns32SlhveV+fZ3YfBxR4pXOx27Meh+VBhhZccqHkV9M81Vg/nD7Lqh
jVshATFd6ZQ3+hRrI9VYlb05Q9WVf8fS720ggcF0I3MQ5nuLpDU+5M1Amm1RUnlv8EWF1kE+RStv
oGIXDuCGKu0TlPzGxaVYqv49Jtgvvx2xIV9exOAUxqFqZ5yrmGdp+b7Np9IJzb5BTsH3iAjC57Q4
YHI1MV6sZY5TRjrm+BhlWRPp0OTHDfwpa2Jv8JJ0o5NCYd9oKVb6t54XV/j9eSYBTr4ozRgEr8iM
TR9L+8FbJm8WG1E7WbajXHUBCu2ieUMunJGV4sQIS4mtwL8PYy3bmreaMNNdtab6vPZWPAz3Ywyc
FpWGX0mIle5Qh3Ziul9V3KIEi20p7wee6uBs2hn6/53VpMayM0dAitAmObXcTY7TbEVnMkbIbYTI
EUR34T4HLvSIAlVEarvR1Ob4Thl1rnVhhd5vy19gtnsXIeyvfM7Ur0U01atlGN1wGANe0EPcz96E
jkJfCNnMag0w3nO6n80Iy/UB/Ys3UksRdhrNVmOlt3Ova3joYPE6eRtUYLW511CR+ae0meQ/tQqE
hit/rf3SUOuPKBkCp922VuxdM8A5pylTEmEKCj2aAnCVsTvWx4PUa5oewszYvvhJmk43nar8m7TF
Y2CT40zSF6HTdO4/SU7uLWCXpqFDZDUalS4ZPw1wAElJQIUXFRlf0tZp7fKX4ck1qpzw3j5ygh66
Ft7U6ujNWRn85yoL9cZaPlLsQHU4p+klrgdLyEjlS4nRWMN5NQTbqTD8UHOxXN/abjpuCJGQxZVG
/LKFoGCFUg4oz5DxYigUSF3jwfXNi4W0kKM9kHW57wcfJv2CyTw7bt8rM8rGWb2pfGhVqJY8ma7c
xWUBTelsrkS6NUIDgePHd9cCxBaqNuqXBVHIXy3Xhf2UKjRqaa1FaKv0m/9a1KKqptsHuWDeTQ39
8YK2pWye5mw9wwZIjl3qiGaj2371NDlz9zzCTEThXA/qP/9OLgt9xgVqQ/urnzVMi+xKs0uU9ayI
BtNDght2HCn+Q14s5YPr1i///VfSCwEJY0R12XTDcZ0ry+ysZ8iQ3Y9pFk6oi2SIJshDczQ4VXdo
W734r2gKM3zXYbrjMbHB6eoMy6sbaEtiTIsXZ6AdCZOgxTmkLsdHRLo9CvqZTN6e6Rriwc6/Ztlz
+T3DYsMNCY4WUMMF/SQr9QrkbPSfB9UgpYLKCk+beJtIWk7abYbczg7dArgYNciRvikVm9ewrT/c
AlRIbCFoCldLjXMIj2nCNA559dJPuRbOKsdnURmV5YUJybSMyJcqTHTlvVWBFoy4CDjXsnculxNb
IWM9InGxsbXPuyeQXH3MW697oc2x9gwVVY9bk2Hf2omonjtTVq+ff2gXFwxW4inxM/jlBsBKZ6+8
1Tuhwek2X4zBzu5bhUxRZbZzy2SnvUUiMl5BXc6pcZRzK1URr7MVssPm56zj9mq8XRFhxi9OXcmW
CZLbc1AFEEfCgQT0eqfqzH1Vi+99sd0BvrtpqfqR+CH7mnvKJQiy3gq/m02EdY1O4eNW4jmIHVsx
xi92NSgscuzqwffbBksC4p4Zq1bZzjQqbaMSPf5emHj6Z4a0fqTzYDw3/oKnxOfv4g83RFwfZwmH
4Url8c46ytliDOSzv30xsEk46oxCvg8YZGOS4CCYwigLo+oWJhPwmLnMt0li0JDkAavBMRv9r35s
rnmVXawIvJGc1aD297tiAvvxEZGSGLTSSAsmMLqcws7T/J99V6gfdro4RzaLt9nprAOaff0mz2qn
ufJIzj9P3AghzDJ6Xz8VRHRnryiYzdgphkKetDZr0lt0LbJ48prKJ7cyMDGuxbAQWeDn7+EcN+Gi
rAp0e+gfmaucm+RWSZWVovD9pxyXjb/7nq553/Fvzb2pcwZs3amUw85SZSuvbPvn4An7H95WcMYw
YQShP9+AdDL1bFsDyIfGEvwV96V739SLYW8FCXfB1lmE9r3A58GOOreb05vPf/c5mwvDQ7RWOH4h
vIQACLnj49uGsSclMuvkVFft9HMyNfS41VI2kdUV+XekWP0+sInDCmrMbifMPl7JEFhCnwL8GnZ1
sU9wL6vxJU6b8KZXqPvjvWhtTFYR0/mTUWbz7eqYt6WLEocYZ6k7ixBrNxyCIInxJOnKfewv+ddR
LrF1uPJM1uv8G+Xh8oC0v/NNeCwXxHCRGdagAItP86hXN3KeywdbTh59IBSld4mh3U/PnroXq/K1
XwCUCaJj58omfflZuOBaMInZMwHnznMwghypvyhG5zSMjDgjtxpEjTjC1l8lQdHzJrWHaojISqjc
EPf9wdx+/hAuFwSHIQpPvBTQBEDq/fguBuxNxdTq0wkPjvKUG1O5W7whiEhUrfeFpbQbHtG1uno9
bD8+eBiUeFOuMXDo4M7x+VhzrLEpk+HU9Qu5rW5cBU2oCke7AdkR+89/4cU+w2V4thQ/OiYnOKt8
/IUZrAHZloZx8vViSEJcJcAqyi7+J5v0eJeQb3ulazjfWNffZUPpgDFmMX44z47pyqlTAn3uyV6W
4DCNS3XvplM2P0C7GG/4jvOvTLKdLRiuxwpbivS/Bhmud8CuTqEDWx3FzdkCs+vZqKXe6qcF76t4
B+Y1zg/JgO15XGWGcVMwwiuujMcvPuT1mjbaRpQuBDKcf0gZ/JKyy2f95CRDhj1Lv3QHoJXBjnR/
9KwjKFL5BiIYl5Fdx+nfn7/kPzzz9SxhSwdsobA++8Vu37JmCE09cabVfYjmTn5rVjvfvMdp6MDp
JfZVCkqFZMCLYpRuVzbYi0/aWqlzTNECCg4IAuvj+dfUh2FDo8/Edp8W5j/9xs4azb7JDazbZBAn
2ZVP7Fzes1Zz9GRQ4k1+9qqp+3i5Lq3wn0KleaoE1n+bth0ddAZ9basjVIS+3g9djuVHGae9hSTS
hZZZO/mk/QWZxLJArMfROgwVPLMkCzK8aYOxKKxwtFPIS1FrN11513ez3nhYhTrpjlmZcKJaOHRJ
jTf4YWN26RZZN5Y24eLCaC0iWlXYuGOXAolnTTNiwDH5mbOZnLXo78kTfczGSVwLnzes892EZ0FN
jcnuWtDQ3pw9izHra6ZJ7okENiCnsT4JXKhsdD2Yc9XkfY9RmhXe3ZCRKttNvdrbjVv9HPx0fsNB
ZtzDHdWvzCsuzzh0MitzY/0ardXa7ONNpbY5OinWNSejAuzeZ1oigyPpA+VgkA5SaXseeAPKiP1E
sG16s9T2CbtY9izIPb9m+XCxyXMzWOHBB6YhWKMZP94M3LdULlO9nExzzTDzcNraZPM0j5FnNM4W
rbMiCSi2rjQEf7oscuc1IYCaxz+vORBJeZi+1MbJw23FudFc6cJVr1NQ67ZtRu3YQYvadW3fX2GT
/mExcp6xC6wnGh3n+t//tRgniZATXp9+goyW/+NKf9mkUjNHyEOB3l75lediznUtwl7kgvS3VPbn
pxm4URUsy6ifYjQj3xM4QkM00JdVAH1FuoEpsIg76Ptqkw6NZ27bRDGwMCohbww4xkdfevP4hEmO
+zaapL6Frba4XjglUt9ItxfzVjVMI14GCNpphEVN5m0wNGoPGZLmMazzpgo2BHYXiEfkuHLfjbnP
Quw6g/Ka/OlCws6BAkTjrDQRGiza+Y+P1hR50iqr6e8qhSflPQHhIOPLKLDZR5iRxU9NbgNrMh8v
yyguFve9QaGljhgBpw+BtuBlVSkwtd3giEK/1aeg0PYIjWBW19C31V1jFeMPYUpRbLNZ03bxnFvV
lS7gvBqGbA0YifUAYWuIuWiBPv6KXBTkUUJCRyRa5N2XnsThR1G4LdMZJksizGMCX24Bj8dHWXVD
dbLA24bQAHZOvyIer64Igs+OL05qKnPER7+JsExY15X0rw+WwjsgxG7KjznPVhLxGC/5Eum50Vkb
12P+p4cspvqrmbmV2qgZJWAotKW0rhzil6+X5n3txZB80KuwZ3y8kc6RwTI5rjiK2J4Itaxq1am3
2oF5GTFbyvEsnD3JyCDrmEyHVTe6HsF4Rn+cYY73d8qXvZPCa8Txx+AcqSm6Qm0IDGlEtVXq/i87
SyasuWDuHL1GzgWeM0ldRW4My/lKUXC2/+gQQHx0OpC6aTM4Ls+eaorbnOqT2DwCaQ3dN702shtm
scrYAEk3YojQQ8TObpEoNl4/r0d+eyj/q8T9fe010wbqGuvlIq9IHwOMJIfOvsODzp6g80MijfEE
y9DA419YqvKLaLw05V7wBkM51+XFmEVFrGTXhW1u9lOkGyLG9LV3kze03ahWuzHxnV0G95cj3Onz
u3LQYeaaGPbBPoUXroNpFaV2B0+s/W76Q/0MUxOXhLwMennU4kxfp0zmXBLgKHNmeVlfdmE6TFMb
GUFlPfaTj/dzMRB0e8R8SN76KZ5vW/wgkz6yRoiijKT4Ct/KbpirXVn40z3elvQKfT62yS4xjGZ6
RdqRfe1HeLSbHt++d43YMe9Yd3aKzKSr/Xc/K7EuKUs5/l3GzCxCKp2OBocPs9zXAV3X3vW05q6o
HSw7+9KkSydMtj1gpoYewosF7OQQI77MPzag9CiYOxDlHbnoc3AH1KS1e9V6xk3eBHXGD7THeXvl
DbMSPr5gQC7OUmZHv/1/zhrqUgF2msOSHvG8IW6YQchwsNfUwj024suhzyfj2+dXvFycMNK4IODx
qr28+J6Ze3qctCI9tnVmD38HozJ/YLvuj3tSC5OGjKHF4IBo48r0QiB0L8I7CRtHVLjCYezoVliC
pVgLL0zXDT25zfPMmPfEqjvTxha16eLIFWRfZ61R2YOT+LV3GKASWVd2u98KqY/PDg0i1BXKNrau
iyCAUp8dnIC19GjKphc3qhdVY2A9gad1GHSNuElNFWe3QTvUAbxwUadmGUnpTTtFsAGi9TGPj5z9
vUn+aV+LDn9JU//mZG3w6IBy4/dtmwU0B2XCF33Ag3r+0ja4zWxlYBe7wGKXv8XRNX/Jl8yo9iwZ
Hf2648ol30xdPs3hpAnsGiMji00kAZ1d/D5WPb8HnwsEbrOfv9uz7ontAtkFQC0dBIMmts6P++5g
THOb9EFw50E5/9X4ngO9NMP1zrDjJ13jbYUj4xGgmbQKrr2OswL698URmqF9YfTCmzm7eODNyYIx
s3+naM84iHuh0BJ0rqj+8tJaJK80UoWHGVlg/AQocrLXDgcB9y/HVxkJEhgwjZGrkVaL80vfy7Ay
vPnRgqA/GreGyGfxCgAISSUs/GIcpih1Gu0ri3TBpsmJy+QhblM92+BB6Xdqs6D02qGDyIOviZEG
j368rGHbLZucBCrA2ohKLqgf8Jut80M3yfavyZggTVzpsX4/849f6ToSYrmh8mN+cf5YFkewGhvd
uZvIQa1xNsAUMXgwnHbYQmRpu51FP793SlHl+9TRyjdbY69kYuw77dLgPAWR/1crUze71ZmdZWHV
a4B8gWyRAgigr2pHypLLpDihTbYBecaYibX0217b1kw9qUAqlGcI9MqCw9bxhd3uYf4n5QYdXuD+
cEra+Rejnfz63s+zpNt4neh4g44/49M5icy+kRYa0RdGnJX1lOP5PB57pLaQO9JpaSJlZLOzteFf
0AKUjWlAQ/GXai8rPVYv+GXyWLkv7yRLbCMeyJUWzxWcSUgJkzvLBn+Epo2/1YIRFgcWuMK8xcXR
Jp48tvC56Fg52ivcUYC9vpoEfs4tionYhpODU1iwhlhXWiP/ybLcx9OwoVH6+vnS+t0Ln79Hj7EE
gl1CI6A1f1xbWaE7+KYMxl3RrNNUN5f+T4rUpHhfOrMq3g1fVGnYG/GyxRZ6zrZzuopbR48FsBk8
I01kKOO5M+8pr3PjUf7mYwvZW68JNvyrCV2JYd6POnNG7yVJc45aR1etxam+pONb0xVe+t6mo9xW
6JPiYBu0nR1EQS84/f1kmV4CAKoMhQQEgial9LzSovxhd+GebAZgcOl9zAs+PgHUQ37hl8F858KE
7BASBcOTpdnWcM+aM/U7W45ICIJxyLp70etLpq7cwGUlZnkoKBmjAwM5F9oJRj4Tg+7RuBtcYPb7
vNeTe2kPPeYBRawDJIgSVyzslBe5+/ztr5X8x5dPAYZyglKQ4Ses9o8/PS1qwPihFkecKlWOrF+r
TpNZkFinO413ZSc919mzkwJrY1WAjM3mezsHwXpHl1aPqP7OSMpR0gD5iZUc4mJNY2f/ruq3oSUH
IVKWavIIDynNYSPUNGNX6r1JFG4xzJ26a2cx7X0CvuxQXxIxnqqmKswbPldVFvj7Vn1y5TFdviC+
itVhnlE4+Q7nBgG6kfsizUbtDi2kb+wxM9RRYC6NXz7XaBs4DJzxqzGwX1658B/eD6oWHhXOffx5
LjlgNlRPWi+yo5+KYYJQCWLwqg8J9twwhiZnvDYIvlwLzN7xIqKKQmvJtv7xg4BbNLSpyMSxF0Ft
7yjZlL0ZKaHjJ6ppP3v09dhooG526V8DAULd6fMPcl1rZx8kg0lQSmK51pnQGTBEh+UJHBeCu3ao
xO0Ur60+26p+Ghib3JtFvIxXaovfAMTHSxJYsfon4IbE2j7PKWA6XDSlnnh0u4aHt9TEwOGEQE92
d5pey/atSPqsi/JJwkVNcaWDWFM5qf9kJHP53U2MJMapesRT+wUtKuaupj6X7rUR6R/KWwf/dJhC
jK3xxjjHcHVNeU3gyuTYBjG1YzhrY768j6ofHrQZ/5NQlhnql3wd2udF2jyuqU+rA3MfG49p1fRV
skNBpPVHt0ccELpmmWoPQVW4EA1mRHQHbbKcv7TY0GS2GXgH1S7xyjG5gi5criXHhg+E+oBpGwYK
Z1tONbTN0jHVPtaTYdyKRMAPGvUs1Q5ZWkChDjWLU3GLRrNqrunJbfvi8wKcIVedTgGWAXq1j593
aTkizyfh3alCNU/kZo5vjg/Trwoh+0M49hqVsIUsve4T/9PHsUvrwlyaP41abByPjmqEoTK/zPha
S07woSp/LjZcwFfBXHX5SpzCAMVRy4L6e9vO1sFx8zGJ8V1N13a+T3DX2gY+sE00LWUFtdjz2m7b
qUCbjq2BBORdtlqTycdUpV0nt6k2iioJ5yavmTSp0a2842Qx/f0yEntwg1lcY++6EgO9kI17JU2T
GtaFGJNWP1mqA90M4kQ3SsC3fyhLT6ZiZzfF6j/1+dK9QGlYOyvKv0oZoIWfb5Ke8BqIfS1Yh7vo
Ksp9kxQOaWrltyTBizOCIoUj1M5oIDHdZrVX/RS1YWvDzee38YfvC97QOkBjxMOs42zUkOM3vWIC
ydFnxyw3WtDRHfjposOo7my1XzrX3+TSwQX6P18YARzfNCQPqGHnRCmMMmlHEnIvYBYMOWU86Q1y
TGtuQZMwCstSHJHEXOuNfvsJne1fFODM09gZbILt1i31X+iYl5ZUsmO83K2cbs+LpBhduZuxPC3C
uvDHX/rUiDgc8Y0PbmPbX+5lX1X9Nu6UrcFmt/FUVpnw74SY/e1IpeetsJ4R75YAX3ZU/UGJ67eO
Nee3OM+xAeu6cu7uKV4N/xADR8x3aTAL926cnbH/WcykDjxoHs5Xz0tr5z/Hqf0fZefV2zayhuFf
RIC93JLqduxIVopzQ8TZhL0P668/D31uIsqQkMVi92IXGc1wylfeQtVEqnrEYAwfQe1+TXcBhf1V
oyd+3q3Qpbqnevv+UF2uyizMS1DLOwaTWV1sg7llYGm57AClLmLoz/Tw65Umknw8VUjUfOXEEiYg
yeGcyQ2KV7TOO3tYQf+dGoDRtCfybZ7H0n8AaBGsvb1VPvh1XEEahU10n2cSxbKQ2IE2CH0bDnDa
TrD0kLPow72uROQZzpTY1jZQiuZTH7am/0Uth4wgG7+QqEKPCJrh2YH9q62Qt4rwrx/LOtL/eTNT
/yXcgaQFS4xzdLmphEV1d4C5+tgZfXyQ7RiiRV1TYwn2umCjbPFpxpdWB2Cd13fixOsYYE4pTYB4
6ix4scSC9KOYkg4Ze6woGvsPVjQAOK062gE5aEEnmWWk3wmzriveOG5S0iUIt2ffhCWBRrXiUo19
NXs0Bhj2D23qR+bO8Xt7W0f5EU7J9CdBOc1FO3g8m3UPoLnqneIooxtY3rnAlqjg9yWnlkegDMvy
usoMVNUu1bQRj/HUSWPkgX+WuxXlNntAN8YYFP2zgarZc4s0ruQhU2+kx3aqOqx16DHCx3B7qLch
zg0y8MWXqug73UT1wBfSlyaVdP/ILSSF+waxsHI3S0CHnycgaea9sNm8+pJcwiDFkRGG4T9HsZe7
KMXLINOqqHkMcjuJf8SaFuYnYME2UvN0Zg86sOQCxXLuSxRVESmEzpBG/dc66JNNZEq4dvB0KUiN
SJTEc3ScKQB53KnWqw87P38Ba5+fZJp16FCkk//DTzorcCv48+mqKDP7S2SR3biVMnLd0/f0ra2S
p/AWkOuoIj1dIaqv9wejSCK4gKE/zEIFsa1IYiXwf8p2futnNroIqhH8MDFV6la6lMjGmpZugQiO
H5LeTmqDXY9h5G32FBip5tBpdvQffh8r0kEMqtmcpHQw59jMhOQAG8gGzqqo0U4YdUT3MwGcsW/Z
l5Wr9LoQbinTd14rE22VvYmeqb8LBwW9QCNVCe2QNbUwZRe01X6aCe32d6fhMihdzNthKqRmYoOU
a3o7lb6ZSMMjERBqNVLJt2+xq5cWnac5jSNyBk5hLNsyBnZwBnYywaNk5kr7FhodjDcffucBxyQJ
fbSQqGMGYNy7Pa8iDQbmaqdxYFFe5pK43FYiLOmH2ICgx2kGXDeaMzwKFkUgTmtU0g8MGaLmEFVK
ae1qBLoLb+RCeTP63Hyd0irBr0keEmd8lSNZxgaU5oA6mW4fFXm7T0xsDQ6BruBP6wo0r99CHpJ7
fohLxCOHHMAxDbZ3KDvdwgVEQR2SScvUPH50JMogWyUerZU2GrA0tNp/pG+DOruNow3FrLRPtxml
lNDTY0VzrSSxMMZAUP1OGeL6FuQ3EcNBrubaQdRscekjhiGLOs2yR3a+GDF+0fUYzHFRW49NAOnI
w6CF1xoTEW3TBFX9llu+8wo5DDtOSSv69uvtDXZ9fRDHzX1q+n+zvMoiVQiERSwDcPSRUGKS3aod
s5WoUHhB+pzebdvcE7F456BeRA3vQoCzfDZwKPoXi3c5JWxIk7bAfCCxyxC14ArfIpw/5AQ8ID6L
HiXMCA5noad12Hlj27MMKxudNRAVWSBV3WcFLkb+QMgdIIqKSYCDcLNO4aJ37SKYsvDOYZi/ycUv
tmk005WEMgkpk+D78iwgOErPru2NR2tA3a1NCuvFTsVYuypcyxfo6xDfMvDFz3kXWnf6odfplD0r
MMzdCkIsZEcWy4XHOSreUIkf2TR2nuylRim/Cl0ucNXp7QCrEmFpIa3+vIR/oq6NqIkN3x3GGlsb
C2YdTE5yUpiN9N5kN8QP5C0U9lh8KtM+qY+z7M+4hdSYIq+BI5bq1cgjH/uqGyg4ox2uhZ4tOe2U
ILeTROOLLEu6/StR6uS3nuQRbk9q1CWekmlj6Kn01M8RfK3BHdGXs9a+bkFBxG5IOA+5PBQqFl9d
48AiAnQeAejR1cqIV9w1krIaZTkPXtW2qB/7OASl4KZgE7XWC7B8OA6aAt/39va/qpdxO3AzKIhq
WPQe0Je7/LZ0ASnNVnJ+GOquMAAVCU6BMlnyFlR0e4Krir2WMfsrkXo9jEabbWD4FTu5xLWKS1ts
R71WDroS2qc471FeNzEUc/GTu5eELJ8CSlT8NScgxGsEtIsbOUQmOoZBXh+gzhs7O02j/wqK3bsR
0tK6VOXiOU3+UZaLK3CGrxh0GFFbZfzFmJQQit5vpP6QVsgWREPZeb6s5h4U/36nEJi4kWZ1d7b8
fOX8fdzoOACkA5RJfEa12FrUp8q4hIBtV+0u16fsbFhICbohzQPhNjIV/Ts7YHkBvo/GXYQjPFVh
4PGXG8ASjkRHT253JQaN1MHySHZbZKvK1agMIRvUQbjqHyP/ecy5QgK+gV2Hb8jlmIHa9VWFe8wO
AL7xDWGmelqVdpDkTzroNGyvpDo9Z4Jo687AHy0tryGpGoiTGRZ2OTDyCw6e90q7K0RTr6zeKKYN
nO+ocUFUWPeqFVdLSzGW1urs1DD3ipc6ELUJECkn791n+hCuhsSM1w5hwAYP8Le6JNS/fZbfyw4X
G4fxYFwwIGCo2RT1cnZt5vSQRidzV6OcneK7VI1BC3R5Rtx/hkym957VTub0bEZjeagTqTQfU8xL
ys9VVpNzV5MS/MA1RY3Q55IkpNWEBngkhgYorVQzNl5tJZV/Vtxow1odUXtamX0Rn/MYotqaB89x
dpGdq0dUxFC7THI0Ax7z2jH7nROlWfjFGSc0tDa58KFrr9lwuv8rCjJD+RnSFubyQGtbTL1Xya1I
f9WUoOC7V4EBBzmLjSpEuLKglJfnkS+8qs3aXyqactGDjIBbusECxgq+JaS87b4Bk7Wq8EwL9ljR
dZWn6aPBfc4tqz72xMLr3Aa75dWVBkpS7a2uqAA/aApJUB5CIM/HIAerbHVdfbZiJyl+3/5YH+wN
yoMO5SOHGFNeuslKik46hBzAfiwCZTqrYayAI8vk3/1QT+1TOibqnYN+tfdpa8+6EdRwiGeMpQi+
E3XEekYa7ZNaSZ9AkCr1Bqyi/EOKRFSsb09vGTJgsPL/NoaGWDdhw+KEZ0UhqCGMoH2w6dSoK1A6
RCJ/WNk+5qZAMct13qBu5TpSdo/W8sFEARvNkp5oj5BnL8IVI+ptP4MDzSEffFAYqnwIlFL7pE9q
9+v2NJe1XqY5czNtYNfEJ8hGXp64FHM58rXa3PGO9G6lFjGWJDibxXe+3Qfj2KCaad2B5QRju5iS
4jSoOxeRvQsQTNC/dXLXG4es1uX23g159cqiZoLaBjQ9TAu4ShY3ZBSpGFxg27MDQu4/04vtT3Jg
o6SR5eWEeW1K78zpu/ROT2axX94RnGxNqkHoHJPML4ZVSNvbuhu0Yxk7wRq9GtMztQojUzRuyx3E
+TR3SWasP1Ie6rvbH3EZkb8PTlV0ho7CTMKQ9fIr6qgBJk3jq0fFQU8LLriT+JXX2FNX70fkX7WX
pov77WCVGhZckpF/cuDlppgMG/JDEE72uA4M0RvU0bFQ/BQ3Xf+cJLmtrm7/0MWd8f47HdpIJKRA
BKlbXf5OJcDMB9N35ViPlvxVzf049pJmaD0u6zRf1XYdvdwe8fqzUOGmFTQ/0rNO1WJESnEyyIda
PWJVNgXPbT42X0JVSsfVYHWKgDImK68oCIfBXrMa/evt0Rc5OPOFLEp/kH/ORfZlxWwUnVbSDlCP
7SyA3gyK8cvyjc6TcjTnJKw8VzBWnU2T0rRvJHO6sy+ul5uaLvVl0uhZxOrdOvuvojez1IGMT9ox
KLGj6YoSa0wjU784aAErXmnrYrpzay5urvcJ8w+ki8jdUb9ZbERkIVsH03n96GPTM3iJpXdfpCKm
/qBHlfr59uouTvr/B6MLC++KRSavu9xNWPjJalPmxlGMlImfBktIf1CIQODY1OThE/5yITGY+Hea
BtLYtsLfFiQ4ezlHljSWMvbakZZF8iZJoCI86jnWQUel8h9zhvc5guydBZoUZxahupyjigBFL4DB
HWkbEd3GgyQdzc6Xn9HVBK4XQvBaFU073Ok/fsA9gBoCcX9G+puE1ovnTw0js1YLXz+WweTglaAj
3V+3rVV6RqQNqzzPmv8apGXgnUu40k5GsIbypb7e/sIf/wxcumbRL+5zZfGJpQL5o0Gy9GOnSQry
Z1qyMRF6RmIsyKUHRYTmwYzH8tcYRvYTqCUfrml0j4OwLPnMHwEsBq+jwjE1aS1ffgQ80kVR8ZLy
EZq22isjGj9bhDMCYDhBhIhmB0Lr85QMZg7VJUGexen7ab5QwnQHNbka7zw2Hxxs9OF4r2kSoyW6
ZOLrtZ6nSZ3oxypLQIbVUbhBd1tdx5aTPAq/rO/c29fHGhU4oiD0yxmVdszlAoQxJB7cd/3PUwXd
AKOdrPwmp4Dcc2oU9Z075PrSJBLhfOmozxOXLF9Sx09CqVTL5KgMZd4+izqetO3Q9N1KM6UQE0w7
6qxVHlbVq4l10HdH7tC2upOKXN8t9IbIRri8KfNd8dAFVUapMMbiWLRN9sbvab2477XaS4rMnra+
H6gPiY+5z+0Nf/VhuafZ7bN6JiUjiOeXC63wKHVBj7ADQIoh39CWdaFTIw0qymZT0ve+M83r8dCP
AEA748vBty4LrAU6/iMYUf9YJEPo74XW5me9BG2GMFLQiHWiD9O/Na5AszMkCzrXQLhBl4F1jvI/
aky2c2wMUbb7wjGibZVauAaXRj70W3ky9eTOsi4Lye+DzsRpcll21hW/JjTpm6RFFpxSRQ0w+MHO
rP6OJpM9nYdm0ONV3RCiHtTKST9RQIBNPDrYzc4y3dmwr0RVV+uuN0PpzsG62uuoF2EDQRIFaBao
ySI8ccLRKKGUOcfMEu2XpMYwC3knG4UhUnr9uasSslUanOkx77Kc5NuK7rDMPtgBsNhBbslwiOlQ
LH5Bp2RVoY1jcOpw4DqoQaS++gXamraog8RLlDS41zWd/8S/kvz5W9BIZINjyUKYvsQpDz5+AEh9
OEfk1CfpodDSbJ+Wts1pHjD8Tuyp1FdhhDezR5mAXtPtI3Z1l+mQUxB1INeB0kbn9vKIpUoHrh5t
rVMI6Cfe9ImVbpsyCcKtQQ/pzvm6nisOuPM8ZxyPQbP9crBOE1Hu91VyiiVJ7Esw2OfJqLQf8PS+
O6jEbRDWBLCO7BC6PLfnef12zt8U7VDiMCBE+nJsrUCB10In9BQjg/MV1V99i+WXvBe9VL+aoVGg
XgdyQfgSEJ0+j/4M6FTdOewfHLxZDphqGbTwWUJzERDmJm4+6LBbR63BX7SmNyzESzQEkvFMQwB1
ADTTiV4iWPSzZewg+TtdypPBVao+zvFoCtXHulen6c62f8+hL3chmh7gC+BDvFfnF9sgF4Wad3bi
EMXxtK+x3TaqFfp7VuemtTxicI7/sI9/dCC3D7bZRJWHgU6zDkGXBTsbqxbUveLejz20OmL05ooh
+4a1ma0doPRIOtXxEVHcmJbAprWc4Q+F6O6zQFR+OuEQWPYevamqXIewF97ufPm5vrqcGzIxDsaq
lCZx47jcdXGcTIolOk6YaUs1Znua5ZnI81JJsgQs+ShA/V/REW5AY+YhHVUIHFadPFpyd8+Q4uod
1c25fAhy0NQRbFjWvFueHcuEK30Ey2XQKU614GtgKrW1buQ+6NzMtsFtBWYdv9xehA8G5lGjQgUV
jlxkWXAwkcYvfK6go2PUCjYtsDi+0wpIui0q4bitJVN3DoNQmu4cu+vrhYhMptdE2xcX+2WRiosA
B910CE5CGEqGJL5SeSCmKwVn1iG+U2i/jkxn0w2kWylzkOTJywzPLkEpdciJn9o0DX4Dz2mSrehi
TTz3Uu8Y6xF1oNkHxgTRmAFHLV7QUpPKlaYklbZq5Eq6c64+unVIV+bn7B3NsEwcpCAQetWZ4Snq
c+tLyWv+1BYyvCxFQ+UU1fPKpXs47LNM9+HLSN0A9C4U29tf/11YbHEE3kUxZmItBbIlJhh8Lg5P
InCOvdTm5V6PpMl2cWVQ8QWCtzits6joENOLkhr9xM4yvgdGg95hqadxuxsKKfe/+NoofFfSU5yJ
QVuHwKkr61nFOeszJKkwc1PKWJXnj0P+MmKpYHg4sxviCVGuMXJbPQs+TUGY/rZaAg+K3bn2WDtI
u26CRIujF1uO2tADvmGj1GignkUHIUFVGvVj3zwoSp2ujRYk5CYspWj0/ArIxdYohLRtUxvRdMNH
dB+6ruw7K3RviuhXrIQVpfMWo50kHrXYazr2Pf4iTYMXpaE0oTuDKoHuOH0su8S3+Wdw4t34KGDN
9au2kMLqICuTrP3UjFQfD43Q1XE9YMyFd0ZoF4AEo2p6xvhT+1E6uQJ1J4mjL7c/3ntWt/x4yF/z
cqDgBuFgEQV3bZEaamX6R6Hn439j3lfTNrQl0wSb1ka6V2DcAHlkhC/oZo2dtW8qT1mAVbqTpZuk
EXXn1l0lnnT0WQO3s4v2FzKUVeQlftGUdwKK957L4ufOOACFnJ98gZ98ed1G+QClI3CkYzjlWbeC
tAnZqAj8UWZsIwwfOrVLq+dANLK9lUBX1Tjz9GQyTeZ3ulsijEpSVfdaV7nS0Mr6mq3d0lpq4sCd
ek15m3yZfaClcvlT6ePkxcrkWF8j8ikPK0UgPLaGi5w9GyWe7msJtAsDNxmcNjRD1Ypd3iU6/0KZ
ZZ9WrJdbht1YrQUIhnvnf45olosBAZgcEbTl/PZfLoZMQQaDI8c/0srW5J88dLiNuPAbw4AW1Vjq
33OaY9gF92MuP8EDdg5OJEvFAT6U3Bue3+GVWlD1uZfDXge6wDYwyQKox9VMJnD5w0xh6YU5avkp
oYNeP2t1OL3GsFaiJyDHxg5aT3PnHb4ekWosZTcCexqwkBMuRwwHTZRF4mQnWFWqjI8Pfdcxs7ra
DZqRFlNxD1z70YAIAXHd0Z2kFj3/97/qfYCmKPb7TXnKzN7e8QLiyTK2tJlLME/KVm78stndPqvX
zyyldPC0vOMfVZ7TQMqcSWnLE1LijeHqWKM3qTYpXpvlsae1GXqLNc2tO8Ne503EN3PbiaofEubL
sCKD8GEbkZWfeqfyracIBebCi52h+g9nIjjJtOAnB/XkufM74ZBsAgtT27q989h/sOCceLI3WjDI
4zmLPdVZXaTWRDAnlMBwp2nAvHEfhq+mDum6qIryTjj9wXhwXmnVIO1J722Zu4gh6CXEnOpTgU/Q
Niv8H04OwgtyUrPFrDA83f64HzzmTI1WLNsGscEr18wc3aF+HLXq5GNJoGziMYRSYyNI7hMka+Om
Jt4I18Q4ivrQUU/mUeqKNDrBkxLJnVT5o7nD7+F6fMc7Lf1OZZRQMIvo6lPg+/02UKfyUUsUbYLP
WTxjnQso+Pbs37vbl1fZzPQjhuQUI661FOWgY6WjZNACxox0HDL9UDbeKJANzm4qLWrpcd3WNsYM
AUPLmAmBNoRP+iyjFJi7xLu98NS4spHKlnNJQ9ZdsSCmI1rpIgSekGJXmo67bpDLuSe3E/CIlmsk
hPHVaq9aVyTdJqxleIW9jew0KMyiMT47g3XP7/yDMzwjJ2i4AyPmOM0h7V/XhqPHkjaYIj1VdZue
5TA1N7CZYQXEWn8oyynZ8+7tby/uB4kh7ZCZYkKoaEJ2WzyaGdzqvPYn66Sj7Hnic4JmUAftR9XX
6taUmvgbHWWxCZ2WlQ4CszxUiiKpng+SKcO8UBn/+WzRJVJx6OHNmuUz51X6axVGR0RWgwrkKYiU
BAfmEXPiDPetAYiprT6WCVp2dyKH6y09l5Oh2tDAAFq9JNog5NAncZdYpxT2ioTGOhKuLML4JYrR
7YDcWQ93Qqvr7IQRNewR54LfLJF7Ocke1xSAb4yY+NP0GkZC99Jpiky3rvJuffsTw6vgT7s4QGg3
I2E0v39cW8zzcjTfSCqCvNDhlram9meoC7Q+4OKDLX6jDNMMzSaA3dqhWikiFcO+PkGWOgjbQP/C
yU6d7yjKSY3scqKq8QHlUQkjBb+J051RmKn8m/PWmMjexJ29KhLAdD+F6mP9afgTyLQYW996B9s9
OAwyToQARgXxForqw14eUF84B0IL9KdZiTlxSwMKGwuhxK32kwIVlIjDoJYjcX5H+S5dAbCSxgMG
HeonNcgao/UQbZIR4NeNViWjHB31i0SOxkNQhsOZHLeb8EHUseA0Ms3fYIyDHTT0zjZxpdi3vlmd
1j3NAX2yq8GmbIx+CMWqiqn8rnrOY4r4D8hIN5DkIRy9HttC+QvkTyG7CSGn75V9PR1tqXKsdWo4
3Vuo42+5so1Cfs5EL78og6GMpmvkeufv47go/UczDGwws5FiHDPbb3IEAVPlm5EnzQgiXPE/x8UA
mTGDL1+vCk2ov4lHDe1rzjEsHorAwK4VSl31NmEa8rNuKZ9tW1lpHjjPEoIyaEhMbpIUY3SuCxqu
Gtbq3zGGrI6RHlSjRx/JP2UJBSn0VZPEyzrKdKuiSpsHVFWL2IuqwTqZaPh/9YO+OydW4v/qEkdJ
Xarvebbv1CD4XoLO+01pUvHXyFhXwQu8+knzsoQ8wE0Rc9A8THtE+pRrnd8/xXJfvCGBQxY1KjHl
30pzQgwAUuxHEPZQMeIaqReWq8hpZIHWfN68TRBG7IdQCeMKyzobHyIsxJxwQ5IY6J/syRfOERwC
ngCSnJkPtjr2Xyh3FvEGXnb+QJhmO15t4tnBqxAiyzJGY3U0p1yINTSlQLhxbJb42hObWycL1zHL
lVG5+WFYVvGzLdU+eWJS4WoaO7tdT6DoD4CcM9XVe7ntX0YbytxqmnCtX9d+Uv0ufSQxCffkfvIK
32rTLy3dQxXHhAIVfL1rFOuMVbf/1uukty+Qc4fuwZYTqfKssvXDbZhhXEtBZuzqlV8V4+SVUD51
AbvAEGxzum0/a0E7BCy5ImfrGJ/I+XgFOAJHkVCGVUu7HXe9IVTIxZwSIexoBih6sVwhOG6qnfK9
y7E9eFXKSlefA4Sr2xeN5f9OBafo3vTQwlDTxYhALfZhkPaPcqfUxY+gB6Z7pBU7oVXV1zgnYjTe
WL/aJoj7P00Y6eZTgwzmtMmQOhjd0rTFoZAjZ3Bn9obGJ0Kw1Ega57nU/dp4SIJaHiCwdDDuxhrv
ba8fe7KmlY9tyBOKh0Z24H9M1wKnjcH0EFikPJkSK826z8QKO9sn4/yaGUmIc6Bcin06VT2xphDj
5KagH2XXCLLJWo2TXlknpPSCgu+bNPZKyuSm80Rd9c/1NE3KnvRH2ppdbDhbKKhg0kRgYuIStWPU
bXJHYJGoVumIBjHiFsHenEChnTu9dOon5usXX+I4Hsgm0xp5PKVSzc/QIwJlrWci+y0kXGTuPJVX
AQOvNjCOGdRA250m+OW9rlEuKbGjHgHWqMbRR380gSriIwjXwWw46BMcra2f+sk9QMPV80WjCrwv
smGE2wB+5//+1xsNCC2wOxK8k5nm0n9JEZwFJYtopeIE1twJ/64eZwONc9JEun9z/ra0TZR1bJjg
qdhoVXTFpiin7C0ktalcfzSMkyrq8U6Aex1t05AwaLkzM9jzgCguZzdRWUI/TMVVBqHnNfqg8lM0
FPl/UESUJ6VuhoNsNtpWmYxu9JCj8it36PTvt1/tZWZFkxvICrVLbnVK41dwarqcGdSh7EUdtUJ1
tZIumNIW0ZtUpPGmlmNSqQn7ugG/lB4Rxzpr/7klBZkBSyFq15DMnCtaXVYA/sRMLH2BmFv5GzlW
h99S2tKlSGoe3gNWpOqdfPK6kGogL0hAyoxJaMl3LtceKzqEtrglTo0WFW5q4PgSW1XwqWoqYgNM
BMunHmtxezU2afNWFhCDKXePoMp0ir3/GhdyvmbFdXIdglHYdpc/Bt00KoZqPpzsHsXMMVaEh8CB
QMnBENbREdI9uvkH54oeIPkdWCFQBUucL4hpa0pbbTwZZQoVugqNXaYl/ddRFP49jv7y8pg3GA1+
yiGzmCQk/cvJmbEt+YEdFC+tUavBytGEg4RkhSenY8XiMWzr+jMNyOz37X1t88f+HYsyrI5UMO18
yFB0RRbhfdiXiMPVavliwxfzn/08Zz9xEJtvkxYG2zLoimCV5eRbnzS8hL7dHn25wPPosx8FBxv4
Gz3f5aQNvytRYHyhCIRQfJYX1hEVsm5vNh1ONbcHW95c2PZR4gI6SkSOSry2CPKtKYk1E/7Ti9oL
ecDLyQldcIsYjdJHU9/0oAzDO0NetdNo5ZOW4xkIExat/GUNFJRlXwCBrs6ZpKH77M76XBo2SLkV
E5ZVWbADHdkrXwt5IFYnnp+cFYAZ7a0IVFqftR0oo4dsloWATgjfzA2G2I43YG3VR0PzTR5YLZAa
L8xQiyPD7pwNMlio8SPdlQYvPEjy6HY+itBuihSd+XJ7Sa83LdND94bUaUYeLxkNbexHPdmMOItg
yE4zWvGxJkM4J2IYPWlozIchSsI/twe9gnUyID2kmbZOvQd1inlP//XcZW1gl5OdF2fsx9FJymqE
rrzWioKHwGgtYx9i5r3CozKDoz3WhnWwlRLvp0aqtS2y210JD7gdyy0J7bBzRuKcnTpKYjjd/p3z
c395tGaBVK4q4ltUEpfl+sgAEpNUjfoy1nmJXDLVErHVoInduRavDxHjOCwrWTjFxqUeriKKgIqz
pr50VROPm3yy/jPAnEWe0sm0Of59UlyHzIckluO7PLFZUuoNImsvUi5hXZUEebi3MM0a77w8H03q
73EWOTIg9jjtZRw2yAYqG7IKSAQXoZTRX9H3AUp2e1ofDYfAtawBKoSbs2zP4d1klYM9aS8R/W+C
tjJ6MIwo/SWHSX6vOnq9Lyh9gy2fb16GXAIQojgXVhip5Bp+0r/2Uumbbkdd88u/Tom6/kzDmc8n
bITFg1JVMkqvdJHPwVApmMK2YuLhpNvmRXGtvt0e7OoZmRVZZtkfWrsyQcribjVRKFVsbBjPWpG0
9SrMcueN1A9ZcrvVx0dwYtHZiOLyzwQdq79zAK5uoXlwIIjQien78mJf3gfABbQpoSJxJm/CONCB
Uq3B8LMdN/aD1N+KMsn3im9O+3+fNBoDxMDA4WbO6+W4MGLgJEIzPYei9mnmYPyzzq02OE/4KJ8L
5HypTrSyGbm6UZn//JwBYaCQAmYM1TtQt4vRLazuJK2s4FPFlEu1PoG9NuTST72pyn0bNveqcldH
ZB6P4JpNC7wXwaPL2YLu9MMMYOEZfWVbOoS9kpWbofVT8DMoYzir24t7dUrQFpvBV7OEFfYaS70v
1USRk+ALI9A6EBm1k0z/z5nKe05cVxLTtONnvN0cWsKS1JZBpa6HKS9tNp7tiALJD5zBNWR3KzvA
7K7u2k9mSi1tp7am4681WldUWXuzqqptbjjjIbUiI3VTs2+mnR8ZAlVWo0QJBePdpg/Je8d6OlRm
ldZn2w7LXSHLtYLHmNRmXtJNWK0ickNe74qcnF5soegjJoBHnYnvfR3/DKMGmYbbK3v1IRFV5cWw
iOlnmMSyW1ITy1kC8YHzZEoWeIzB+q5gP7mtzPaeGsf1UDD7KajiXQTHHy3vyz3TT2oAFS+sz8hr
i3MYJo7q9VFzwuDPaDe3p3Uda72r1ENLwv6E7OhdUOKvsADEbUTyqNbndiajbf2hSXdWrzuah9SJ
qP84soibGeEyGdtQa8sXMP8TlfNpoNyh+E2G2EM+TWG+khtLOo5yVqmeVTUDsIEu0PEe1IPpVxzY
9CJwk1T/GMRrO7oHY7mRBPpA6EaHTfVcwbDJ7iBaru7X2fMCNZyZMkGgvJRU4YjXSWRm7Vmxmg5p
PxxTELUv28+DWhffRtUq1zrW2NuYuvOd7XIVNs9fDx4xJ5Ea+VWMrjhZFfh4Mp7LkGoeqoIlrXP8
ZvXWqyO5arZZGEz3XBiurvT5NNI+hDrEAQUqdblx2srmkYSzfFYqpR22Ej1NUClljOUC4Vr/lOMw
s0mb5J+fEsalgYiyAtEAdJzFhq1rI4gire7OqoaxuMtXlQ+hNu1tGDqvHRky3simeq+mcnVM5ugQ
/hcNW9kiglsEO1041LFA3eict1Q18fUCyOE6nZRmG7+30nJ9+6RcZfV0LS3gIyjl8XhwrS9mCdoI
XFs+hl9G0OoPUUUzWgn7+JFa36eoLramHinPs9zpE6U6Y9cy5aeq7pt/21k8XShd8XrR6QLwTM3s
8iOjlRIaRkkT3MoIKzbWSJq6cVR0ENIGn1nPRPG2+Le48n1Mnb4SRk2EKYABLsdEmTBD+NiXMMKy
YwEZBmwryKw6fBqz9sftdV58VsYCAIBliQmU/D33vBzLqowqxerWQYVZbn71Q+avWxTR8cixRvnz
v46FmSULOZMRGHGZ3GZBKtmB1YcH2zfQ/u0GA1FxhJbrlShtEF23R1vcCcwMGiihD1xrzglQxcuZ
zUqKJlLp/r5MHX2XOmPzWY7HaoXlkL1S1ay54zrxwXg8WsCSqTy8536X4+USl3Gsh+YeHbrOteGv
7zq5QLRGVLWzjfH+vhcXfDwi3X3yKsAqxmKGigq1e2onY59XxtfIrpTPPNzNAeZp79VG321vL+i8
1f/KFecFpbYJIhmBgZnbsRguEUGLuBlOHgmokBW6RborGXKx1tpEcX1ZGndRJiYwVE669R0t29we
fnkjvI/P5c7ywpuhwrYIJjMT4TZJpPYeO97wNbSr9CHIB/mVkkL2aneSoLPoqImnGbn9mOnyuPUB
mB6ySZfv/JTFS/f/X0IXlnqUOQtqLhJMQ6O5PFDL3ufINa+Mdhp/oaphbWq0EZ8p+SWgtFAY3iXI
vP6+vQrX5xUiLsrpPDwOUKilsNpEe6IhnDP3EsTwA9g/jMbDLHqxiuoev3j+nsvvzavKV5fnz24v
rqEMNg/pEUOVuV5u+jYqVjx5uN9i6LE1R/D+t6e2eE/fVxWeHOsKdpBkYZ76X7ERGmy1kYwK21kZ
dY1SZtw82DiXekoj16t6pDvssar1nWGvp0n3F3M+6g8zvmzJ2wGSg/CJP+h7KwrD7zStMtec2mEz
aI3soZ2p3EkarqeJLAORLUQKYlsqzZfTdCZaXlLQa/su1bG47iN15eihOPl+7htuRTb4WWpV2ky3
V/d64zAsKT29AWYKdv5y2CD35fnW1bkOu2irBJWxtxviQcwPzePtoT6aIWgfm8ISr5e5PB4kuH7T
iUzfj1Ut/2noXH7zYwpD+N2b0+BSops+YUJaDP+6shRFSLNRpiQYmz2PLqeI4GLlYwjg7E3wVJ8q
Fe0gL5cc41Fko/IoAYX1atuM7rzWV/tnHpXUbIa0QXpbztYCPdRkbWdDh9Ktz4ElUEpSoUn91HWU
pNws0e07I159SrQgZDYr43L/cPFfznP4H2XntVw3kmXRL0IEvHkFcD2dDElJLwgZCt4kkEAm8PW9
bj2VyAoxuif6ZaamwAuTefKcvdcmnTgLte2dqmC1iU7p2uJYrmYWF81gvleMUO/wr/tzHQCV+K/H
+aryY6ZjEwMzQdH0HfWx9TCGnIbRBwaDAUlFsR6jOoqRhI/eHfLewfwBvGrCeeUE8mR2i86Av5ce
cILFVoA+UFv4Y2Jv9E5h6HOAjqeuatdd74Og2DnomR7y6qppdszV/MzmrafEhkVs4IDOFTPX3Ovn
B9Nps3a3LVkrnu3JV+uNao0xfFh6CLe7oIgG7+iuohvT1c0y+wvC/nJJ3JD38rzZfdDsnWU2+3QZ
h215Qv5nO5/Y3CzSV1pCIWITFVEbd3WTPfaIwkgI7Yj/2fWWlT91vWXkqd2W893gdB0nM37sHRkH
bXERSomPRqU1U+DSb4JdubjiU0Px9T2w2+CTdLONfDwnMo5qzJ3fNokoP0xvmYwEN1/XI1o3yioe
GiCUsSTP/cSf6aKmGuZa7CDKlvM5n6fiQW2t7d+FfguZYcQGfx+UZv4RG0v9taNYBJfC7YsDAgPO
VebJInHIeewTSIVh+2hZHQJsVSv3C+TQkbalZW1il6+ZdA7h3DFhb7XxcxRuY++UITwr3RwwAzH/
f/MFLngIu7MdoxitWzNcymCNsiYuame5DZYI4UQFMtC/DTNm4gmNUoNkKL+w/duiUtzWDej/p1mM
eXZol7q4HQlkHmMzHNTPOveIn0X2MkNJyY2fVWAR4YL+q/maNxXkJVQEozA/GM0AY9lr2qZ54Fjo
Gj9qR2znqc3D6IeK6rba68IWbbosBgJTJQYdnY1hMm/oDqJUmNZVIEaTWgPG8bB63HcBGTNxaw+N
u7f8nt11NK3+4BUIz+6x4aMGXMSCEh3dU14fFPhinZRhXpo/B2uphlszgOy/E0x2/N9TVOZF4hGN
Nd/3rXS2Xe603m8oqMDuWDPGm2ACSsucRU6Wd595Gq1c6G99vQ9Ag6UQWrL5yWxGvVqJKx33RgaM
kOeY3rpQ5LWs2nhpRbR9cMlc2r4zU+jXbtdmc/sDUkQlv9prZnwflOTrEfhokC4P2do3JPDIDY4N
qbt0kfN+nHtJNlNh5p9E4QRdWhvr0lyCteuJlK99c61ZscvaTCSKlSmm21wbn/gakXM2dr+cFeYW
yO3FNAY/a2kbAd39JRj3hEXJNYrZvIvnujJojdcI9a7jLOn9NAn5FsdGKmBjBH+h2cPA9kn6y+Yc
NRTUBwSaVnD2J2MQSV+uzcsoSuEyMRmEsSORVSz8bVMjn+EcKnkmP7k9BrUsIIStXh9e8r5X4tht
Fg54NkM1xAPU6/XSzMKdftERK6dfi+EOw0NRDwxjEiIQluEYSq/3Eredx1NHtAMdtHVRawzHGSC+
ESkTWpo0vOGGzoDb3NdKN3iqHWf9Bcg20mlTsmRDplxLAxk/xOgdd9aeHhgLu2EKOs96HkfVPZSe
4Yf7fAx1H69275VExtUVH8a0zZ86n0BWqJh9NMbFMM357XTNZQIIJOEpWsjfbYbqtDoQw5jBLQNZ
JMv+0pfRqQI18NjBoYb2GOT8A5GjpngO/BwtWs+rsgfl3ZxHlwA+DA6+fWmNaxpC28kGcRDjp3rX
ZLOu0lUK8ylqN2NMFUlLsMdKPdNGDMr2FDojKZKSGDW6LNsGk5nASNs9CBID3Bshcv9b1+rwHkQM
E9LJnWe0N427VLtg4T78GFWlcyYYc74keuk1CFh4lbDcfZ058Ug/K98P3jjnRE6OJTREhE3k4nH8
fzEYg/9WTR790MgTP/ujI7zker7tUTlF+tcyV6w+DvDLSyXz4uPm97Dkl0ixcDRFET0ZxuI0J7sw
K3GA67SdKl5Tpm1Znz3rvBHooMO5/KbrwLwNBCaU1NiG+baw6zBPim2dl104G/oURVP/pTEQIMdq
tYcAbbUh8cdFzu/RsKcg6f1JiF3WDjShZh2Uvwgd6eil9kEfXaM2GxYh6PRGAY7A3fYbIq3oQCwy
fBM5LoaVYCfhIW2TrO+LgihNoDT2+sEmZKVAK+bNzX1U1PoJHWTzoSqzctsbkS/6e7cShvvBcQ3G
hjEFczadNIT133K9xmCNTi3qD43evMsqFQm0hrF234ZM6q9mIbx6j706svdwaseb4jrOI5lXunfT
WvtWrGYfN9xybUEdhLX5N0GHsDcOkLp8bugCv0Dns8RJb4ECpCUmnooLC5+DtxU2yQzzoU0cAqea
vehzTsmZHDoEXBkw76OzcHPjGkL0LWAt12XDcdvbxVP+o8oGE4up8KIzw/HcS/3JrdrTmAk1nRxO
fnJHzOJs7sY+MkhqqmbkiU01iRunXBqM/35ZTGnZE6OYeBNzytgvpaduPRJX7hWnXpFWZjeZNFXb
q2jO8cubJsojvQ/7znduXPyIv6oxQ8lYAPYmW0C1sorBVUwfw9YNUMGGZVPtOPjPL3PYDl+lA/9r
R+9WHjnRmgx8QPP7cVZ49Ye2zIYZkbnZLLFl1DP+hoiHdcDyMH9ECUfWFOWfdb/2Q0CNRU7x16i2
g+2+a9wQFWpFEF9scWbpYj1RwrDjdD0IWFJ8jNitLRmwDEXWz8AtOwWEX8lbaYTjdyM3VX3jmGp6
sVr6SfHWkwzwyWwbvErL2IXPjjeJKbFUu7xUhqXr00wyYne0rSHLL/wTTpQMxlQE8WQX833I3Ly6
hMWkfgVLjley8IUnn6xe1sMun0aT5mvTOtYR/+o1vGlb4V6WriXtQ7mF8qNXzFXJD+RMmE5OFobk
HmZjRv/EHu7WeUA3Xoy1VcWSGth5gSghy0O42VmdisFfdlE/IfWhalxeFvYTue9DDWpc5RqVp1cr
H+BmHuRfIndCAciAw65S3uclSrzcd8PYxgJYnHTfrtXBMMM1iMfZFOVlttbOpYXqZN2xqVWxQ7bu
ZYcmmJynshBbv5OECJG0Nq/UZVG0rZ9AQGtxKDVl5I6QVZ+mE3UaSDlDe8GxjaL6o1EaytnnqCHD
ZNiC8KHKLXQTHdL42yFy+vw8WQIJtbNabn2c6zx8KaIOrxxw/cXft7qr+qQtikywv4b2mNbDzFOP
+qKTZ7xTuNc83B3Fs0AmNOKXnHENdQgcU3+lwEOhj7bj2ICMoGIffKu9zWBDZwcxZOQGln1WVqca
NAYfosIDEtN1BOPcrSWiMZuwtv6j73qWOhe89IiYO5F9DrbCGGPbyK0ZGHXU/yICqcZA4lEKegG7
zVnZYKFn1fAB1HUGK6/B8UG8Js1W7LXm3OymKMdfMaEc3hA7b5R0jYC4HrsERhMqGsy89Klf6sW8
vtRVS28/z3edGxYmXvQ+sB7wMNUTnrQWe6oZSdBYq1fUl1pvOkz1NtX3fm/346VtbZlOILVaom16
yfc7DZuWnz05R1PK4Iu/INi89rFrieH8bA5WphJMZ5IPwMaeuFej0ROq7EyFdeJkP1t1rPtB6nsb
Z099sr21jeKph37AAl4M+1wuo8pjdPYIQK7gR6rswAYoD2Imm577cNQjXY5wyVNraap+T2RHEO0m
MRsfatrrzrew4N8cDxiVsgTzpm+kA/g840EOrkVpwMo1pOE4cFkx221/Cwx3okxpG+Oj6Df1ORyj
BpGAmGUNRhYoozFK1u+Q4hTAkyG7/obpkl2fXHdBDW9FPU+ut9Q638F4DKIEGcCgbt2ppZyhyVgZ
D1TWlF5eLrrgE5Ezxlfs1E72bVNivJMQ5OXBmECnvWNN/K+OAtMlelA0kDn9vmpeeDV9mFnm7gnt
8HlbEGPZiGWTbDbcvdmuv69m2cPfmxj/NEReH3th9Ec0yMGh4r3485StQKEIkvecEzOKoLpx8GM6
aUsBD5y60qq8Ju+StmsVo7DPWcEyFA9qsY+1Z4z2nnAruLw+NckjqpC82OUs4UFML7f8xZyBp+Bb
eXFjjojmUtAd/mc3mt3uBjS+9ZPmWre312ItbgOv5uFJZp9GOi8zkKrJ4LD5cQiq0r7YWrUayAKU
9N3qNgs3Y6qrpDH77j5UC4tibBAYp7/VA1aHuN9C9zfjlsw9WW0RPoIHz9abXmjv2ZfgOuKOLeQ3
bjQOgZGfGeVeupvRcPoKEZvwjQqy1csxhB9cK0nMSt/gopKwk8IDYY2DPJcB4XcnkE6m3NMa2i6r
r+xubxENaO2K1a8f1yici8fByGBdcyQEkujOeKrZHWT2zrzhTeMCOA6+IHQPDDdok7x6a+inTQps
XnE2os79qCZnu6nb0mY4vjWaFnUe/EQlOR4KPX/++8vztkODawYFEt0olDqITv58d3JO9gSd9dU5
kv45DNrsBZj/VfamyvcszG/aT2Bs8T1dVWaIEdzXyirijLSJB8Q/6ZLB3yr59oDKrskwtpgGsuad
e/ofXXiuR+eSsRgqX/Sgf/40hvUDc4DMO/lDVB7tcqsejE0Rsd2M/vpkj0QyBbwoF7ucCRpdsoAa
cF4G92zi43/5+21+84BR1JBpwUOGk4/a69VEgLLQjmSHmo54yOU4DrONg4HUNFSkCBNbVv1v02z/
qIosC97pNf7XpWFi8HyhQnjozf+8DdaQ9wwMTf/k5Ne6juPLnlJh3EfMSChVs27+EnCbLkFtLPu/
/+r/egSMAKAlk8SDWPSfwJx/NcodF+VHG6z+iXEIxLxOOEHM0pBdKQTGnNAXIdxY0V6xYksC2Y7h
NILEleyadzCPG/3O6vwfryBASP7nymtknPjqbXecYFhy+DGndVumw6C6SKSGNszzrJuhpJNW6fcM
av9x+68MSgBYaK1par8ay04R0P66V94JJridAmPID8oDFIyfpDjb1qoP00ialLO57ce/3/3/2IpQ
xiHo5Nt2XNbrPx/8ZGnyCTRTikjKcN9kefWdrutC3npknGZiSq95GVv7/79uzN4Zvl8/PT666/34
9yO32yy/9s/INIGm8L1pIqfYLzaGNWUHqk9pp+SJi6ULEvG6Re9pZP7rdl+nTvzHAt77+vKroTcZ
AB89RTXGvw7+2iXUq3oQSgZdMhVj9jMv++nYUcW372zEb8eOoKKQdiCLQbWHGujPn95h+WtocDBX
nek0xJVgUUo4qBO1Gk2qq+IKzXeibU5Mfrn4tzClm/97dsKXjMGAkTWG8ej1mtfPixNNRG+cwBTa
6HVFfkIwdFMH3faOhubtt30FPpF3AL0VEK39mpo4BQpa5Ma6MtPTXfZOB8OYHTKkcdYWbiNulrbB
sjOSzRbsI1FX4kNEn73YoxwPb9RiLe+N5d7kB5ILGZFpibv2qqxh0f/zAfjgby1iKMNTMQjvYI8U
8bFL1X/wm2i7aDRNFYHLensIGiGby2ySVHBxOywWlxa0RQrLmo5FbZXjzmgnJPT/5wfJgJ+XkuWf
9RDN/KsxZRRObMHhXJ2bYaEf61dYrzkLpFYe2C+b2+8WUGXjOxd980FwUUaG+H1QaKBefbX8b5M7
MX+o67PXWkYRj35u341BLS5FnjfbaWpKa6aHslbFMTdxC/6/ywGXZ/QDc8wi1ZRwjD8fiWcKmz3X
JbhK4XuVHeLxeGLoRnupscSxwleJZATjAm47f/n09xv+9rfj/f6nGIcUgnr3VWHMk1f2xhT6lOUj
KTT2ACvJhoWW5FOuzhgh+9PoSyUSYc7m779f+21kRMB0mOXgio9D+vR6NXA4Fq1Du5Ynk5DCR+K9
x+5gWlJz8qoYVSNojIYb3Qn0JVPRyuxJ2SScpMO8tA6NBKKcU1f2S5cnG0mNzXcr1IN9IUYqNw91
OzpHf671l7//0W/2x+tucdVNMbO72oJefUBDpwx6f+5AyYSLlybFl5Xslb3tjb8WHbnvhUC+LT65
nMf94fTCf18rp6xFM5oV/nBqckD3Lo3V38T/1HvZWVP1zvD8zW54/WlMkq6kiSv389VPM3vC53SP
mDd3kUzWM6otrJKOTxCkpctyp8LF/FyW6/JOyfF2neSOoiRi6IpQlBX/1a5wpS2wMi7WaYzaRZ/p
qto76XTLbUnp9VUUHFtHoPuYpKOmzeKqN6aXsV9oOKNryN+R/ry54zj+UIjBM6HrDyTx1V0YVoNG
ixTOyQJT84wDVt27Tu5EpzZyl+7/c3CaYOiQNvMyYW9Erfr6lxPOobyuR4ZDcwutI7nco3UsefHC
k2EjVyCuY8RgvmI7bd5BC795kUNWWZDNWDjxJ/EX/LnsXFG6Zcch97T5urFjm2/n1umYTfX2cu8P
we3fv5u3t5XLIVewyCbmCPe6zs0JBtb01JbTiPE7HeRaPWBirA5aNe/VV2/eY34Zo3Rkq6gkEHG9
qic9F597uXXLyS7N6tC6drarAI4lbU6rk2ge+661cvl/P8mrxpFZ/vV+YlS9/lH/KuqQgQQSSfJy
iuZOhWnR+c2SLI3JpIfBpdsc802Il0q0ujn9/c6+WcLRq7N6gje8akipbf688kC3JgCguJ2Qj2XP
7pbbH2jX2t7OyRZzOq9lQFQb2VxAO+BBwXf4++Xf3u1/NFwcj0Hlghh8tX3NbTsanE7cEyGIESZ7
Myjixm36s1S1vaun9kVYEOb+ftG3bxM6xysVhurZo4x7tWKUujaqlb301JdDfW4sb3EScu+CMTHo
L2XHv1/tzadC2jkWHfjbV8vZG1umigoGAlYwXgYxqBZqw8AEK88L5od+p17o7HKH/+9LYv69qvPQ
zqKbffU6lR05T2Gj5AV5nsWkUzXM3pqKAgFlu87PQy7kO7/yes/+6JFFdIug7OBOuNrKX5eGRJN0
GS/SfDGJOrcOhQSFexokA8OXv/+2N4GiNIsQS7Hg4Sfhgq+rvJHRv19VOP+h8vTDqTQmv0tKWrfl
r3zS/qfQm/QaJRuNOSAeGGu+mry/7S3zlOqBKa0qf/ZdoPyYxPHgPUX224cdXNd+TmecScm5d/78
nOA/wGrLZ/MytDQnYxsTdGyjI/gQEot2bKf1nSbMm88XlT0Kpys330KY85pdRUQikFwdMbxttA7O
U7C5dyS5/daWVRzyzLfmD5VwzGO1qOrw9wfx5iuKgmvb46oA/Ufof/2//2vNQoLtyZbQswvxlos/
x63jIFH2dOa3N2SaFe/U2W9fsOtPRVBLgwtR1+vT9iYdcuqyrr84YT+6T0bQm82+bTCwvPMmv72l
nKwdspKYtWFef40MwCbFXNY3hktDRVOuO/Bvy5U1PdfPrbeG+mQguhphPRvt8tPP3P7r3+/r6+sT
JXGFFmCDQ0yGcvn6iv3rvi5lbo5shcUFvm771altl0xHDyy8faV2ZGNffcf7vB1cY2ny9O/Xfr0c
/3Pta3eB/e9qL3x1gqq1MAgg4do9u2tcjoAkGYEwUQyG7YtUbfeki1E///2ir7+Z60V5gzlUIiXm
GPFqx+Vjr8K1GctLmfHZxyWapo+uEiRBSU24Z8V8PX9ngXxNaWCfvYICCGvFxsDG+xq5itzRJmVl
qy7EqBY7UD/ZCcCzfHCCUqa+9psjTPwhmQlttpJRIlYL8FS9c7f/40lfewkI4QnF5M1+tVhU6FrE
xLTqgnfdeY6Y090bAIgv4eIiUPOySp+jwFCpB4Xlna/pn4313+v19QZwEEEISrGDbeXVvj+h4LGA
lVWXgmki+QZMgDGZ5wyz4o50n8exQc/F7G0kiHcbtu2EY9HIkjo3GJxLtRCYNdrrnpzKao9i30lB
MfnHAbH2hVFC9X2Zincx3P+0Ul/90Tj/+Sh4NalWXp+1544Dpz9223lUUXXna/C4qaGQrcaQ9CAi
lbID3EzgYZUga2n0Q1Xl+e9pdq4hB1UNynZkQ/nc2WJ6QdalHh1d5s3RqGzfiG2fzeImQrFYfsXR
0uh9FvVldtM6OSn3C8PmG/Q2bf5UCLd40aVZR7ug89UTMOxl2WerPR5Xxrkovofc+F0MmbYgTzhZ
sTKpqQZxz4BivsGNOG5dTPeuq9Jpmufp88qMvt5rIQaQn7AbTPuAucC1eBKm135ve2HtWFWN4pvY
xDrd9XY0C95KpDAJwbTOw6yhmzz20sun2FitOZe71pk88+g6Xf9SADq+t4pt/tZpy+9IMrOXx5zx
E9SjrdS/pbIGAzXnWItT7TucFCOWvCV2XVleDJF57m5uArXvM49O00YK0952ijA7R9FIXqpuLMIe
ENYszece0Ut1P1rSVEcHNMQdHp2rLCGYgVEob5Pgd3smPQl4rMDYlaOo29uxqbOTC3NQx1Hli/nD
6gttJVbPRJtqEDkcgLFpylMREO8OCJt+QFqarXpUMmu7e+w/eZ/03Ubgoxku/mXFwJol3jzTFI7K
TZ7qYeplvPawkiTprksMFyn8hvmVeFnbFrpOKyaec5oTU/sVAKdrxpWSwLS8oNA/ZuDnc1wiHXsJ
FXSKu6V2SLmXjW1/jOZ1zO86YjvX24F1Ajf2ItogqTeNTqVdpXPxK5ioMfC8cdqVzAi+4c2cPqhi
q69hxsE6Hba8DIqEGX4B5Gh2on2ggO4drMzlFUF2vwJoCqd6z/gf8hlIWttOSGYOzb1wtrE9qlaY
+Y7KhqQ4qxPy17Lm4qdpDl61W5jJNw9ukA31zRZmrnUwFk9Yt1EmHPoysx8+bbO3DadoQeriBZ6a
P5Rb41g3dBGbn4EuZjMGOMHk5FAtw8S7xoHwU5gTQvkyC50Pl0FGEk3g7LTfkHeE+W9UD0X9wVNt
oH97TPrqXYdbMINHNvjZ0cnFQIb0XHcIFOhOHRQnD06p2lkfZqdqy53riFye1kjn8KnyDZVoyzcw
pOBvpynNMk2U29SzSp60u9BmR3VgWh/5cA3nU6Yb5BvBUgDFbxzl/mQcq5o0X66Kp7rsXDve5kbK
R4RQ9nNYsOw9TKqSu6lvTOtzWcxozTILTnG6BqwsX6o1UxylCWHyI5IVNveX5XOTSCx2zTEJ6q39
cGXvPbZNXtTpXJjeI604XT+CCzabx84N9BQ3dD6nU5+X4DaX3GhGA8p0ryzcMmjhlrRWW9R9Z7me
vjMn3L51VmX+MgkUKIkAR3rzTU41uF1znMIDHODISmsnE8shs1Q2I00gFjbVHuprDAsL/6AbyXw8
WxO9mBiokvkRWPe1Paild6PMFuMaeV2g8smAybqLGAkdTtwlJ993mxwrqQITXy/+zvleT4LWtjDH
rf1qMElBCEqaId+HtwiZ8D2Mww0z1GzemYJUrMTUPr03WxbFmUw9dhOHjeE7Dt8hj1Hg+zKGLhZd
rNnV427rVeDts27wemTHqta7vtqyL1O5qjGhsTn1jK2i/suCaVUkwGnHL2s08NFmnGefnTKPvlYz
KKnbwM6j1Cxg+J2NMcsOUe8aZrLk09we6RgBPYobmrjnYbPL+oDClOqmHQiE0UlFugCST4jqH62i
W91zT/JpcbIB756Et839h4ER9mDHcOsKK0VKWd5Gbj2v55mN/WzQbbdSIJidv7vq4Z+iBj1mSqkG
SCybLGWwIvfO16KFjnMYItTQB05sVZCGiFPMpNDXiBDfmuDpxCuaDiDS0dL1n6KW7e3ZLRu7exjm
KZjOBKshE6oGe2hx7a6jceyLIX/JJs/CGMy6vbg72VquToGWIj9ekUISmMkcPvwS5Xb0TEJtuSXm
2rYB+engMlJkuD558jkC+hNy9lAdy8IlGQqZtkQ/Vc30fu5XKbP+bqr8RV1ofW1oqFuUGcix+rKb
5FdlFkN5UoAMbpowquubdhn1uQVBan5cIu2eOS9B9CM6zJjT1ZeDRTW9iJNjAXhPOd/b7WlYFlkl
ipjSKPU4t3zSZJ49uuAd3ePYr0HxnFGSqoermOwrC0j/QzqFcbthf23OxYqP+otHl0PtCoiBJqx+
o7XSEEBd/Rn1liXOcwgcT5AeV+7Mysut7xwdDKCgtuhvro6YEx53Ujfbxu8h5/nTYHtogHCeTvgf
y2046HnYBr5k7dbyZgN3F9xtslPjy+wXwUvR9H2/pwvmyqMJP+4XQFn0wKA5fFQGmVsxCrYYAPfp
VUeBqImTxWHz2nH8QadUDakfNu5L1POnJNEKe2+PRtxyU+3nnvVzKHyru4k2MMno7hFlN8+w/Ybq
RJakVfzO5sx2oUlm3bNusLwd8xIMQRI27XIEhOmGJ8covafGojc579rVpCdAB7i4BN6qvd3YjYZz
XI1AuNjdXbu5kHWvvpdBSWB85RmmcSkEYIGLOwdNnhCW5QY32RKaB6AVHML6DnDvo6nN6LAy1gG8
ZRJJtIf10Xc/ctaJPOl6QdxXEEBlSDSaEv/QsJ9a++vj9CEGZVEZTxIofu8ik8NrQdfrjhUqL1Mz
z/tdsZCQcLrGHNUgmYsJcsFgGeaAqzxsnwynQpU5GLOb7dvOYcMXAswZqhpbpXbZ2cUh2MAU7qkR
FwSJYA6reLFAHt52K1rpxFD5OO+svMnn1JfSe9aRWvNk4I/sYYmKoNqpPmp+iFVcjdzRgnBRlk2w
D91ioYwJ+4wKLRKodh0jerTzNZh+BFVfGjU1tTn/DvoAqVgvK6yJi1nSP1wKO6xuR3ezbBn77Vbd
1t3QeKc1CMu0ydrS2xmbduBbOp2/xpYKJi/phsHJdpTAK+q3oPZdlKdGUH4jnbuh1i2Uvq9poZKF
gCxyTssuXMI7+jFTcd8GHZjGFVbioSWxnZKOiVZ0MOQUdEgn+3xFOicIm8SdM0Q1gKEYJWfwgJen
Hm7Hko7JRzpI1RP4tK076mgEYEqFYYtUgZf7YvQLGnegjU1rJwsj8+EI85WIr7FsPGOHFw31vvCQ
qS2dp5dEAT3QeGORlXVxIwpD/bTLPldxMPSOu+PlRqQW2u1KY5JedsKC0/rf6tqtxx0hCqpmpaK1
l2o7AHghSoLoc2lMeSKUM92Wjj/5d8GA/yyKTeTCw6UnNhsmv4EuOCmoy0gzNyoLtXXjgp82VRh1
tyjNh5HGa2aIKukpjtsbBXC+4p1tDEQWSK2vFTdN/g9EU8wexaMrjOCq+QWeUvltuyKiHqfPeuy8
OrV6gDa7MvDJ8HA0KWj+VhnrT7VB4UuxpaiTMOsRtR0Yj+g2z5oN07rDTmA/DJGaPmxmPtc32Cui
EWvBFI15h5MIKMfN1lrFN9/wivGUzdHKukVnxP5ohLIG3Opca09cqFO+mwDCFHC4wsYI4qgHK8ks
aCucPTvqDGW2YiaSyqnp8rTLVQNuHozVbUEY2w+E+APjdRkFxcGom+VYOpEe4GXXdR1LZDjmjdqU
4SRo/csxtWhOtfu2pF5LSCHLPnNp4lOlWLf+XIrRVwdeIuFhX6q0mWRT5NT3azNtxsGbrJaO4VCI
xAakFt0tc0m55BZFZz2121Uz2qxdUZ+LbAQDoOt5mnYIbIejnzeluQOMxQHPQhVMqkSN+DL1+t5k
0swoyMjK2BOR6FnJRNQli1EF4MU6WasfoUFBEjcy9PQuj6LGTDGXeUPsYVpbT9QjtjxuVzP1JiJ/
BBVoBBkKWGaJJC1diXfXIyOJoCXGA6+26vC2i3J323GX8SYXJPotsRw2/3Pr21SfVx9KfpnWdhK4
jXy8TbPU2H6aVpcsVn2+U024FZ+hvGb7iCo/79JZReNTkNlLdRZuX362yjVYd82KL1bGssLyHtvD
XPU7XXYAUJdxHpvjtAj+99e+cHih0WS0FDsjsn7EtbMHmVzXqN/b0ve+ZtuKzjOzNyPcoQ2lciZN
ZNDAkuUmIWezb1hJUbNG9HFJmEh9o0s/mG4N3+5vQ1u39jGfCInjS8bPSXw5SFwVq0KbPLd2rZNl
GbMvfoj8J/bxn6UwcjzuJOoSkQxKd8E5BxQX7EAhL9/W2ZX8BsfW044KJOPuI7j2n0jxHtDH+mqp
z2zp4Q7S+daloMSil5EVpM5QQfhy/CnrvvoqwN3qp7bpseSZGf7CTpXOT3wgYr0NJtSsB2V1+Tc4
Gct6NokuWgmw6Wv5YcpGeW7d0erTQrWOOtbStvfWAIEDtXAhynPbBznpKWu9ddVh2aLCS3PiBdnI
nHJGC0E30Ag/k4ayjGfF+eu72HLr91BC1ImbkMDHgzPzbDUbWbuLtGduaTc7BBvEg1MKUcTDNmED
oj5HBmlP+PziHLn3B8vWtblHENps544Os9wHWz/olEONpxK0IP3j2gpEo//j7Mx628ixNvyLCqh9
udVqy3acxLaU5KaQrWtfWfuv/x76u4lKggqeQQ8w3Rk0xSJ5eHjOu4CtsL1xm1UJkVS1JvPkYME+
bMfO18qtBvBc21RGpK9bGvLZCXH6ydtlWOnaLzrYZfFWKU1lb6IJY59NMFmhuRudyHVWZmRN7hpV
c2364Qt7GD5xCffNhsidWfcdxWlevpYKwqxC/XsgYMaODh5nSpOD2fDz4YoQxYJ1EFMr3mNLbAu0
k8F2ryZwJqG5wgQzy5HnDLSeJNGemi0PHbVYkQia/VOb1OILPBER720716295BkcehvA1UpLM2g7
Vjxp1X7SkMEE9YF9yVPC4flZRwSKjeH5sbuLqy4eIRFUURJtfSPMhk+eXTXOkYtWc96QjCfdXwEo
qn9qviXizxVEYe3RFdRc17hRV9MTxCcN/Pc4Sn6qU3m/iKzcY3kxhCXG22STK7UagWrXAlbMNm2V
KtoNcaCeBJBNdV23IQBqHy940K5jH/y1g7hRecfZShOsTC3ylXyhynhZ0zUsE6VO+gQu/8OVVch/
6sm1NiXsMbV+0JCO6p5jWwsIlm4Kph8+ZbmvHeoRXzN27gdtRSiygnJAztcCFg1+ac6nt41YuHFS
pA9GoeY7xOkJRIoCB3TlRHGzFwiGdwe0gmxjqbwr28/nhUI6uCgeAAmgyedps+pmg05zGuiMDCqE
FI6XdqpQ9yp1euJBoMLIcrJfwZBA4NBRcFjZtW6vW4osf7QuyBaa1xcIBZp/Bk1AYHMgI2njzjol
whms3rSU5CFzgV9w3U/TgZJhWlAFKcu3Cvxx8zAmNU0rmB8/YiekJAB8BRqdBgvjdrX9ouhM8OAv
MnNyLgv5gfPtoAxjGnp6EzxGnZUe9XSK74WGyAJRLIX8k5TISzYOxAp047e3h74o9BtgpEBp0plE
ec+dq7dWHNDWBIVycPBf/aa3tb9TTAPmh2l0D5Avl+zqL6bKxkdkDzwKvhhQtWbdDHy0gik3xuTQ
h1WxDvveeraQx3+a+I1sAVmL6psThzFcWnHZsjjbf4wstVikdx8c37key2DzMK5NLz2IAUT7Nhnd
Ov5iWO04wMB8hzG0AW5+I5iYtRsOOaZqIxnOzslRTBnVGn6QPbajt62TLvdOsTKo0z4hOpk7y07j
EPMwjAnvUxctO+TOddz3bi/VvEFC45hFcsgRaMsAL3n/83+iRj5kGbCTJH4TgZi2JmzWbGWGgjAP
M4v7voTm+0hVpgRRUyYD/gQ4YhHkbeEt7JpZ/Hr/JfTPJXsEvAu/5nzDytcx7ghD/GYgTphsQjT8
9n00hXutnOpvXjcaW7RKl3Cu7yHinyVkWOAYyKFhX8ZpcebACNHUUxcNTvqW5FH5jERFAhVfzYz7
ui+meOVLcv4qDLuqXJncmfvaBfXi4hJHJbeE7olgFV4yC6syO0HyR1EwR12ceIrsy7w/F/ue1qsB
MaPM8rBZwRpuN44wWnh4AjmYVVi1DnkhBJ9gU+ZjXVE4jnWIvGmhvLpDFf+piPO/Mwg/+coIwVCu
9TRs96JP+wWE0LxPz291pPQ4H5AKmm6/4/f+2UGkIJaYqnB84ZBUOUkh0lqYmEHDXGEYJvoVnU40
7ICBahit8R5U1pgdpv+ZnZJ9Y23E+DCWRXFsY03/qE2M/G04hwISJTS7mimbzWe/DWie0XrDCymv
eACm7X3VhRWpqyovs3uLL7oEj7tcOUY05B1MNLL5z/mIuemJLlfa4SWNfFhaSRv6jx7vG2QGqKJF
q3Iw0g+qQr2vANMzJUoMMNrcFbhNukzvnGF4iaiBfnVsd/yWwOI6aWMSbzj05n+3t+cs3r6PB6CQ
9aZ5bnPvn89Rul01rOPwYk4WPPxcFIBw0/FNLx2lQiNcIeXzPfGZx2C5gJa+NjRIB9kdRFEM+erz
oe0B7QtSxPEFeXdx17qKJWWprN9FqYpd0lrmvdoF7luWm83b7UnLSZ3HCan5aWJHTE9G4ntmI2ca
SHfByFzryRfkBaoa2yFqq0qgGwswsStj0ZqHboagvAnEcnZ3B2XljZk5Ti9Jq4lv2uA2D1IIq0Uj
AuHehRbxlR3LYKBraTugizTXu6OT1yWAjscXHLuwCGhIgzUMP9sWgLHaotSRVKip3f6YV8eEVuCB
lnL47+yU9E2neANvzxeCx28Utfpy7QrTU3ZFUpuoIzWibBbS42vf1EL9C1i7gRiSPfumGpUjA4lh
ponq5kupF8+5SIxjOo6/bs/t8h7jVPwzkNzC/8QcGJgSEzyNL4RnyeCPMR2uUe2p28x587E9uoNW
af2+PejFBwUpQuYPahK+hkTYnQ9qVenkppEzvFp1xMPbC3uKKX7iWdUuKkDpoBkEaXNhFd+ZZv+e
CVS0ANbJ0K9JONQc2CCqctJSxynfQAQbyN5NyJ1vBy8le4jKOPtcVCjC3wd6rN9VIa2PnTtVmnqf
63rr7YPQENVh0k6OXdanIJycz2aVix3c8+mx6vV11Vjr1Omg9/q2E7brbLBHdT9WRqLwkrcQ+qZu
7CE2g2FS+BKY/nDX+EFVr+1Q5PYqKGP0WEDfGJ+NIKTlgclnfewi1DAwbB/7b7EXGv4fihjB9DOP
h/JP0Y3u46B3kN6xwQwFTGndTRY+2vyVwNOMhwpMIqBcRFDAY+dLZZad44+Atd9qngqQd4IYMpfe
jIO/12pIXcAKLBooMXWLXzTzKHunVu+gtGNRpqrHHJvIj+0dwhqlF1vKppvgxy9MQMsyFI7rN29a
3nsm4IoC/1k/VzBP4QWTbDJR9wuH8SLrkmMCBZIvJrBAQFPOP0JA4b3qi6J763Ot7VcRD+12HSOR
kVMumnpz62hJ98fDnNldV65QnwKv7wckMzoTw19tKmqwSnimZgvfYh4l5O+ywLVziAj1AA/Pf9dQ
wq4w/L58c5ouewqm1r8DWBRM8kKjpPDhDw9H1eMWxVAOct/sMqNGYGPySTXGtELjl++37m8zMPpg
Q4ukR0rAcftsYffNgxPzA8YnoUC8CRE00M/nJ4wGgIJTtW9KRiu49vLqCBxP3QmR9r9rImLxkKIr
0y+A92XMOwsUAOzkg5jR7XdToPNhMwQM6beZyquB0qnY643tPButK75rTox4WkbQJ1zlTvEQT3Gx
tKjvD+/z4dnYoCap4AG7duaYwtpH7IDqufOKuhLtD2tw0+H7FAejtbFq22nehIELmJv1Fluu8N9c
zVCsu3EM0UDSzSb5mQVG5O17kyi7p50rXtwxRrUl0YUmtpPZ4RXbjL2Zb2i26DF2GHVu88hv3frO
9KtB6Xk7QF0b9hhRR4CusXZFIEdLtL7dDCX1DWQPVO/NHSUWffLzGlpPoMVbxezCZJ8U7ARA/m3V
bvvA1zG6TyOleRqG0Ouf6Sp4f3nGueXfPh5H82XEmKP8YiF8wLhdPUIQXqnovtdPtq967p8PbmL2
LzgtGwws4D4SiPOljdTWqdwp8F5RokCXwkF+5hVPvOyh1KPS3mKFUSzpvF5sYux5gR6znXi28qqY
XeUABgrEKyiGDnlUgXaIQ/O5GfOUnmdgB1LZh87IVy3QCn93e7JXR+asUt+gzKXPOcCIgkzUq7v8
jVuv56RQlVQbvX12ck1F/XnE0CD1l1GMMhD8u38tOB/g1JEqAe6Npv4sUDiJ4CLm9pMtESSJa6FZ
J0QwHO9Q4T3h7CjL9R0OpRO2jLGiPmBEohTrFhmU8IBplB0dPLegdqp2UfMzozu9lFzNvwsFr3c6
NsHFMPi1szvND2O1MDCqe2sTuzZXAGrKn4hC1sXWH83h52CN/kuFDoCyub0e83D9Pi6ke8ls4PU+
p6eEdQd4ZciDo2L5JXicAr2GunO/RF1YbG8PdVEp+f+xAKVzaUFAn/s1j70GzkBTlLd6KMVDI5ry
Z+fjrKdEurYutSoytpmbedZa4DQf3/M2sO8byxHeQr4+j6Xyd0j+s6FDCeLOnu3+xKSDj3my/zZ2
g2vcTXgnfktFltNL7VG9MSUYaJ0H7aQ/ZhFX5QcvLe4qnfm/+wZBXNVnSz1pblI6EECPg6+qMXwK
RH+6wu9PMa1rCLp04ha+/OWE5YgEbq5jKjXzcmKgE3sUhK+OiD+1BzOxyk2f9f2nLIX7vqoNbmc1
sMcCVqQt9rdXXc7m7OQxWxCYmg7rEUbyvMAcAaFB9qJJjlWQqntV9OpjkbY+gIAmtsBp9d22iQ3r
GUfEekttPF9Y7MsN/s4TMkmxeQwCwj+Prkk4+i74z+QYdGP/oGiFs7cArm+T1lSWrslr35m9LR9H
ZIGoPZyPJRzaJb4WpcdhKvNdF1rZd+GY/UqBXbaHeDd9p/SKY32TJktv0Mv4IaXtbaiSUrkDrs75
0G3VK7ShveToTjZo/9qLX9SwrbYV6JjDJLzq5Cv0Y26v7fzNxE6mfAu6xsFeR9Imzwcdhoy2jaA4
joIWbFoQTAgBRxpaC+soipNhBcRKW6I3XJmpfNjTJEfPgSxzVuVUNDSm6qjIjmD+7EPTTs0rO2si
m8VJgSePYX9rJiX4+DZCTMfjw1Ktwf92dmjjxvOn1pjyI0iLA42+wFj3VFe2eu+jdnX7s145MpRn
kKymtCaFC+ZbduKwopqbHQvf735k/uBtNRMtG9yTy3s0vPWHkrrUd9yytCcI3Euren14QEfvbG3q
yOeryscPkMuxWdV2yIaHoa3dfAWVhCpu1hbO12qELx9qPt3CkAfrpsJ/w16IkdcWmbIGotYqdDug
9+e/oYkGqtV+kh99uIRH/h9ikzhIpzaDirKpF4/BalAK8cHamNzPiBaR5NrYv7PFzkcts8ir+zLK
j9NoB3e2N6j2FqlrsS9KYQfroWiqtZp7MHYqHli3F/3aWeLp9G7ABURnvq15scYJhzU/OiN4rXUP
3BakiRj++khPpdtiQpd3YU9fPKSpQ9L3cTi6FCEko+R8vmEHxNyJjPhUKvrYUlquYYpGfRNuGwtB
HFCLKUDCQFM+DR2Zwp4E2jo4NawyUEZqnC68cS4TBPl7YEfzbEQUBTby+e/RrRAz3iaMTqMfGEAd
i77z9xFHhdhiliAyQ95Bw9ZLysjZqkMTl5saV912HVENcxcW5OIYEEXRVJeJii77KbOPM6qR73a6
EZAnxs3vEUTDY9jj+rpv4wGtlEaoeKTkwKCsdWvrcXyfO2BDbm+Kq7+BarDKowdjj/kCGSNO6TTt
o1MtrGnTw/O4U8oo/Zkk3c9enZy3yMhQQM39cFoHVRIuxPeLU8gnoKPFtc2ZoAM6u8+KvuwLC6XD
U64GzpbzUsX0hv160zWN912jZf+IhFq0kJJelDYgddFLkjkDErG0JWcBqMCCdBJxrRzR4Es2Bc70
6joqecaluhe9ZebgIHNcjRIQ0zyaQA7umjHBPTRQ++eejblQS762CLTHZameX8SNc74rBx4kMGmc
4GQMSIWswhxSxTAWk4rSSKyujGx0HgM/qe+K0S02nNtpYRdcpBV8D9mbkG0i3ofzx7dmSRquPSEJ
bEfBKyge7yjVuR5Tx0zfbMW0UfOJqvT3MCX98fYGvIhKDI05rc2x5AlEl/N87qB3sYK22AHaIIo7
1JAEK1FRTKqi8WB1pbu/Pd6VHcdzlJ4VNVGXxrf8Pf+Ufo0p0joQHtGJDKt/adW04Smmq2s7stTN
ZPnm5zBgN9we9Mok2dsmEEReh9Q25Pf/Z9DETVC07vX45CH6+wzzm7BSaTbS5gLLamWJnXVtjlgg
IQnAt+WakX/+z3AjTwMbVllCszpw0RZVprVO1QFeaIjOph2ACDb01FsIrhb/1rM8HKYkd7nstGOK
dnGrK2UPK31wk1Nu4O+m5iHSau2kwp1JqLfc/qDXZug5MhEFwaCRIZ7P0GwFIRXWwLFzsFgfKFa/
lNqIFPgUO2DurIRHrRp+uT3olVOi6+hq0BtAjYAm+PmgU2grhtplylFpFa9cBV6cnIw+dzZBanUb
snWjW+dgPx+c2HYWTuiVm5RclCqsDViE4vS8oYfAg6rHlu0fgwLDvpUO5aaG91TrITLPmg8C1cY9
MUV6HaVcP2/WJSailGHhX6+SJu33t7/FxWJTIqcnz/uWRZAZ+vm3CEkcxxLc/xExcPXeHi1Qn5Ho
VHeTNgAPFpb74vzI0dhXPEDkvp57SNS6HiSiVcOjq0Te1u8ydV/5yaHNUYtBjHv0Xm7Pbmm82c3s
69XQDNAmj22QRH8nxxfhyqm6PkPP1/4VpUGj/w8zRDONlyT4GDKT2d7CpKhEt8cMj1FV/gyUFm5S
4ySvArgaE8yjbx+foOztWeDBKO/PO200heOYcmN8VBsRfQUNmh0yJ6h3ik/XfE1C6Mb3t0e83DA8
HzUKY9JUFM/ZWZyP7KCnDFfGR1ttsZvwOg1MokrpoyszdelrXoQH2OI8HPmccHk1dV4DdJF11Ki5
xkc3JtYpQP39Q945TbkZ6mycNq7jG/daCNh6d3uWlxuHgWXznZoEoWIujqKNemIJ24qO4QCqbD2W
XqpsFDNKtC2YfPEGzQx+3+0xL8KSnCztRIzWOSDAdc+PIhQGFET9Njk2TVO8+RHkGKDDnvfJUQb3
1Z/S8Y9v1BmGBWmYLNlPXWbUVLno2FJohX9E7jBb16KJIlNJjORIcuP/yGoXKe0sNIK9kvnWL/QA
I8Q1qkGHzh3ydhejGLaQCKoPxyN+ho1ot0zswUvMEkkfV8oMZlZ8pDE1dds6tpJgqyb9SJNOcV5v
f/GLfE3OmXxVZpDojM23F2TrUXilksB2UdEe9vJB/KpH6rYu9+Uu8igZrIDslT/yPADzDmsjOd7+
BVf2GW/n94Rd6pnOC4xZFE5uMlFzQomg1b+UUxnuk4DW0BpnhGCnTmmqfTRJleVMriAa45yri7ab
RlNjUAwrOU5VW4tNFXjUr223LF4UCGp3UGq935BtmnYft0bQcBv44QKO6cqxpplNLRGoECqy8zQ1
xVVCsbBGOALTdJVVqTnpU1cr3W+VsrK3pRnRuyc4psXCqZa1+7PMhqm7xGTuXoCEdFHOTxh0TxK4
2k+PmRnHYhvnnT7egZ/MFlb1yvxoufIyoRyB/sJ8X9ktCPssC/KjFwnjm9W4MAHhqK8F3KFXPkfw
PMBAXrh5Lh9DIOvYxzz/sNOh9DS77CptwMDHj7MjFr1D8DPxzTLdIx3aUoBSjOCFVLI2NyrXevtL
bU30FzT03WqYuV17j8J6M22Vqo+XHkVXLgwEc2BN0A/lbTTPtpAH1wJUwbKjZlRhuC1hF61oi7jd
A/Lf9bCQoV8ZDUFgtKz5/JAk5k3XwgTq0JasKIy2tvoC8BxVS2qeTvLHgtEXLcTsa8Px+CeTAQ0O
G3IWs+mJ1YVag6iD4tbBJjd4Y62pd4n/FDzKvt8OFle2L9+PvQuOB9GHuTOVJlrcY/CggIhhGdM+
9HESOvhxnrzdHufqpAxpooYqBFnabCMh3VDEhIbiOJZJ+V3zoDkhS0+XvNC6hQh85c5DTIH6DU7P
CJ/NNwcKo2j4ID9xtN2pxUBKq7oHKGLaXTph7pQLW3tF4TrepZPRLsjKXQm93DPI5/Jwpb8z72fl
gNSN0Bjzo1plmBmYds3+T3xnLyC0vrRNvGSffSUqEO3kLiH7pTk/S7WHEXCokTrF0VED/asX2OlG
8ApDhyxNnkK/rIIt/SignLdX89o80fADa8LznogkV/ufR6TWVE00GlV5RFGhWuOQEG1LIyk2xigA
6aMuvf/geKwnWHSd9gI4bf7mfLx0hL1Ujal2NGkNP2AOIAC3mHTe4flCTBUwRZf6hRcbllHkWacE
RdEGMavzIRXTpcyOA8UxQEl1F6ajeE7CBieCbBCAqW/P7zJToiFI0wZUJNr0SATObpHUaApg3pp+
jLVRvDh51X92e3hsuywDgoRkYGlVd52mwZZNlRRDrMq5By2wJIt1sZ1kX5JQQAWM/IHU7XzSBm1H
5BI044i5mXoH/XQ4YXsE6cDtcswHrT1mZfGSneMFAplciSoPtAvaoVIsbDb5PO2LMUhM/YiPVHqK
ww7BQDRiP7ej0GFWDUP1Sx0M3OjUZjrlZR1vhsDBqgx7RHy2K7QKxjoc/t5ekostzo+iKEOLFmNC
KiWzH1UkiVDV1jKOSp5GvzoRpT6uFr2nwz/2g+yujmrAH7fHvNxzjInmHXpSoMtQNjr//A2P9bgY
bONY5q7zM8aa71OF2gL8sVDf3h7qIu7L6UneAHB9Kawkf8o/Jxii4iQvUPPYDb3ZrJFbydNN3StL
6mPXdpSs3RISSQ7NeTU1cFvVrMbAwhgtLR9p65s/gg63EBFo4o+F7Ue6ag1j6Qq4tnhIjYKFAtCA
k/DsQ9rKOBQJv+jYtGpir1qrg3sYCXRZ6K8734bWQ9rn9ge9tnZSSY7sjNh/AcOtm4o2RlAbR2gI
5qMSOGa1T/sBfYyic5d0KC9Xj44JEyNLIDgx2vnqFXjqKlkSG8c6MnTlk4NShrFtaqHav2/P6uIu
5dUEOIMVpFWDqOfsFMBMBTAzWZgVGyoCxWYj3+Ne4qtfQ2LZLndRON/0BiwPJGyddGGTXm4eRicu
ItovM6G5fzBVwzIPW9s6lpGGPrxSIvfVV9UdGkL1JoCCqaw8e6x2t+d8uXnOR9XPP26aVFGa6gqj
qmP3EqL4cl/Ah4KXoVv/xfCkFy63a9+YLJZwS5ruodF3Pl6NykGPe6F9RLM93aauHm4pJUaryg7E
E8Ik1Tr2EWzGAqb9H2bKXCkOoNjKZSe32T9BIO4C/HTayT6iX4UDZ2qq0TrMJ1FvCw9xt3AMcMP5
+MeVnS1qdaS3FyX2bnCwWaxT+1iliXkHC83fmi1WlhsghTb42MSuft0e8domosmokhHS3ePcnE9S
GYEoJlh0HZvSdk9dPejZboiw31nHgQ55WssKmrqNQGl4iQd0fWiGBTWpsf/ln//zfQdmVFmoXB1B
44eYJfk13oU13cO61sQ9Dk18eTD6S26zMrqdPUkhOFBukcUmNI6x3z4fNhlHN48xVjwh6aHeWUj9
DMDcir8uLbVmlaYwgYEKOxvESgIU2eyP7mdAhNShJZ3Phdw5n3XbNSrEY6U8tVGgI8gkmpMWae2W
f+avS1S937R6NB6crA4XRr743pL/4IDJpbXBB59DF4xisARCfNUpDuIchQbN3FZ9V+yNPorQYCmD
Q5Sl9cKlfeVrg2wCG4QUI1DbebuhKksX0p2oT2ENZ6cuguoRScB6j/yTu8XNSdtial9usQWtvpp9
oyyc4cvUke657A5KG2VTLvv5apd5YHk5SmcnGwWOFsUHxftrg8qdnlVjnMy9Q7KEbaptKYLUJcrz
OwW/c/s+wW10IV5f3IH8FFYcHpOEEFhzldNySEwWIBEnGFMYnwaTgdnkGP2Mtd5aqDjpF1egHIvm
ArAy6nrAFs+nHdQxUmXCrE/QLEtvHZDWvoy902pbTO/EYz22SrAlmfXRWorDHPMmqTtXYfJD+SmM
oEaagxILnAZTSvfEPqglOCcFONfGivPZCC3F3yGraCMmXcbNtPbaYopW6LO26GnB3HfWYZFML6mA
MvrBiMXUKLlw24Ixkv7Y51ObUgQoGswBTjqyqZupkAZstldvIszb7pu2/EReVy5QYS8uPcZ0YW4i
O8MhInacjwkkEiCmEzQn3EYd5irt1Ad6SdOEHJ7qlh+vDcsBJVJfchbAlM+CFNgir/atrjmh1WKe
SkHzkeCv7AJHVQ4UDAG7dG0Vb7V4yrN16Bot6iLYJX/4UzNj2qCyGeDRaT6fdoeERzGoZXsC1xQ+
80u/t2kU7DtzyLZqW+t3fqMvgbku7nsEyy1AHcRnpK2tOc5nCGK4Y4PZntIKpe51wZkGQ2IhMNOO
qnnonczdGzrOfitqTt9uz/ed5nZ+N8hqD28t/sK+zJqvs14KKOddeqI6Hb71iZrduUPdOusqD3Lo
wpUYd9gIo4nVZGH/OGhe/SNsEK9SarS/7luhtfDmOqX406P0/hzjV7VrkXG5Q8I4WBnl57DYqYru
3cXw+vZRC9R7IYO4jLfMgAcL4HFCPEHvfMmSUe1qHFXSk5WM8fcGbtZjg5SbvjKRydgqqZZutJbG
ApzgcFVNhn5/+xNeOSkwX+ipUJIASD5nfXiNL4pALbJT6Rrh5wpVtU+hgoUqZoVoGAWls1BTmru5
gzZEPhvYLAuGzLA+X7I2TVLM6rX8RBO9fhS6k9xhh9GhdDlNHW5xZvHseUH4WulO1q78blSVdY5s
05cE2uqnFOGll3GqhxadOBO68eRUR0r10wbsvbdJLbvZAFhUvtDDTNpVIdI2WQ/W5N/Vhp69GDDE
1s44oUeaGdxvUVaZj0kS8pK6/Vl1mebOdqZs//H8hY1Mj2x2FAfFQ7a11LOTBw4ZvxosZrEQsOsi
XzWW6H+AlfLQ3U8Q1KFPZwRbTLST8l5y+I0dti1us866MvolplL55k2hWe8gppnWaiipeUigzBit
Uo7ZAbgOulGOHtpPpZ7myvr2TOaOJ+8LxjJRR5F4GTqb5zu0osdTF1iCk/ZEdb019RiRxhKxk7VO
0fhudLxi3EAetz7Ry4jl/aI598jX+q8BluBfRG/2Pw2V5tkGh+oU0dNssne6qqRrVFz+u/1jZ6dJ
CiyboJMx5YLTBuRl9gQAAg64tDL9A6CJakfjXttQLShQQDWgaInK2XQobu1RJkEMtmui7e3hZ4fp
fXhqHdCQsSKB+Tz7VLGfCkD/HoqdRpLvixwrnETLqHi4bkiuHn5QpIAqKU1tzi3yQRT2yBHPl6ac
fKfOlSk9jMgM2WC4et3+ivmyq0rhZEf8zlBKhnWYxovU51ly+j605G5xzdKH5ME1H3pM/KIJUlT9
M/UTshZZtDaAYLwpCI/F69zs/gvUcFz4wHNsyPuwPHt43IFU1ECGnw+b+a5N43Wkh6+qo7Ey+qTY
u2Mefw2LPkcDCibj3q4dNpvV6O6nJOvgyZW0HH7bNWrbt5f76q/hYAANAV1sq/N6taVjLCUx4odG
KCFWKEPmb7s2NV5NBSHwFd6DutTY8qYj/dmYmN6XIl7jLj3Fz5S6m4XYOruK3z8ODXIqRBReSUVm
288u+7ZTMzU7NFn/N7JFt53yGhWuwjeoGtFiWjk62pxqqCOXdftTyHD2T7iTQ0NIl9xJKnAyiz1f
lxR/P7VGtO6ghJR27VArxhXR4ZfJ7fJ2e6h3Kfr5WDQJUMigtgy0ezZNZKnytmuTAt+BMLs3jBTa
fZ6K6AsMuaJ4FUNdfA9URwl3EFZBt67LRgu+KQ0F4AeTgoS+AQJYWCsAytXf3u6ct9YIE22nonIx
vtz+sde+C8kvhXfyI+5YGbD+eTOn1dR0USLKQz9q46uogmM81u2T4dv+Qpy+OhIpLymEy9ttnvKi
eFy5Sh6Uh0BR9d1kBw6CuDzitlkZ9Mnu9rSu7DRCDrPi4EMAmqOUPAiag29o5QETegDFiNv1wz1O
H8GnXqk1VLQ7I3tBjsBEpmTK3H5ho1+ZK4YMFPYpaLv2ZWFfjScKaUl5aKosfm7DzP4sJtF/19Te
uPvoTBlII7/lBgMIMQcYKkXdmWLMuwOZPPrHDc6iSq5Y96QT6ZOi2OETZfy3Vg+WSs2zFyGYTWCi
HCoPBgzN4TmJrco71fERDUVa2I0es5b9vJJP9oVPeRHHqe/C5KNuRjiVahLnG7RxIzvS1bo9TE6q
bYdG0dF/r6e9qozKuqlrcTcE1en2N724pSXrlw6YCx0OI7d5h8TmUe2UtlUeah1g+Npt0mpboMz6
qg44PSJrVjifi7K2UJH2A2TDkjpt/tz+CVemDfwMJhevRGmJNrtHBDKboQ7H557Wi4NEdl9iaa9P
00Ps9hi4FJSiVmmbdwu76XJRbQpJDmwUjTz4gpig5kls9WiBHQrc7cOV1inJF6NBZP727C4vJvYO
CRt1ZgrOklh0vqpKVAKNwtj7EHqY1rz1UBOQ+QK8UhzrydOG1RjFESrdXqQp94mr582uR70sWLlu
mhfNXdni5vv19o+6XHVpMSXR6MCRPdQGzn9TDXax03ulO6QtFTxqlRXW4mYy3BNlcmPle0Py14/9
fouTTXlvNJiP3P4Blx+fHyChLZIe6jnzN7rSosnbWml/0NTA+GOMitGulNScPnyiKAUDxJOlIwn2
lknivyHf7utRlE536BC//J4a6ZFijrsFaFk+wp7r76S462ImIjfs2aVIxxVgOTkI2BYqELMVj8oG
OVhbHw4ju/Yz9n5luWYx1HalVVKTEpxl/xo5jYEsYTPYJIiaX+1yzMjGDWIclDYHtmv0yYqUEAAh
7xVeGulgrQ2rj0ntEiGcTaZBs1yjiYo2I0xuH38CHL1N0i6BP6jj1BDlkhiw1JA12kOjqbmPBefg
dtkqnPz0GTZsWL4kLpA9+gEjYG2na9rXwLNz/lWokJUviArX6KlS4jRfTbtQ2mcOlHuXR2Oi/dBw
fvD+Tp0meNQpBryhNup6+1ESzbQV1a3aXnUatXhekyFkWNQ4GzaZUjQntDjKo1+2XnmorML4CVNF
QNLM8mrUV8QHLd+gFWBb67LCqpC+bpvuy6Fs8hM5p/I3R8Xau5Nem8hl8lmKFUxI5BW7bPgvLAbv
0cyxUFux9xoXjXVn8vYdCCJ3HVha9+gNkV6vcCip38x4TF6Tjio+Hua+hyVBJ4BU+8hUDvsCa99X
BRYX3wt7BXM1IZiPUQxeU+Fp0gdfB3FmxsPfJI7CihI0pQ+0LTEFuDfxmfqZCqtH4792DOUJae/u
JUYxtvpOn7f77GOr7m94QZb6qnOmYHouYQNUK0Ovnf6zDiVEWVHhiV58pOmSdWD7abI1q7Jy77Wq
wd+yijNc8ETUh5i1WFFW/8dHQnq4oquVr9vYpbCH+YL7w0/TtljIbuavUK5DooZEo5NvwBq0ZnWS
CYlem9yyPrhGrx5DF0v7VeSjkrqKMxBkOhL241qJM7N5AkEy6P4ahR25wcpWfU4tL8C6xG/aAYNS
qrC7rGH293E4ocKzsnnCICjtGeW0FIhl3js7lvLXQhimJQaOcna9Jm4UUMGIxMFBUGxjYz/brTI9
LhDRb1sQrM7wFZm+AqesOvsksM2Ek6Rrhyap3R/g/6YlCNxF5sRn9Fyuei4gCDDe7N7rEMPJGt2u
UabHCT72TWQoR6VHtyrQxoXLbl7Ll2sG8YyLTlrQgTuYPQpgEMdk17k4cLxZKO6foUfxEfQkHfbu
c6YhO1+7PJKdtMi+hkMV7vwUMNTC3rkyZyQhAGMQ+HmjzJ+qHg/FtvMFtoJitPc4QHRPWS2ibWoU
2sJQFwUAmheM5NA3IQ+HOnEe+3WQ0KQcvXnIar36kiY5ngddMBIZ0iKstHVXhuW327faRSYDFYV3
BR8ZcDv1gPl1U+ZO01d6dTC10PpSxFlxDxxcedKLbPqrKAHS+YByl/a1fGOd7WvblB5/EiUrMe5z
VFrc5XruNaP5gCMPpV1E4O0fUIo6tHBtGH54wotgZ0WWqNckt+OvPkZfZjNOjRJJbxN14c69+O42
wmQOmHtgfzwK5sT4KW0EWZVjPQi6NPcTD5Zdk5rKRtNbZa0P3RLqXh7b2fQp9lP4psZEbW9e3Zs6
G5BCHZoPdWdZW+6D/nec6rW2m3B1LOgwiPhLEKI69X+cneeO3LjWrq9IgHL4qwodqtvt0LbK/iN4
ZjzKOevqv4e9cQ66VEIJPcDGYI89AIsUuci11hue8yxBwOmDnxxsI6vOIRGvSfhHl7tMn5pwVHDV
OfkGh7hDSA2xgXo41YaB+DoSu9ln3Skk+Xh72JVFtoUGJLo5JPkIgFwOa1SjZvedrZ5wxnB2mWJH
9Y+Uh+LfaRjk8o/YRM/w9ohXT0YhbwEwD16DaEku4ZxTiKGu5PjKyYom9YddGvlRmRX1DpUR7W9s
LB0MfLD9QdhZV+90SnvlBgx75TvDvaLpDHOT+L3k/gRDA25K1ZRTDfXgnI2d9k2q4TngzifdJ9ko
P6RmUD2XsmAz3577VdQCQMb3RXsUmgw1tsW5Vrs24w8d5ZRM7dS4WKTOr2rtIAQeoOi60X+8DtWM
BpwJxQPGA2i6eD7SkBwKuOnKicMqpHklRB3goqtuyBt3nxPX7iGC5X8qdPG/Ya+pDg+jOsYfXu7L
X7GYs96DpEfCQzlVtR94RmESMktr1vCo8cf5J7LE+q7MgqCGkZYHxcZ9tbbiyD2Aeke6DvTwYg2m
DOn9fGTFx86ng4S8P5YzKshB2hhWtPF5r3cW0phABYH3iyR4icIOMjOTzcpUT6E8JNqpk20cTIos
eMDu0IwwmNDbv30pmaPn1C+6fON7Xx9lanSGCkSHj01LVhy8dzmKFodTgQ+peZJmH1eoAKn0aT91
0fRilVa0p3FhbMgBrI4ocCswCwS5YhE8bGPonIJa6UnLs/KQYoDeuLKcK19KpzYPvaSqH/+a5PeU
mLiRhQy5uDffTVHvEFVAX9Y6VQr8T20etOyQgV6WMUxqq43BVr4mhHK4DDzxKNos1c5NSTZwu7fU
UwKr8WXUEvMbKvTzo9rPlZvI+YAcoZFE+6L0rY3U72rXiuYSuF7eNXgUXhVwhh6h+zqb0SorAr05
ysko8zJO5rKAp4mC4ca+vfqOVLrZsQQExHVBaiyKrzIeVDxt5IqZJqWwUYoeEAZKThFQ8YcU9aOP
riy4RsIgTV4Y4zTzF+OZdYzeHTZkJ8OIpWNZcTJLJ2p3Ib3Mg1IkipdIYfRdSXvtywcDMCPzktBg
SgjPZn2xgZxeMnpDnepTG7fqF9mctZcEmOIuxuaidG+PdfWIYyzQRQaRF6QRGO3LzRpmRHYn0utT
p+ObZARt8lhzm+Oo0wNaUMgFXTWutqq4K98SnD37h4IxOCNtMWoQQcHJg1E9NVlrBLtmiKTXujKc
bz32CgeEnbqNzXN9zYCmQe+FXgmhAA78IsTOYWSbEoCdk+Tr6Vc8Ifz6b1OOLYUta+aU+Vwz0uMf
viHUfjJwRw8IBPmhQ10qKjYVD6+PjkYKhDwJWQqt9+WvwXOKoxXa06lWC+soZ8IJNZj+5tm2FW+v
C3IQmmnIUEsm7gow+uUHLtqsC2tLmU8BNYTsQZ1NkvNe9qs7dcip7KJ8bg/7UUMaokKypn6VZ54z
mMgU+jQBPYrL+PvtLXcVsvhFqIPAUhXal3AaL39RqafgsLHsOpVjG6AxZCpNuvMjUqQTDmFICKLT
bUe7IMyj9i4n87Zfb/+A6z1PoCRq0bYENXOF2Z4yewpolo0nHYcOwPJAYnZ0MVLzfq4iVT9GuEwP
v6CGaZvFhEVWzqUHQY4GO5naW/dOu5w7Aas1yBeClw5J2vmUWnwC65R0DUB9V8KtEXmYbCiC5PfY
5Ul3CIK5iJHwSxPnmxIjf+7sS8NoMbRgapayEdGXm4VPIvQphDwluAx0MRe38yiGQEV2eAnaydGb
pzGXSBzBebWNdW8XEiqLspaFOqX5MTCVw+xT4E3dubKq4kFqwxbcHDFj3jq+iy3DarFleCARMXg0
XCEx/Tl30PxyMOmkkDe5AyXs5j4EzlHvaxMFwn4ypmdDwdP1WPaTmn0w6RTjU9x8y+J5jl9JrzV0
UxXWRX2qbK28y/gMJpcBOOO/+9wK7tSyH9OjM6VJkrmpMuTlA9Jd8oSAsz/uEL7x0414Js7IuzTw
7QeRnSAPwHWocqwv91GeJpIfSrH2lGJGd99CdJncEJ+xretBfPDLcaAm0SnBEIAocnXppq0zmU0K
FsdKJZwNccQbExfpB8vapTke1oc+ywtzl0dzm7mgW8BhVWMDTvL2iV3ES6bLzxC9CyoOK2boHY3s
Sisk+ykxsLtyM4kf7dYVYggQg2FWbgx3vd0Yjt4F8EtajNBEL1fXSQ2YqKNpP3W6Oh7tZFKKB13y
MY0twmRXpdG4tyTF3MsN4ksbX3ZtbGi39Dcp5qDGJq7Od6/HqKuycuxT+0ki00eOiNIVfSh/UB+A
PAfSfUze57hhNOXfYHWi4XR7pRexUaw0uAIU12kj8Khbto3hgsX9REL6JDVIzulwTPZELOM4S7gW
1NMk3TdhtPUcWJkzJBok0OlzcjUslRIUAr6RyK3zRDoeV/tUi3HjpJE07U09ik9BM2CGBP77i1YP
irpxuNdmTLaLUw1ISiqTV2+RHm0tik1PHNPyYPVOej/FvvZsyorX5GF/oIJuH2+v8hsD6eJcQatU
6XzyiBBynUtuKq5AwTjP0/QsJ4EW76dYb+y/gBIqr4WhI8wdGL0jRPj63nzN5WQKzmNd0qGkDxN9
zuzU+IZfa5p+Bbmmj7vUCCbDcqfRygOvNTu/Lt1ZnpVu58jldIdhyrzFXFyeSNGZJiII8Zs3ep8I
UO+2ad3bUmG3ivaEsV5xmJxYiXeaUzvPnRxN0sZ5XH4iCjG0WkhvIECxWMumoqxms5pTEjsFuD8e
lCbGnl0phkcz7mfslGPla9cbW2WQq9DHxHgxAfXQcdMB1nI5wzGc01KXwLZ1VqwErloqjfVK71bp
5J0VI4zz2magy2hK+SPNrnQIkbXbNYKFtYEpXh4PJi1ozKKvyo7hgF7+ksIZcUakzv88YUOIa7cj
zfO+LJShN4+SNA13ZWUNzf2U43H2C7VhB0O72/v1rTH+fr8K4hkC2LzayBQEAeTyJyBwkmMLXclP
DtqiwZ6PXAZIrgJ2duOusqS9H8zJKZ5kOXigbqt8rwfofnR7tQbO2lDgDqftkOEf4k+1Twio6H8V
1rxDfs3xfXT6o7G7z/1KzV8wdjPHHQOazWsZhKF5SBUND17qR6H2JfOH2bgbx348G6XSjQ+W38ny
Lm7qrr8LjKzoD4EeauGuVeXgpeGJHx5BTrf8QeqgjWFrM0hztNZ6Va5o0GX2HhPBvHXJHyQdF1rU
Evk5zfhaknG2pUtDMUn2Enh8jDt7AMfNQR+GVPkCiHp8qAMnGF8UrVGRPYWyrO8HvBytn/Ewz69y
CFLNVcIMhs7t73F1IODkEaffUiiqsdbiksAt1AqRag2fEMeWlaOh9tVLUGnSpwYbxb2RZVVxz2Ny
qyq6SNs4fcQqsQV1aGQw+cVGfXfotTkYssYonSdbq+ZdISXNQ5MLWH0+jeaXBMPED3ZQGJEHH5UL
EYCF/Mli6+cOyiIoWzlPXW7Yex996S9dawx7XpyYE99e1KvXL4Oh4Y1NDpNDQHIZZpKR9lhTl+Ez
OLdZuU+MCPQaoG1Zc2damxM1Obmw91U8tcId08Jl22onOdlHRhiexClON07+9YLzi0A60UYWa7Ck
ADW+Tfsb8thzbtfGXxPW9t9J0Wm1N8LhS2mtrfbCVVgXS0DYg6tN0xDq5+UX5rU3RhAJg+fC0NqT
yrBHWprRozmMxsa9ezUUEm2QyeAjCrFdspXLobqw98mzTPWpBsP4qVOj8ZNU1REOqlBebn/ZZShH
vYxSHH0D0mCaccvXcj/VQQegyTylTlRJh7apnEPf+obpTibH25XK1nlAehcVZT0cfzr5ZH2+/QvE
ul3ET55UQlGYiitHx1zyI8ah7sqqTrtnObTMYp8itJ8+BdWUTb9vD/Sm5rgcCcU2B909URM0Fl+w
CmD+JdjUkw6Bbt81s2Y9jQMOH/sy87XPU4F4jVtNShmSxCH/sQsGNZOO3LvUwF3o2ab0qnQgvp8x
U1LILdJuwMdRLzAIt2ODHj1msqbzoyVfx1MLQMsPP3C03tp4iF5tfVYMBVcU3Sj6gWxezEOp647S
LMxNqiPtY9dYygs6R8qjjwDqv10tbWF0VsbjchPkFSINTdTFdlT6RqkVHFOeu34udqnuZ7+5qdTJ
TbTsc1YW5kYIv9r+VKKhPQhIErxxHr6X27+RYqPnOdo+2zMimE1k+tw1ZjL/JhXtXm9viqvrQozF
dQGij7NN5/RyLHAwTozcWPssV7X6rMSjdHTs2D8pQaUem84Y/1XDcdr4gFeD0o6GhgDUh7DNmIsk
arACe8CBGZVJaxasL/QCTXVI7pSuBF8HxMfa9UmR/Lo91auDJkbl1YY6CqUlmtOXU/WnQsXvu5Wf
S2UGUSgZ0fQTlGH4cHuYq68Hcoo3EbtFmBgRoC+HKemR6XhjKM9WbeNgq+Z6duL9an5RB0s53B7r
amcyltiQnGZmRQ3vciyod6McYUz8PEZ6/sgZUI/4wcyPRoRSE55Aefnj9oBrkxM1Q6xCQJGRmF0O
WMoRdbC4xxcbCS7ZZfeiLD8DtHpAfmXY2idv+OCLiEVKz03AFc8CgYhcnHRItpAAJyP5NPuBbu/j
mvLwfnTijnavAt93rirNQS3aqH8UpZmcAQChahwgWGG4hYNRCKrBDgYlwdh+1UAqlbvMhFIlQz8f
XOpslvQLIwKrgQqDBdTfzZixFafaSvtfPNz8LD+mXYk/c5922Y8hGeyv9ajxRpSzCbw/VtxR6QGK
lXCVuL3Ob1pTlzNXDYHhF7wRVnv5sPdR2wDPECjPZmLKjUMOUdszHlWka9Mh0EI7OhlYEb1Qawvw
xgwC/XOslVjQxzpvfzqkTdY9QsQu1YckGm1KTbFhjW6WJQ00dLTBHMwwVDX5UQzoxeWHmi768JSl
aFU0uwmp4Ro2daQW3deiYfl+8hJWor3ftKO0Ee0WweCNysPzhRcFh4aIp15uqR7tMBRK69IzU0U6
T0XWf0I2Ffd3gEiH0G+S+9Lws431XRb9/zcqMYCKJqwvGp6Xo45qghJgaBQeLZv0YeSBfN/jXH0S
OgFPspbPPxIKofiQycbjGKTZLpow1L79kVdmLi4V6CqgjsicFrG3HTO5kKFAejWIOhdZSvQRBzv9
qXXl+EnTpnbPdeRv9DzFQ/zdxhITJ1nmf5TtqG8vAROKnpLUVlrj9YVZHwZ62FCgiukhDNXv4dTN
DwYGmW6eTf1G0Beh4XJgBoQOCRcKsgzzvlxxB0/sTmmKwWNxh4e20YIHopd0GEv5d1bazUYYvp6n
qM6JLopKI8VZ9lHAvhOV8rH3nAF4q2XCdKkme9wXVqjtAy2NvzQYHn8ZnG6rTLdMFlhi3iYMzvGl
QkBZ8nKmEAGUdIzaySt9p3/scBCnJqg7NOlS5bvsy8mxTJMM5k3FMzOW7GnfQJK6HyV1K29ZhOv/
/RIeSUhBUI2h6n/5S8JxrrJiaEfPHyf1T8uD497Q6thrqsrY+LzL1+XbWEKVgKQTmVGeEpdjJX0k
manRTJ7Tjw45eTTPcB17VBF3yWzZoZuWoBxpmuWR40ZGOf/V9QqmEm1Pg+MhLJzwO68sJ9t1fly9
aCW6i/uoHDXpMcmG7JdhoKnoxqqS6y6ftA12Q+cb32+fyLX1QrWHDr0obAOKv5yDbU8VBQFj9FhT
OntTCeYEW9apvEMVq954j1wfCEuI4JN4iMYPhd3LwcK+KuYWmqZnWZGP2EvtJ4c5m/Gw7K0Wq5xK
tYctAoc4ZJeHkDSHC4UnyhsKYXEIjaBPwYR2ipfhJrhTNanfkyoGkytPsn0K61C5yys0M9tEnQPq
Ism4ke2sTBqgBRVsscKI1S1u9BTZOhN1W9UbSC4OsWoWT1k2ye5Qyua/UVT0X29/0esYS3uTPAHV
Fz7oFQNJ9etqDtEO8aTW9g+mlWS7hkEPplI7Rykog70dIvd+e9DVSb6hAwD+mTQMLr8sqQJCyUAg
vBJy6p2fK+lD1mXtJ2Nuy0POdto4e9fbFgCEaFmyczETuLpIWkdKZwi7XkCf6QzrqG1cLeiUL9PY
G8rHMmbOORtWtEjFthX4xsXk5lmr86TRPCuvlRBWhkMpbEBqoHaJ+9TJi5Y0MtCHuDpgbWB9ziLJ
+rBHjEM1gtcRkorgBDhFlz+CXmWJapBmeuA+lMjVUXG/m4Bj7oygkCe3azIkHIxNCYerS4VhbThV
lOeFIMgyhcgkJE4NOCJePsMzMMmL6YBikriPY8nwLMSvTlajTnc2vov3H9xTjhiV0jooR57Dy5yJ
Ey1JoTYbHmrU8S/M7eJHZ/KtL3qp5ochwo7oP4wHegd9Pirs1AsuV9ieRnviEjc8PdZzwrZF+we8
Rxx9svsivKuxU92Y4dVRZYY8SniQUz8E2bh4DiGnA/2Ds+qNkjR8z8sCPipeAUdJqWn8hHn/vQaG
tkUlXxkVlQPBg8SVhOqLOMvvCpdJNg8pMGDJmyLruxMG/q5QlG6fiQRfmA39yeS22YIqXx1YQjB5
G11rXCeIx+Lv3w1KmT7FtlCVPPgQ2e+yNbkHtar83veW9f32d7zesmIoaqSiZEcgXMQiO5F1sqZB
8nwzkk/lEJZ32hjq51rDQWrQdZKbtieJQ+pvC9e/OjStYZBuQrVnSdIv+rJTxigMzhrag9PXNGr0
r46R4SWbQsKpEJSRjKPiZFBe8gHmz0aguorCogr+hhslWInb5nKRpyoWvNo6POtxWfxr51P3OI5W
9QXSq2zw+LK3fE1WBwSvColQlMCXCpP66EiDU6rheQyDLHR7FfUP2Do/EbPMXUlOjY0Ds7KLhJQl
I1FAhs2xeK2kba1lc6A53lRGQcO7icfETupwf3MznRC0sZ5rw2FPgn7kG6hwWajsTWwbJ83yaX1q
ycGo6F+6surL92o9pNVHr1DMEqm1Ud/jdF6jGNLSxqPTn2luoj+s3Hdjrx/bFhHRnYH2ibE3m7J6
uH1SVubHkCRGPMUEDla93C9lYpY8YKPgXBodnHkt7KVvdVqMIwik6p/bY61sFVQooSvgWUctakn/
CGl4axZyCOc6cco9TcTkBaRZctdObXwEY/3nPwzHOlI21Uk4l70SCXK/MRG2z1U3xyhDxq3+qMZ1
ewwUY5bgwcGB+S8jCjtZoBnUiRaHD+HErlbiNDynapG0uzrIov6xiXNL3ddzHid4vSR469wedO0L
UqcV6Q6ry215+QX7UJfmhJajJ8WpJD9XuGvmO/y+pvYI89fYupJXrg6C2xvqCIWDK2wCkM8mzJws
PGOeSxeR/oiUH2unk+7meKzKZxSXnhMcSTZ4JdezVDkVXMuc/Tczs8tZKlkdkT1n0dmuVbwGwLga
u6IeuamVaesYro5F7AbHS9nvqvStFkqC51AVnYM8VB8AKWtH4OjdM+IVxcaJXx8KPoPMYAgTLKJZ
3dr6pJU100JNu9iPhawesFUwvziy33w8lrGGhOr/N5i4ut5dwPJQ2lIl2+G5jIehcgurn1o3UM1Y
urfjfKugf71RGI3uofBG4HGz5LPXktI5ksbUSqfXp10X2Aj+ZDh5Y1luF59mxENOOeHi9aPH4Q1G
SZQRgJ0rXp1SBaFo2UZnKrbRvZJ2zhlEI0ygUCq2HNJXvh4FDzItmPNUd5aXQ2lC4BtCNTp3TOu7
U2pAT3xLyDAUqf7RdIc7gVowwZPIImr5lx+vUqcxq4c5PE+Zpj9hJCU9p+2g7oap2crk1qYF+sci
zRA2O0tVbBRsUpSDpPA8h2PGWWsaHXPsbmiCHReDFW4EsOtrQShuwb9AcBZpuuVGidmXnWom8blG
f+GzORTfh9CU4Hp0yms0dN3X2xvk+oF2OdzijT+ZRWigZRCe82EGQQSiMOPyGQbnl92Y1YsTwCF6
bYYSLlfCDzrcHn1jssuMRopw1XOaID6bfdRTD1B71+f19Fka6hl3Az3b2DZr4xE2ueE5+RRvxd+/
O/O570OC5P47O7U9nBInlr4FttXjNjgZv2tK/1vVt9UBoe1AyBMNkyUBsGjVIuf6iM795Pjf5FHN
nwszKHetPacPgK27jzGV0PSCDA4vjb4TCiSgyC8n6OidVvVA8s46BWXNbeChy8/dFFbDIe/UfL53
ukq2TkM0zvGO/tyWZPLafNHaEQLNgMkBhl6O30tWG/j06c92qQ80L0veT5NVeVkuF/+wGludg7XD
icKUwCQrDLskPKapFGlh40fntKz7r+nQUevQQAU+mMGcbwnNrg6GPxRrTBUbyvfl5OiT9pCv5PBc
SH7TvdRtXz2oRTmVn0ZAiRtF+usSMpBmGFDQ7Lg0KIkt9ioeB8oAtDU+Z/SlfHrO6PHtxjEyACM5
c+uif5L+sgHz7NRwaPjTbIjcTlWSp5FEbONhvHJ9CVoW9DNw1teKUnmep32flhwcpTCNFy1wRpps
oe8cB5+djWJIF0b3lNaAQd0OEdfmKKyDYEkDbVOF4qn4Ku/OrN9mkZZ2bXKOc9WP95XfTt910693
ZpM4uqsT9/mnMlFebqKi9PKhynk7tIbzaZq7/rlVyy2gvvjQFyVUfhLoWQ4uLwjRYLj8SVqZWTCm
/PicZ0Y27fqYMpirc7Dvbs995TRhCmrR4iH3plSwGCcYUUgwQBqeVb0cSdBlhOPnuUnRQ5lgUXdV
Y325PeLKdUBUJPGgK6Qj37Z4s6sJ1zt68dk5DTL/NE20SjFknRF+8NX5n6hypK+NrzQQuWxrw7xw
ZbICREhw5iyLJv3loiZmmCfjjBan1ufnqpHbaaeYUYW1n5QjoWVuxuaVr4h0IGVooX9Fj2/Rpe/l
ngYpgN6zGmfdcCgqiKQuIhxmu7GFV2aGBBklAURQSfiWSfqYKgHoxDI7l4kuB24CGnGv15GAORoV
bqJms8X3XwseELApMYEhAQu4JP51sWbUiHxl5zry1WNt0Q+emln9Q3UxeGz1PLqn+Nbu6CTrxk70
5YBfzvExVqTp++0dtRI5bGr8vJ/IqgEMLI5vX6nBPPFtz2GtOhKl0jjeRejygRxorHMkW3gmaol8
uD3qcsmBw0I5JHKS68qwWRcnB63xzqJaOnlVr5QPQ6HXj3HUETvLof9jJU7wUcV1MSBKEvTYiFE8
hBYDznXPXcRM6atp9mmMg/ahGOZ6dOm3dE/K6EQffNmLAcnkRf9E5IFLBQ+AaUGG34/qaYht5/ch
Igx/kBGSmn2TzFudPfGR3gc8MRh9PV5/FKDBuorlfheDUyqDNQZ3sufPSRrvKaRmzVfJsYJwr1V5
Om9EobWvJ1yZRJpHx3j55PbzgieVrcxemDa2csQoMUufEMjQflidY++DRBvb/e0NI77PcobctRR9
kNDial98v6oPFWfMcT6B0De7oUlbo5aN/DT0pIi7YiaFR4cv+0nZZr7rIgd969s/YHlOxBIjYkD5
WTyceF9cLnFllGXZl7Hiwf4wMlftVO1rZtCMkwJH/6uXuvhzrzvpt9ujLmPg/0YlL4VOIpopi9MZ
zJ3Rz+2keHJVKblb5uRaLs4p+sbyrnxRHc0AkYXynrliJE0ZDIaojGRvtga9uTPapu73HfLp0V0U
q/Jrrw7mRx0mmJtoXggNTMoW6GJcrqjUZrhFO4XqZSpGC0dsEGnDu5j8RPFj51PhcynLFdLP2yt6
BSthWNYTxAFu2qyptqgraDPi5Vo3aF7czMXnUNazvYzAU46sbDXwf0MQ4jqsvX7Sw0M9DvD81Nrc
eD2uHFia42/lfkHVWe6mWGuULqk6nbqwlda7xjb9BzmkoeUaqbnFvV4+GsSMgV/bNALB0eLic7nQ
+BeNFUa1mpf40+w8yopU7Uvou62T1Gj3GQ61m0aziqfKsbaKjCsbmADBiQHeATp7KRwUlZlT0qjW
vX7SumwPAj/WD04bbCmZrWxg7m5ohm9q8bgQXM4xT9WK7EXTAQsZtYPDQRze4Unr6+dhmuOf9Mcq
5/72TlpdVkFto3VNpF/i6etEohce+UxtGILprglKUJgttBrd9TVNempnJ1X2/aj753SYtyAsKwER
TSuBSaYSR3thEY8gIOV0HUbuF0RBf5fAtuq7Mc/U5Iiu//A4SkM+PTS9M3w12oBkIDYQ3vn4LY5i
KBkHVUdC4jLhgjpT9iBDFQ82RZycJgmajYsaXOm8ZND9ladctdFKvL3sqxOnVoc2A7pq8Lguv3QU
wJdBmlT1yjpUk0+SP2b7RsbG9qCl/WDtgiiaxQM4L4y9wX8seCKhcr79I9a2G42P//8j1MsfIanI
mc1KqXqVrLQvIKqynxnlkYOZGw2+CJm2MemV24cowftFiDbwZFzcA5WFDl6A7ZanSiAxuJXTHt25
SX2NW5qEhykNpn+y0TH9jXthbVyuE17H1OxB+S8e/e2UtrbSJ5oXFnXzO0Qc2X8OM1mSjhE4zOzo
T7H9SxUcro+vL5c8ubwG8o8X4mJ9hwaoeqlrHiXm5gBV1jn6oBtTVzXn6DAb45b90NpELXaxyOjf
DAkuB0QynQ5d3eieXSjNU+IM/XNhFTGslSqxMUjO8xCwPWWrLd+31YFRcQBgKNRUl0+3BAfi3KoL
zZOGQjlGOE+6w5DUz448wAouI7/AR3RSw/Q/fFlACghBUbtAfGRxjDJ97BU9qDXPLLTm0zh149c+
6+n3qFWFEghN2RHhWLR5t+gca1cfMBiRQRK9AJRerrRShUU0RDLgFA1I5x53O7u9k0e9GYAp1+Xw
X+YplCPA+pHhyIuTY7RpMID20T2zC1MvKaX5M8xN23dzdS45q3WoHYqQNtTd7R28Ok0CMyViOttX
IhGzmoQFOE1uBzuE9apMM/2nKHJy5BpSyji728OtbSNUEXhGcZOD3xRR830GkOvTaNSZ7smR/kmS
bLytgQsfWeLmmGrz/FJo0vTz9phrUySLpfCEZB3P8sWYSiDVftfzknLksf6uSdUsH8GnpUcKcc0W
i399MOBJDhmjYAlcThBNQFx3e4ttU0nWH1yj1HQ3Dz1IUX2S2/F4e2ripy/SDZHfAA2j9AD+b3E6
Ah+TcMVsTA/iqn9Sy67I9sVYPFd1fZbKOL1TiIr2I9K/qpv5frkx/MrXJBKBrOeGowy+VDoGP4SB
kVWYXjONo3kn9b4ZoIOoD16dj3N9j9IHxDU9i6Yte/aVibNncTsGiIfg0rJJ5MeDZcJfZ2RDH4T0
r7b3YzVq3bb0/+WRYcZuEKhUuIaxwJNiLCJd/viJFXq0VDEBQJKNLLZVjNZ9oWey5RXwP+/6TMGl
UBrpbYSOMSMXS6g40kbdEmVYudLpVAnhSV4W9HYWwyo2jT7UPS2vGjQ5OlSGlvSuUjn/SnHQqW5p
DtrGV15ba4HeEoEfX4Ilh27SZpnPHFleJw1B1+3SMQ7/Krs4C/dy3/nSUcunRrpz9LnAabm21Nea
P9kSiVibN5VsARQUwMTlRTCq6iRPyCV5cZ3V7twOpitVY1i7Rux/xQ853KIjr23u9wMu3k7Y5LRS
OvmmJ3dSER9aMCNfo9GR+3sftMneRtI0d5U4kKrD7UO9EkJI4GkUgjIEXessCoq12oxjmld84Tws
S6yyG3TrOqAOOz1ouw3yp3ihLCII4FlayuA9BUFkEa80dUSvWvcNL0hq3Xexl450N7f7caMusTYp
EiyAYwhiAh9ZRCrEj5F9gcnt4fRZzQgvoH34JRxLXICiUZtq7+NrKLAbKGoJAf/lbtHlFM7NrBle
MaFE+xiFttXs/NKk8RlXub2hN7eSYolSC2QIrjUAVItFtPQglgn1hmfmcIW4PkE1qUMrf8uzzPpu
OJ38kk11/hVdwXEjCq0ODdoe2hYFnyvRGDNPqQ8Mpu6N3Lkg2TW5edATPY8fVABH9aOKxBaU8nCK
/pH49w8qNLxZJQJzR6SVf+AvLQ7Ru/scj4m+SdrW8rQQWeqw7+Nfcl/pu6my6g289/V5BEyF+Qbb
h+uGJ+HlUComHIMeKarny0E97KSiKf9BjcacjmmqGd3BliO40nKV0429vZmuQ49K7YcVhojHZbv8
vLY0du1AIuHluRnsEYULsj3iYrr6TdhD3M9GG/b/3h7y+rgwJHpEnEqhWLIsXSpaVgWD0YPRrbLu
KZD0KNtV5LA7WYrCre7ydQwAgY37OpKvoEquHkiyM0OLTyPTU/si+luxJqU5BqlTbQksra0jMheo
nwi8Gg/dyy84qq1iBsi4e4Y91/kxSaxo3seTJRl3plZY+8T0xy0RlJVdA9yFYigQTqEJLc7Puw1q
d5bZGEnteHRcterYVAVNqbiKTYHUafxTaff2H3i/1Vap8vrWJAum3EI6LOxjlipXLOJETxfMqF8U
hrNDyzw4RnQ3o6PdBNrvrLHn/TQoc7ST5LDT96ivJls1iJUFf/8blq2pSm0QxA6C6JwbcvISNG0U
H5ISC9W93aFhrvPY9z8cCkXyD7ZdFN7xnlh8Y3uw265HfezMlTOHJ2yAem1XRU6iuSa+5GjxxWXt
xlPW/vDjttsI+9fRUIyO1IaOnAMFCLEg7752NJE5F1Q4zqpvKK8ThQB/x3PCfK1bHczNmMefeaIW
yPBn2kYgXjmxnFZeSBT/SaXMRXjSqsZMU92UvJFqzEmX4FtniSV9a8ED3d0ODmufVZhi8UKA738l
GpNCvJzzMQnOqLPULronwWcn9qd9N6ff1NExXm8Pt3KETNFQELIccGiXttLgYGR8phLJS/MQp1YU
f8bpkLH40UHHA30M3HoCixZYo7nRy10JTIK1zrCIKZIbL55gTReg0mj64Zk6+2Qek34IrLvWioz/
sKAUf5GoJAumvCJ+x7tt02tlXFShEZ0VHG/vuGRGVCmhaqX23Dd3kSFRYr+9pmufkCuFXhjdVSF4
czlinfWRE49adG4hLQ7HCIBAfudMtRHewyKw6ocMdeAvt8dc+470hnjA088lbVkcjizxUaTXQQqr
LXINwyyPu0zC8MIoWueL2Rn1odGzLX/htWNB7ZfqGKtLX34xqDRDL1ErOziHsGBHNyYaPqiRln1p
aiiLtye4OhaW7iT7AOyos18uakx9TgJVBGo+HarPciKXOx8tGWdfdIOcb+yZtb3Js4uvB+cD1Pyi
PpRb6CVaSAqdE7XNfstKUgR3bRpV+f7jkwIlwhud1YN9sLjAmnCuGy3JHC+NrP6IA5jl77S2DbQH
Y5ob6/Xjo7E1aBVgZsuzebEvNQPZBEWSHcpBg4xYZyPcePVWzqNDE2vhP7dHW1tDklka7EwNQIj4
+3fnbvRLK0x5aXgG7f1P6DIBAQIUVSeH2+OsXQtcxG+AK8LmUnZD0LfspEt9j66Hkd07gRU90yix
n2cFGCsSaHbeg4RCavB3QIZXbwy/9hSgOkLaStUWmffFospyb0OMqSQvmR07cyUN6zoI9sWpaHqI
6aNTHVni6A67k6Q5ZHmTf789/7WTL8T22KdCd+SqZhCESenHRPCwK/1nH17bc0LO8pQbc0rzwaQr
VGfaxmlc6WBiBgFMElEJqB5IC11+XT1XcF71I8dTgqlOnoui9t0GI0/tDiMXHf/A3M8C20VeTVVP
9MuyT76BSfQ5Rwbiz+0FUMRpvExzKZGBKiZ/IB2kDHj5WwLKrn3pFL6XpdinuDXLfQ9p/v9IO68d
t5FoXT8RAeZwS6UO7la3o+wbwh57mFnM6enPV70PsC1KENGzMYDnwgZKJKtWrfCHMkCQQWsf1N4L
D6GWtlisTtZBAROcbyhLtV3A1GzaZE6VbiurWOPdXLsGMGvitOHyBjZrEUTCRrdmZoABlCqRm9ux
yarhvkzVGIr3FHZ3Coaw97dfxdUlOeJYR7MTGAmevwn0ebtQF6bzbWxnhNUUo2qf+HmDuzPM0SA1
i3Lr6+0l3zgoi7cPbOcNegd8lVrqfM0SkYwiHzob1/PS1b5FqodxMTtD0fY0mevGh2OhG75IlLze
RFEfogRqqN/TeQxeA09FoTcVUXHvVcFYnAylw9Dl9i+8EiD4WZLYRg1PDrC4pWJHeIFhhQFznDKp
fG/KO28zUUd/a3tdSQa/1K18ZxmZa71YZWOsVfFXPooU36IFg8gACeFiH4zzlLoNfuanaWysJ9rv
3dau3WJjJpQOmm1Na3DIxQND/qTbL3NVNgBat8uIgGhOA4IBJcUpjapPZmJXqp8qqnZXeSBe91lF
jX0XOFIoGY6IPe9vv28Z8f7aEHJ5xu1I7CLriNjMEkCNN5UbktMFTwhBCazo9C4YNr109mBgjOHK
7dUuH5aQJyfuEokoZ6Hn26/SHOnFI/SnUsTFZuqyaOeYUb73lCS+s9xU3HtEhS2sqXqlGlrGQB70
rTlC6mOwNGo+50vb3dSEXTTrT3YbJo/1WMX0ZSJ70yae4fggOfJtWbb6U1upxp09ua2P+0Sz1qVZ
bC9+hexL8R/gGfhMy+hXRGpidklvfggw2Dg2HZIVQUy+F6Ri2uiYhq0xuxcXDjxRurQSayqBUDoc
hPPH7j2KazG13LJ5Ov+p6uT7IF1705F6LM9ac5PMiXt3+ytf7Cl5gMC5kisB1EP5/XzNuHWVEAx3
8jQIJX4Mu9H+5XX2j9jz8pWe6cXrlAAO+WCQp3i1y4HSZASmWg9q+jSnIsF4WQvKamsUw2QjdBN2
PyCFtmsH9trTGZI3QnYrLzH593+lSl3ZNzXjnvQpS9rifg47BQugAYwZ9m3h5/e/SckLg5kOuwFY
4PlafeQ2TZTY6dMYIDvlhpr20wCn8cso4n4tNbv2XNB9EPulScO3W5xNwep5aGopZ7NEfai2GOS4
ancPhDRZqSavfTZydTTriD4S7Xj+WGbUcwcEeUbQKeW279SneEiSg5VgtrJLQq1d83O+PAZEGyIO
a9I91Ja2wYaRkGk2fLSYNu1XK07cr27gNgFeeUnL6Rcz8gZAq9bUri7DDjuUIwjgn/Y3wBv5Kv7a
LZOa0RN1Hb6g10c/Cys1d33WAEvGTa/dl9Pk/LAVT4s3eWLOP5g1jF91HK93t/fRIu8lCvArwNww
oqMjBJDs/Fd0mWX10xzzwjt1fFF581ZU/U7DsVfva1fUPqXTbGwxwAk3CKWuCT5ffG9Ac7TlZdcP
u/SLOcrswKJ2s2E6mm0m+kcUVs12B5gtqSwkY9UsJOL3VuCu5BJLLz9ZXDObRI2OVQGkvIGq/3r5
bRtXZg1K4+ikceXaflEp6SfDqBBI2lR12YueJCvCr6WlSfhRkz5tjyKwoGXYSm5rmylwk98YTYrW
73sxeJYP7NIZHpzcyqYPThDrpk+/pPt1+2stc2R+91uBBNMWJAswqUUHa3BKZKL7qnuOcRDdimnq
sE2IeuGTexnuRjT4JjqNEjxGnqZ8ilPhHRJPL9vNgGGKulFNEX1ugzZc2UXL7BHOtkbvljEOCRqo
QHexmWmve4FQ+v65j6cO384iy6JN1ir2MSzjtt31Zlt/QcgsaibfHbH9bEvbbEimazfZgPIqx9fU
gqO5UWPdS47amCjaSsS82Omy6winBagVGHXItOc7PRadKdQ2SZ/VaSzdTWToiF12VvKcNxhJb0Uy
NObeCzoX+3Y3qJuDjWDYGmLlItrY5DhYSCJ9AWafsvr8R7iWGBAqqNtnOweS00Gh/GUlldrsXK+g
GSrSfluYzvzt9ra5fHQaZyiBMmgDg3Dh5tBaXV33it0+g7zq9mMV9Pf2lIy23yLi78T6Rlh5slWm
0n0tbadfielXVmdEAnUGjCzJzZLAKQJ7GDvV655DT0W2th3Ubm851qAfaKmp4U+Y6u0LhWHJaKzP
Rqmcha7uSmPtItC8QUdBx0pEgnMxgxMhTXhugPZZV+xg7yoRFYTmTr/dRgs2la7U32+/8ivrSXcr
0AcoAgF3WxyI2qHRS/crOTaU8qE/TrUZb7wiLV+0PBN/bGSB0sPtJS+DAzc0ky/OIBkkT7nIPyY3
EajJd8UxJM11/UkEU6j4JJWKgcZbF2CnbRtRzbErc1Pd5aNid3tS37oUfgeu66ulQ8v8YKSdEWOq
alaROq4ECvkTzooKxuV0OcABgiAG1y/3yl9xdxJD5OnVEB/1Zsrz57GZQuBTdRd8TREtW4OFX+48
pIt4y1ws7D/ajeersXxijUNVHj2nmHCaVoaIP5mjw+L6VLXudwSODR/pB/thqmJ1TaDgzYN+8bSM
lqjcOHYw2pZDyTrJ6wT2aQRiKk6OaT8axgbSuYhfRjuogD+O5tR9jQB0FFunS5PyOepTM/Mrgvv3
pk6nACk7y/1KQKvDTTcHXohFGuXYPlNzKpBmmixgwW7JqKwcE2x1LUfo48FNdcG4wSrIQmdQBX6j
CsN8LtjnTyhsJq+5B0vd7+K4eIWeqnuHyhq6euuM8TxumwoZg10gjCwPwQA0uGZCi2Zw3gTKp0TE
evIahU77K8D/Yv5sGwko5TD02Dkz+hLEkSrVP2eKE3zFTMszHux5nJKdkzlB9gdsSlM+pjTujS9F
rEL88oysNrZWZIbBFtpSXz3krZkNTB5l4QPWoSr3MMCt8aGE9+k8GHlTPI9GU8Yba3Tm5l7BCdi4
75Nkqo9sIZCPYz/TMByElwHxUcLGgS2qlpGyv33eruwuylVULBmqAy69SItVHC+jIomPVtsOD1Mt
xs86Dn4fAvqYnD6zqf4oaWVNCJlqcc42y9Y6wZe/AMoMOBtKOH4BaL3z/U33vON0k8WgU9p9rJUs
+hxFebutHRUaaZNhvRYrqvlsxmWwB5q7Bq+6XJ9TDKYClQN2kbfkdGe1MyN+rgc0BYE97hPhgWHz
EM3KNrqbSkqUV8+2eUrcrnrqEGTKth4z1XTlZn/reJ+fMwouYiy/Q9ISljPUzLKnWXh6fIyLeXZ8
fElj9ZNbG82HYegb19f0PP/AveycCuxfHxDpyE7Qe0P348zlb3/LkrJMPmsBA53vVoaY+mOSNYq1
5l5xeSe4FGtS6ZmskwHkIhw1FbosiDNURw1npYdJT2C2RjlXk6/QT1MQVFPFP7f36JIdSGLmMvJk
JEFLGwbZcs04x5fI8/ri2DezNuwUdSg+x25T1DvRSwZvFlkYi/up1sTJlznyjHyjF8rwNGhJheml
YoSp9f32b3q78M8+l0wTeQe0nSVDf9nrseYCEYch115qUWfecxlEXfsyUcTrH0I1aYZt30Se7WeF
6UWvkzVaypOTlhOWUqroJZ44ibLPCO6JYaO2PX4jeqW06a6vpyL9iunFUB7afBq8z2PZTeFOIK7+
XCMDNX5E8TQf92VghOpKkvOm37h4KMYGKMVxr/HH8sI3qi51u8I0XrBHn+/VKZz/cTtRGJ8cPQgP
Rlt5ybe4qjiXXjTE3oOHAkF2b7Zd+82wK5FtI4wMP9hmZprf6iyqPjgD7YoDhnSd8kEr0j7/4llx
PH3MHdqdm7pw8m9ZoMf9SotmScKWuC8YGBwoWkPckEtSRGQPReLkWXdUG9TtIIsaAtFYVYjwYz80
Tuzns+JFd3lsDVi0Z13lt0DwPs2hGRq7lBEG/3q023KlZLuINfwWZK8xYARpI50nzmNdHCV9V+T9
eCxy4Wh3qOOFz3NciYcAasUmLbL8exUYMURbpx8/z4Mbr6QuF6eXH8DaALBpy14GmT5IhD443ng0
OywZfRxYzN+5XcfWZtCAK6httIY3v2wRMHWTzTIQecA0EAA6f2YjYtpsYoh0VCHG/1KH/mGaw2Qv
/Uj8hLLc80c3RVpNcwLx0lDoPtE6WYPxXtbK8lfQ8patQoZT3uLNj6NeGS1FyRHyFbq6XVWZ7VYp
Rv1BgZYUbnql0MZ7tUeOWqA7VTwao5vEs99XuTFKKRE4h6MyG8mTZbe9uVWGBq635mX07AergSdm
Tdqa2etl4ONX00eFC0vFTABcJMMarA9QLhOt1KbEJjTT+1/cH/m8E50+Pwft/I/Dj0yBx9bOTmkU
hL+SoXhVhK28Ew7MiQJ9jMYRWTeQOJRYzz+jGZthV6byBZams48S97eJPsZnFQPh5zRrSu+9vXTW
e1MTh/ACf3PZ05ljSeZq3elIOK9R9G/ml7JxzYMb6+GnqJstfx49zofT1dbpdmy/qG8liF+yW0Eh
01V729F/5fe07Gva2L19nJu+/doHaROjLx5qzi5gZv1iNNm/MQzNr7dXvTyaVFr0eRkdsDo0svMX
jHnn6JWN5Rxd+FK9D/wu3feOPX/P2yZ56qr439vrXVQxtA/I6CVfT6rxL4GyjdPXzaBE1nGeAYPk
lT5+7tq620hP+neHvfOlFo8222mtuCKxjnaR46nnRjV+LypwkG1URcMeEcD4kHp5thuNMTmiBbDG
+LxMrrCepU1I3x6AHgnMomURCtSrEyZ8xxERxfTezMuyuauDek79zqvqOxSegd7YiZv/U7SDsMgZ
8Am4z9rKfO6ZHP0y5j55rfCi6jYYr8b7Io2mtenJ5b4zJIIP1XQKYBxr5A75a98pUP9HklD9WCoD
Qurq2G1Vux4+I1mCfpmuzNkhYJIr3jtlwMFKyuxJ0Sj6ccsZiu0ZY52QoR9xPFY3geuUmyYynVdB
p/WORkN4f3vjvZG0z7IMJAdQpAVVhjW7nEOeP6fXxKNZwl05TsRV7ZCSVhh+kGa25pcqYJeHqFWR
lHZVe7zXugHgbRs2nsKNDA1k08PgVzZJbAX9AZto7UgVNQ4fjLlTMLOaTPVPqcfudHDaor3rNHUK
QIyJKvUrd3REvgl0NdkK3ci8HZihwTp0rYb/lh6nvUYfyXRTX8+LSfJYnDncNrpipa9WZ5kHNAU6
hKdUZfhEQ7AufoBf1b+axqwQGSQXye/jcriP2n4KHmoAZ6ccbZfXuGu64MNAmSz8GqNwpKuLobX+
3H6rl8cZ3QEgV7QHGTwA4Dl/qVbTiE7UmnNsmZdF2yC3AmVXQDdn6tl1wRq/6k0zefkRyWVog9CF
lh5L5+uBC1IgDKjWUetwdd0YwiT7SxlN+LVqqQencpr5oE1xl/uU/73YGT3h+h4AnHIXxY7e/hgE
WHXE1mboDXL2u+0A5mh+7GFWhwRIqtHWa3Lyttsv6tovJ7mV8Ays2bhYFm8qL+EMhUPaHoMQlJ9T
5Xq01efGPDp0TK3PodkpG0Dgiv5vnnbpLmV85b5oVVtUvl2gvL2LQZkc6pJmAZDaTvSprwKf6H4q
nhAb6HtF9ok3Hs5r4+XL7FGSuXF3RCQEy9+l+nqYxp1d4etx5EggNxaLyFcLx3hohCj92lO8bTFW
P7wetX7ukHePWqlK2VwOqGrI6xfRCeslt0iHrj1O3JyvmhdEPwQwWIScY/MwT139tW76fo0vL7fR
YpuBaAJCACaUJGh5FyttpswoDItjM2K6sUXuLdg6pWvclWMTbEe3btp7wmN+l4cCf7PbW+XySqaE
YCTA5UjD2V0uLkxhxa6V1cccPv2dWsHu2qhuQN5KG/JUhGr68/aCV24A6LZcUhYapEBuF1sTGSdh
51PSHwU8xX47BmLUpA57iK1ANGyivgwpFfL0y+1lr7xk+h6Stoi7CBw7+bP+unjatJpnN+qGo0uh
lJ34AZh2Og7ef9shbMrmd03fxXoqZqsQn5xgaldi19X14evoPCADjmWa29VKQRomuqOLn0QKEATL
5c6YgN9OXh1k7DgblrcyoclxEIqlrk1+rr12CVHhCzPK5PY9f35jwP8y09L+mOCxUgFDTGJ3b7p9
8GoUSPyhM6rQ/R6VeKWxcWV/ySSTLgLBCLrC4nMz6PL6cvJ47hk4lj7EsBojDFZ+6UFMNB0Cby3F
uBL84A0BKZAzU67hpYBKYadGxe4djqPrxONDMRrFv8T4zNimjp02j2j+p79TOUI8aJkX/DPUTq9s
62rsg42u9Lb5aAx6qhyUolZwSg3ttKQ/5ti5j7xqBzLVdBNEz/vY3t3eo29ZwXkkkIwnGkF0wilg
l326QU90IaZiPiZaPLzqEB6NbYm2GLN8Iyg/jGGavEQh7enNjJJ0tFNsEtzt3Pdt/dhEUSwYhiIG
5wscXMDYYW9a+ZPHTHiDslXp3ZXwFRp/cOrSeCw0oaensrPTYSOy0flXnVvtGzR7zl9MH9o7GGJA
kHSYQ/yibz/o5aaAIoNAiPSJlJilRaE1Zo5WGo6CioKhJnc1l9KXkOrzKYd2uuVU9Cvp2OXYkzYW
h0/aBEiCq72Ynrca9tueWvdHza3SbPa7YkwYBdtV0/uG2+XdPWHQTPE3c2fzR9TFwyNnKfJ2Fgq7
yVYvLBxOrbgyvqG928Wvmj3bv977TqSzFPGQ5p/Eei4OqJKj4j825nzUvUgz/A5TVPyvvPihpz7e
o8qMqd/tFS9DAitKLScqXbAcy05YPZbePCjDfGzNOvEHM9MfwlH5HLglAUqonfpPQSQ63F708tPT
KJGqLdyutKKXLGvh9rlbQ/88Cl1M26JITT8dYfa4mXo3jE79+fZylynj+XKL8IMjDZ6AwaAe+wnt
d3g27Q+EmU95MukrF8xl5iLhsPRdKGyp6pfJaeqao5bVpXos86nZO/0QOHt6T1b2q2mklUuqN6gr
AG1DF1LMqZtu4jEdvXdyQ6lyaCSgsiS1D7AEXZbYXZx7zhQF1tHRpnr2mdXr4ABDddfgtrZyrK58
S5mJE9qB5hFy5cv/6041I7cSBRIWx6bP5gOQignVRyvDm7du7Htqnlzb3/6c11bkAnUABrCBKALO
V4yC2sQzedSOWqVAAXXS6OCN5phtwrwLt/PQrGUrV/aPbE1JrTUgQCABzhesw0ZrgGvpx6Kfx3ln
5lbvvqiZ6eHNo+uBuVKnysB3fgGQBkqem9R7kep858th76Z7fe1pRxETYHIFoZcDzom1vtIFv8xG
JJqQ6QaJiKxwFvAUJSpnQEOpfhxa0W20xmQQlFnDPscmekNVpd4jf5Rs8Vqlj/zuT8gJoaCSlkdo
fS8+YR8axljRmj2mWZU+RKgp3RsByJMOcuYWMaNV2Kh8luU7hYEBs5Ykhs26+IRxRXMRx0Idv+XC
3IxRMh6E13QfiiyMPmhB4m08HItf8TnRn5Dk9zZx3U07BMBWrRquBFyp5EOXBnALRBcZQv46LxTZ
VWFgZXfkSs4+zbWW/i7I/u9Mwu7gF1puzltN0V1l5Zxe28R0p9F6lH23iz5jN5RTLMXkjkx9jYM3
uH3sKzIC2UbgrFxjV9eyoGYg5kyfdlkz04AyUzia6tESVf+jSpT6Ex6HAKJ7zQpXLrCra0kcBbUu
2LRlw1ug0hDpI89VGvn4uw9C7HOpaXvzp+hczOdvb9xrX09KhWKXp0oS3WIfaYnpzTWd1CMCOd4d
qvioxiVFs/cadf7OsB9OZD3HX24veu0RQYiAB3rbwsvGlSjNruvqWTvGKMa/YkihPuR6hfEhgxcm
qP9hMTnFQLuAhulyf7aNW04Bg46jSOekfFTRndwZroKqcKxk1srrvBLK6cyAj8NbCJzVReE5uB2i
Rwmh3LYSb5si/qRSaHv6j6oalG2H+vg77ank3WiRbxICSD/4hIvQM0d5ZAolM46O4lZbiApGAXPZ
TbZSecLXasPZs6W1Fdz6lU8IjIzOFRcko4XlQGxy6m7oZpP4E5f6d67tTPtJL6W545IzzffCpwAW
YSnICAigLFAH+WP+CjEu1YE3Tzb91bjO7oei/1M2MDzajA45+zM11tyErpwKFpSy/xwJEtjFqXDc
ohxjelpH2yjV7p9eys/d0YO0ugN7OqD9rWNVum1RtJ9XhNWvLU3u4eDnC8CfN3v+rHFmJchtJMZR
cZTyBfRWnh4cY8rdA6C19AcV0gDDNh/+S95jo5aDNCNNEzrui5dsh2lbRMTw46zY6bZunLzbafEc
PM2hWx3VLhP1SkPv2h6S5m5Sy1bKmSweNcTKSTUaQz/SNlZeYux+nG0l+iTdp/acpysv9spMznbk
kZRoDZAay0HYqJXQxmAqvyDOFT64kZfbWydvaRsUyvxAghbvey1FtazN2wfFcML4OSqV8IF+ivbx
dky6BMvhjkXiRR0veQiQEc6/smtkYQozOnuJQ5tvLfrWMP24GOOPop7HR26V9r5JphJJfXuAoW6N
yOSVY/0b3CQ9ayxnxAaC/ZoW/GUGRY+ZxoaUa+LMLUdLWg0YzrHa+iWAC5L6cVCSVgDW+gACiH6w
PiifUrBVfjzhGb9y773FxvOUhs1HNSspP5y6paMOKLY0wrarZdOXf9CHBoEfWdYHNG6cQ6Sl+cei
Lvpdq8emb3dh/TBYSb8SaC4Pn6tDYmfmJFnlF/LDtMaxMS7c8YWEJuk2YwwGbqQ98oouReL5rg4H
sqlUfc0i5vLaYD/SnAXOxIgL9sH5dijKNusTrxxepsDo/8yu197DCWqUL8D3uYItM3TCd99UIEzp
XpGUY+Bw0bE0pxyfpDZyj3moHaI61XW/aRMBhS13P+ZzFfy8veUvD7ssI3ErQy2PO+DtdP4Vw6M5
HlqEnR3cDFrxp+97i/6oHXwb8BX/dHupy9OFrTAAH/InaQ/LVj5/nWYectkWaf2MudZ835ljcd9V
wkl33pAHD2YWDMc+6tRd1KZGvanQu/xiGW0kkEnX4lNkTOKfONVEu7LDL+ogGBdgTw2mtmBcAK6d
/yy9DqoWyEv9nHd69Qca8QjXiVmGuLv9/Be7SfpDUUeipCJV9Jdk5taLC1MLuukZVoc7HMwi4sSY
LSW61YTFn3C27f3/bcXFCw8SuzUnVGOfO5gazUZxzewuCNvmQwwe5hDH+uH2esvNJH0qmAABMABU
zi5e3FWV3SiQmuL8qSzM9J5r2XgSRnDUovTd1MC3pVAcRqSFP2hjnn+0rMqnIizz/Cl2AmZcJh7H
QPwycQJEi22529o/NQTkpk2qIdpy+zGX4UiuzegEoj0NbrCe2vnaXWON+tC52dM4MpOKs8qGBpi7
fmh3Wokqlmv8KRCf/n57VXn3/BWHJbv1jaJATGekDWTwfFWn0VpVH9XgW4djRP7LLMr+BNotuKum
SvWeEmzj8o+4Dlr2i4Zelbep5nBN02Dx5G+/Qbb1SfekfslFt5tZVh/Ms/INLe0g2laFp1KJVADE
fw90M0sgV3YVAN0J63J3+/GX99D/rA3FlvPDlJsR1vnza4yZ9R7V+1My9v3O7cJkU6qBtRdRoHh3
jpU6/1Ykb8+NWdQHtWijZDfbtbLyM66+gb9+xWLf9U0zNH2DA+JkiGa4y4xyBN0aG3P9asfx+GeY
zQR5jqQ217ws5fMtvz+DLLa6HJ5dsKKyIMdXKzWUbxC+cA4vJ9N4bUqqCa59bANvv+1FxvH2soHV
UZrBU4AVJV/DX9eCFVtqVYdDdAJIXKsfVb3QFX/UsJvdkoGEj2bTuukfctbhUJRFsxZIFqHyf5Yn
55DSseh/Lvl3zmyV5LVVeApqzBC9Mk+Oc1FU31MPjD5ZVmGv5LzXDhe0DG4BhoUmB+38eQ1l8sJB
OCF+GYM7bGea+zsQbYmxbQlpzGNNxRm3feJOyaYVEK42dJOVaiUXvvaJ8RViZicRRFxF579irspO
E3MZnhwcuO8Gwwu2xtRY28oGtH37A19fSgKWqLEpa+Tf//WBFStj/dkKT9o4pF9rXSrl6B7sH63t
nbW67dpi3H3k1pDraDguAqahwY63Wwx28fEcn2g0mtm+zKoSd3cttvT31cBvmwfjdiDV3OWUL4u3
yF0+zI1bBd+iqtZAuaRGNO0HpQnnHVTcwXnfJfu2HCh16u03AtlSHE1v2jEUUmXJqtC3HBw93aZl
6b5M0RD6YTC9X/iX1j9JlDT+QLFwyfajuRZmvVoq30zyNL/0HMTzsj4sPntmlK0ZyVw5Fy4Vtyfl
Bni85aDIrBHvVDBK/AZyJNrwnPODBtjsvpvLu2bqvc+FETt7I1WG1HcFVuMr5/LKziFVJBDJ+of/
Lb5lyQQMAFUTnlptSu6abmofuwgoBjwkrvnbR2JZicovyWL0whkvAONbOk1Z9GSoMTuFG1bUxbMT
Ks7vqCzqeMu/r3b5kNTxZk5VOprdPKtiU7kSZFeAzem3VVO+265O/iBQopDT5NgMuMj5IQ3CMR+z
TGNrldpwgFlBDymPEGstx7Z70HgHa/CQa9+bb017EwKAc/G+8zRW6iay8pOp9/+GTj7nW5qsnrFp
iH13zqzExwDKzi4IDPeuNtaWv/a5peye7J3REnirIP6KSqGem1oWB1gyWYnxI3MHxLSj2fxZEPh/
3/7aV5eiuwozX5X6l/Lv/1rKdsKuMbw6OXVxpAQbFQ2fwkemdSj9Uc2qlbLuyn1Kys8MWuPyZo61
qCRNfUzGForCKZs7o/4oSitXX+zELocv9HEdbzN7fZ//E2hac6gtWjCvt5/2yoXqco9zocpWK5Pp
86ctAT4HYeYmpzI0J0ARCB3/S61pfnaMxur3uT1GawDnqy9YAtnkLIQm9iJfRQGPD5wqycks7Gnc
2KPlZGRsTO+OQTJqP24/4LXVZJPMps0rAemL1YJ2rI0xrlKcw8YgpzVfhbNzzHM313/Fw2C+/45B
9ofSWQW/JeVYzt9n1uXgh1QnOQkTuzJ/IEoW27YR813liGgNZXL94f53tUXSGejwqLUwTk5GiyzH
61TNdfAIZNr67bbRmvbBtcXePLMkJZNW3+LRLADwZq/gLVyUadB+HJMscTdzhzntqw6h21qJutdO
hoQRQwUm5lxgwmj0CWWqp/ikK0af+1aJZI5egF7yc4Mm3CEcXE8YQEj75jfiwEP7H04Go0G2jMTg
4aRx/iVLpvYiLJ301DS187NxJuegJUO6E0pjvMaAU9eumavvF5lLqeiHZcBSzaI17S7WAU2fBq1W
562Xoh3g64gnDZtcrVZHoFeXo7ePBgl4eK7Q8+fry6hvS3SpT3ZkwHRtam1ON43q5JvWHeoV2yH5
shY1CpMHWfnDsKWptEj0pqBtijZLspPXDW71qE7xbDwOUDtWstcr4cyDKcZkEzoSH28RTg3HC/u6
MvJTkI92ttdi00pGPx7qaW9Vyjw/CCcz1xRPri6KMCyyjzoiC8vEazAip+qlEWU3BgXyZyOYHV/p
xqHZtiI17L2GOO6a1eSVz4eTKxNOZNBoyi8LkxAhQ0uv1PSkWHWEaoxGA9SsqbmDMoYgW8C9uR1I
rz4ldxVkNZD94NrO98uk12M4NyI9WdU0fPeK8W4KdaPclJWWt7S4h3at2JN3z3LTMC6DqskXBaiz
uJs0wOjJhEDNac5F8dGciba0eGe721gVUfaJiTmodlXtnPz9tzLqwiiyItbO1bic6c4w0lzMFbIT
re282lslQjJO2uTGUzbjIr+JRt2IOz8sA9Xd1Ereu19vv+xrXxd8giwfPKnRL//+ryQE0bgeORM7
P+l5Kn67vac82b1hBxsI6uPh/WshDUTBIDMQEJLna3kKsr1xUOOtGVbWh1grii+URkHgJ2r78/ZS
18KAlLRgVMe0g3TyfCnFbElFEL4/FUGojdt8ap1wB6drzVrg2usD4AWSiuTYIOScryNqWx/M1ilO
YeRav5hdu5hKdgWyHQVeuLef6epaEiVOT0TK4yzuCcSvbIy5vfzkNlZ2h/qOeMHZ2XFQjDDW2HVX
1yJ6gtFm4HJRL4cdmnvQRrNTleJ+dZ+mQ3NoC0LEQYNc/vn2g107fjp5GrmwxzZcdlLRAog8YeFO
mvaJjfOHavkurJFjOiA64nfj+Kc2jfH+9qJXnxBYCphL8n10sc6/HGyEWXQZG79OG/ND1mbd78mq
+2lrteCRt7cXuxbS6NUiVEWdBi1n+ekkaEtT2flJVmTOoS6MfPJjrQbBoc56iP13AWd+f3vRa09I
kc7cCqlZSQs5f0IPzWUlNnFgddVaxP7oAW8VxuQ+lqGzBm+4upbkcyMqQU/AXKxF+8/WgznIT541
MIa24YbthDVgK6UZ0dpA8NrbfFMB5NFAui4Pd2w6sWtnNnqONMLzPcJDWQ4UuK53Wl5H7gM18Tvn
cLIwh6YOePT/L7nYLS4A6xJLtuKUN6iTfIgzo/+BY1VdbdxK7T4OFUOj21/v6kNKHSiCMtOaJWAk
qdq+GbJWnGwVXy6Y5+NzoMRa4vf4ud9PWlJ8+g8LUigRxKRokrkYQllzM5eal4tT5ET5YeBz+rYd
q5sur5tHrqd5JZxdfcC/1ltsmcEK88wMC3EaKq49npCPSOvR/EPuXfzMtNJd6W3KQ7a85Wnb020E
GQPCcRGrp4btEja1ODlqXufb2h51eHHCrVZSw2tngQxBio4js8P/z89dOXZeF9LAwW+4q75nmqHc
NWEuXtvJex9+8m1XSvQtCQQmO9x35yvNrWS5FL044QuY6LsMnMbPKotWU8Brn0rqB0qpPey+LqbQ
YZEk+NeIU+LU4WsuquBTMjfdHSy7j0VVGytJ0dpyiw81gOIFMpqIU+1KB74+LzxfFJoi6P/rYbm1
neY/lJwwoYAYyN3Pt1ukJuTN3tzpZnGqASKYWydxjL0d5HX1yar1dE3n7dpOpCeBahrUdem+cv7d
IqWo0jAaBOL0lvOSKF2MoF1VWitX3JXCltSc5JIBIZFkWecNY58GzWQVpw4J/ODR1SO1O2SlXR1K
KpcPrYWLxaYOIqFCBCrXRJyvfcW/V1/cearTyHTFJTWaDfU1FGnY7PNcE56fIlegbr0SB6bbIeza
e5UvVIJN5XBwEcKK2kaAKNGK09jlyXDQFW2o9kWvriEHr69D5Qd3D7XS5SCwanMa+pQKJ8RhlfIf
L9aG8sWj/fNOaZa3Ay6VWVA+lsKoS1/bxBknMccdJ6GKc+UQ5fWDOSKzlP0/zs6rR2om6+OfyJJz
uHWnSQzMEKbhxgIecLbL2a5P//7Mxb7THqstWO2uVoseTle5wqlz/qFwHqOyDIp/uHRY/HMqyzOI
FuvlwqyFDBRegeXZHIO+8rMhKPdTmMmbumo7exdZ3hbUa3WNAn6ARwBmkHbdZcSiMlJRNUp5VpSh
vnNL2ewKcFq/JW3BE7u1ecIuLLsddW6+64tlLeu0XkVebPm6LQZjyFJxlk3iHpRxmG4ypcn9tCmi
k8Sw8sUTgbL/h6BAQGfYO7Xt5TmDqI4IsRQvz2igoUOEvaDriwGCckIqs1c5xrudO5hbV9LqgnUw
FsdZBeSLtXjginQQdMpDDhyX3slJ6VLHPcyYt42rb3VOX8VZfE1PqlQkEpukZagOMFvjn9gHarPq
FE35Q4xG+bs0bNuH65O6duEiS879ZJN+AuG7XEMxamUg+Ob3g8yV8ZSgNaceK2MUxgNqqda0cayu
hjOQyZwr9zxZFokLr4amG2svPaOBois/cLHq0ndqZwm79+ducfL1+vDWPh6KXir9FxgZwKQuh9ea
I3dv1BaQhmoKdZqWkRBWtWdvOcSundj0B2ZGFkVXFAIvA9laZZWYV2dnJy3jH22ph/KmhEJYHAUk
KWh5ltHdXB/basj55WciVUB5cDE2qU+GOnltfsaSK4/eexbY9t99qbXNXdhiJLHLUFGrN/KLJQzs
z7HKCMFiQJJ9ayVKD71y1NhRMASUofW9kaB2j2RTufZLM/tS7nMzy/RT1yN3+j4bMs1BDbRuDQsN
PHOIOt8p4W6d6qqJ4oeJZO/z9VlZW2G8SwFfz4bEFMEvP0TT2mFXIf57NkUoPxZwGnt/SrLpNsw9
7+P1WGtblr4QUCK+AvWSxWrm9dsWsaFk5w4uZr1Xo0gMH/XWTAJfpRK/89Lkm+vK3N6Iu7aqwaKx
hRjgW4AFkgotWQibtq+7zPsCiblV4p2Gz+oW6m9tjc0pEFLCM9V0WeIqxrpVEjHl5wblq2Cvx8H0
G6NlFVnfoPhmNdp0uj6la0ObNV+oaSCQ9Kbg7WQl6OEpZlEreTs+Ra2ss1NdusWwux5obZ3Mm8ew
Z4DsG8wIN5gl04JXaZtmRuT3Wh13N646dc2xiabB3bgxVycS2Ui2KigVMJSXyzIXPXbwNgi3oh3H
U4xU170rsWXz4zZ2nF0SjWPwL1OJL/jcfKeUtTQeqlOAZaquFGctwfvsIMuAbogJ5PzX9ZlcHRpu
XnNCx5pc1tbSXKAN3PL4tZU2pv3TRbivxoijDju9HSN7n4Cn2zLPmzOM5YN0nsxZZH9mhSy2Xp4a
ZTohp3YeHexDLDUpOj+wZbN3pDvBzqX/9wDcLrjJk1R8oK4qflwf9dre5xlCMZbHKi/VxQfFVYnT
nY7BWcVMPvaDVtUE3Ns2hMkkgFupjV0hnBk79pfrgdemG4QxAweQyzG3yL2SKeGa5PF/dktFPZCs
o0tt961n72kGN58bEGxyI0lYHSsJF16TszLOMmdXhTB6p1Xyc1s4Q3JMPdiqd4oiuvq7ksgIycO6
xWHKR2Iu3Upy12NzEsxYNk6ExTxXmbCGGQt6lgYVgdBKcuceR5IZneNmxdfRjRrD7w2QdBvdsLUD
gqYCPX+I4G85I6o9NfakNFTcEyQncQFPm/HetTn4nuHNJNFWiXoNwAKiC04VwCe27ZJTJRrklt00
oe5eD9oXa4xuzUGn6q52Y/gQOXX6rU766C5RnfqLnha4tVh6/lHrJuvp+gp7O+Xcn1TPmHQ6/1ww
l2eVFo+lIwENnpWgqfAHV5x7t82TCFYQ+pa+AFMCYt8bmw/X475d2cT9I+rMdQNbYZHQ9KAv4t5x
o7Ph9OKkZ2aQHNi4VrvL4k7On1qkG/noCi51jgmHhcbgzBlZnCOqHBGaQsiRl3abOn7vyOxGpyg6
fPYUo659Wku2czfGXpMdpyD9j2dC44W+noxiizX49kjjp/AAwNmbpsEbPqTjwHW3Oic+JxUvGwlx
5ZcYYhnf5RUuNYdgtMf2pGBXzwtByd2d1aamc7r+CVYWIT8C6QPYGpRs30qqUxoorJyGvpOQwSKi
XbY/C6OzfJE29sGJsRXAXRPQGot4Osf2wP+ZhUiN80ppNjV+3mYDs+7mrMKCbiWg4XmPvuqwCV22
CIqO0VmOro1AhSm0/EgtD5nB6+NeDTTD3+e2KWXBxaFaTiq4JS2MzlUEzRah4TQejpmT1Vu4mo1A
y2uj1mvbqpKKQIZX3cQUKdBRRlFCbHzItb0EagcluxnqzoFyOXNurapp6o7xuUnRePOpdKnqyUSb
azhWNsR7VArVasv1dX4sXl7KrBo4oRBo4NihrHkZtKJVqxShHp9D9ECieyjE4w9Py8LHsSzG7ASq
Ihp9Y5D9qZgqO934hqtrl4GQEMykRnspQqvHVqcZVYW7Y9+VXxwjGh76qA2t4xhSH/KzJkIxOywT
Wx4SqrWmr439YBcwD1ztVyHUttpfX1VvrxDmg4zImDuP/Hs+aF8t39ZUkyDwRHJOBqv4kqmypteC
J93BztlH12OtLSxE2FExpcjEkbbYKlEjtEaTSXpuoQSN71Bn0ZEKr+vR2yr+rEeazSpmd9K3QMsY
Dcg2ahhVaNrTXoCcbX9jDCG2uipr00euTP0OaAH/vahNJJneVI6SAu7Rs0d1jMqvSt/+nOTkhBtL
Z21Is2wxOSwbgUrI5YfKAoTocnyez/yMITug0tqhM05foNlAnq2d8Yj8YcrChQMsZHHd5DY4+AJN
9nMcRc707JVDFn9HTypOfEwZRfyYulEfwAlUq+7UK234vh3sYEtUZ+2Cf/0rFhe8avRYM+RVcm7b
Rr3p3QyBwJzEed8OtXlnZZZ+D7Ki6zeeXGth58NhNhwCV7gEbCQ0ca1ORMnZiYYi3YdhaN4il6N+
AmeFG53skJN4gLwqt2Td1xYSkupgjma9nDc9g7gbcImv9OQcg4+/B0xJ/qI7GEfNevP2FqR8NRp1
9D8lCOC4i4zViyZo6sOYnNENyw7VNHofvVhMlPDG+OP1Tb+2nDjdwWzN+Hz6S5frtuyLyrREmsCb
ihB2xChAtD4k0CTZhU1o6bvGMQDhijTNYj+EhrpTtch0n6//irUBIxIyP0h4koDbv/wVtdZ1socQ
d3YDRJB26hhr4qnM48Hxjb7E9PZ6uLWrDclmetd/qOTLW0aHItYOGVeooNDzq7fUL0OHC0KCaOJn
MN3JRrj10f1/uPnseHWIh5U5aTLPsbe1jbQ+4CXneE9CSuAVPG7jrVtsbZP8KSnNqPE557kMlzet
q9daGZ5tzG2yh1xXgwbpR3xu4lOdeMo3J6gG6xAptS2O1yd2daSUKAB0cH+8KZ1xDU4jtCjg+pY9
PGOCNDuqKCLbuwWaj9djrX5EWMnw/2Z2wpvC7DSAva2JFVXasMPszLqvRKf6wPSjfeSMzl83sGe6
hQp2G24u6iaLE14x4wm1NyU8S9Msxn2U26G3V2QXbhzwa3NI8k45ncIE98nigHeGFry90iXnpq3i
90ld53PRRUnzatfqeqdvDGttGim9gCwEgQtga7H1vLzPg64iXR/pP2HSJE3ruzKVxsF1h+SLHI3N
u2N1gH8AjS5XMpn55fo0UoqhNiCRc5GH/THrI0/slLRskQdFnGd/fZWsBqOxPHfVuDCXRDZsBMIS
4cXoHOlGnR/QPSwnX0dipEW4DvGo69FWJxMIFcZts6/REq1pN/jW17ETnQdaFO+wVBDvNBCbe1A4
ibWL1Zhc8e8jUn4E2TRr0PPqvZxMDXbOlHS8b5DkLdDcaX9bdZA+FVU3HLShjzamc22Ar8Itb6ba
tpWuRNr5XGJatS/kyDMOiYoD7+P4t6Sa8Otfhjdz4Swg2m8alN0Izx6jIj4fcor/AYR7Z0029ndF
Z09+IKz+H45q2oNUjUkWZzPKy+ms7CCuNBoL594utGknlGr61KRt4J3I9I3b64Nbe+ywBayZFI+w
x7JyoKMMNQxULM6ZVqkHnZrfjQBmf29Hqqf4rtGUCGurni+x6Pl+PfTad6T4CZEYyjt562LZYE6X
qbh/peepNb5myqgmvh026b2pjXiahmr2cj3e2p1ErZOJ5YSh1rqIl6Z5YxXKCD3DsatflFbbYp+X
aXHo7dK4IZ31bryg1uXheti13U/Ji3/NUrtvONOIpcBsczqAlN2o344DhahdbUNiKhKh5Bt7YzUY
z4zZoxkO/FK+rXXKuAnVKAOl1jdnGNDsEMvpu0PtmN14/IeRgUXlJQBoBgjx5ULN1LhoEyvDsiaE
KoHwaf7kKhkNo8aK/iWh+IO/AzIDun/JcMzHMJc9AmLnUekqeePg4vPdFlHxAY0hy28nXAx8vQ/1
Lcbz6iJFcAfwxay7teyIjqPjJDyJeZAmVf3VLF33kURWnmSMZupNTmHd2VgvK8sUdACJPv8sdMdl
xBKh8rh2EZvIMEhAsVw48gkWnh7uytGoM+o5KQr3dVxuuiatjHXWJwVpyN03k8Quv6chEzrNkpsj
ytTge59G7oM7pL1x7PXoG/Kxbb3xlFpZrQC06VsBF+V5vOw8BjiUB2VicJJDSNZ3Ovam6l3aAAY8
9GmTxBvFhZWzjh4SwDHTMGYr48V6rVxDFIKnKrA8I20eGmMogf+hVenu8lw2SFR0iFbeOBmWEH6s
pNM/pKZURinFz4UU5BsWL1ZDSllKLudzF2n6Xuhi7i1Z7n+TNpUbb6qVb4lCEksIqD3a7Pqi6qBN
U5OlJgnOSKI47kn0NXGnpDLq95o7Julu8KhebZw+K0sXSASE+bniPkuOXS4gGwcWrL3MGN5Gr+09
r468Peh75zeZlnVfhxlmB5rEP/f6OWTy1y4KdnOvga7dfMo66mKsTqh1PaZY7svQBJQ9hRr34inv
QNhtpMWr46NrNUsCgC37Y0jz6hEFhE63Ae14L+BCUN/H9zvC4Qcj2WDvhmBbnhr0ytE4qSEgna+P
ce17zrDEmboOCsyd5+BVaDPSq1ydMu/FRSPgwRameewT0d4PmYnYGJJIGznd2pwiq8QJRGOSFTRP
xat44NGqLJGt+2L1gTbcakg5cpGIbNhCYqwFYkv84TPhErnEQ1lmWyhe1rkvxRQPtzgJRLtCKsPt
5OAKCZ0y/aRDSYtPYV0e6mxQ/hMexyM6J63d3IAErD+V0mmrY9kZW5WetfOCujOIbyR5Ztbq5RxU
uey6sWvcF9ykPPWuyswkvNGddug+JWlvK36lmN0zAEyjOplaGW+Zaqx9c50uFHBGEIDACS7jOwgh
xY7Ughf8DNxTgUXtfgKRhuugbaGsEsiNfbS2vGdZJBDns3vIMiGrcw1jYWxHXxqqXj9UYaBY7A/2
kA5I1UO79qEq5cP9KHUZP11f3murYHYmn/cWVPsl7T2YkG1QtVx5CRyzanaGUnX9ATHW5uc/xOGO
m93uIGFYxuWUBgZKfU6key+GjMebVNTwgc2c7b6xfVZuNgBNiCPQAJ0VghZxykiTWmkp3kvbgGwH
KJrf87JvjpT0/1IxEyjTjJ2ahS3AiJI1zD/l1U4t8lZBfZBQBkXmmz5Xf6RBPXwWDXfp9clbHRSc
PFoxOGyAp7mMpHe5nehVHLzkcdTu0wIv6lr06gNrONi4qtdCWXMTYCaN0sBbhIJz1AM4YutpsS39
KW/yae/EooggwnnDx+vjWlv3ZCGzsBu2hG+aDkU2QgzQQ+XFjvCA2cfqIGPfEb0sdpielreetFRU
AA1Zfr4eeE44lhcXiFeKyOismVCDLicUH1Oej20cnuPaqb+zP8THzFF/CDheD1oSBac4sIFIj7Go
Htq0rY/Xw6+M20U2WyOrpWNIFeQyvIJrjWjDnkpZ7hUfQb6O0w49DXGvW332za68+CMgx3ZLz2Pl
WMMCjYuFDg+M0qU2fVqReYRuig4BYppf53sawGtjBb6tpOYzWUOycbisBmTJzkc4Reblum0Dp+qF
hfBBhKvNl0pGwYexCT9qeZdqXCQ4xV2f17eH2YzoZ1oRjyDiEtJYZZZbl73qvkxukTwHmsl9RRL2
lxJgwEBnjT6TgjVaFfOb7/LzGYmaF4oViXNj19lHbLpdPN9HR9DzmYz2HmddN/ab3LI2hvdm2Szi
zn/+6sDhIY90QghEPAstLoXAsZ7cYShPuVIMh8SJ1Q4tguD2+py++YZz0Ll8TRUNItayRJiNLMzI
NMS552vuJfoA+7RGAgkggf7sia7827OOeHNRl0IBIKU3YhXaoDagC0Jxtq3I6m8qVxiq38K/VN7H
AfiB4/Xhrc0pl99MtpwhkUv79TTmOecMaXW2YCPtU5ghe4h6xU1aW/UJUWR7ZwJX2tgXb4Oy/RGP
4HymTAj9+PJDUibHbtsay7NL5w6AvXefBnET+faQJzsaawqUuk16/puT3SCoBhCTZx+n7dKXBT5B
HeW6U56RSFKdfWRp7XM2Jeq0r9rNV9BqMGpbfMrZf2PZZEkFto/4UYtzRb7zBXyreHIEQEXMdtUt
I4I3u34e2KtYi2ytj9160KdCnDM6Z+MBlTgMs+10xPDh+lp5uxUIhAo4PTnOT+7iy8+mS5HUuIeL
s4PE09OQdsURpnq6C5xQv0tGt9tI0deWCdK4VAnRnCM9myf51X4fuQ3q0AjAmAKFv21ZHLcGtuWD
LzJedU7ZKE9V3B6uD/JN7s1svg66ONyoSBZeNTPA8rqUD6wMpds5MXymgzvVxZeuysIfEU6dfo8p
2vfrsddWDW05cOHU66nYLybYKJB5BSEIV8IoGumjWYNtU6849j6FhfxyPdjasqFJhoEGryxq6IuB
Bm4GXjCB5QnnrXpKR2WalY6LItxfj7M6oTNBAmTejKhZbHaUTRwFxh4IxCkpd17utX7oyV+1GvwA
KKdOu660IkweRJFtHN3z33yR5cyf8n+RvaUfQSV7PQw6qM816/WLmCFQaDirR70LxU3WIeAlDTEK
v8BkDUMirVM+XR/62obRaNfPtDAaTMvCr9kNnhCxAadpsO51XZiPeu02Bx0FHS5Mvfh2PdzKfgHq
gXYuZyo1/GWZSXgc2uz94hyUZks1Yszx33Fr3efwSD85au0+DAlmKdejrgwS/hQvgD/sjTeFytQV
beF1kO2GoXXuY7UMTlqkFnfBWOsRljO2/GtKEcbXXMQYasDaoIW2OPAqMdTNnDki0oPJ9RjVenVT
t03W/vVVfBlncf5AIi/GArbzGT+6oN+pRlef+q7XHT9tKX5cn8aVxcpjm+/Gx0BgZZkrdnlMQhCX
UAUMUWm7HiYvfpV18xPbthAthAQFDr8h58MTMa0b9zmhceGdrv+I1W9Jo2lG18y0jMXrp+4qLab4
y7csgonSUipPYRu4NyQkVJ5bAMPX460ceEDdsNemtYwqxlKZq9OUqhl6YOgi1auD0nLK+U3m6TdS
ekWxkT6uDg5pO7CZ6iy1Pm+fV9eJblVtYAUw0SRGkrsJQZlnta/UWzTftMd0ysKN7bg6OF5YiC/M
DMOl7JnmhGM6SAZXpn39MHYm/g4CLE0BrH30jI1tuLb5MTOjPEiPghbePPpXo7OF7tRZE5dndsfo
JwmSvDJw1CfN7boPXOryEBiN8/vvv58JWNBBUYXz9Y0Trq0WqR1N7BBTc995QlPBJybWN6zYh43D
fO3r/RGPtmkwIS2xGJ9WGkk1TBEg+jYpxofcSGLlrhw7bXpHjjwG39ROMZVkY82szipYanCIFCP5
z+WsWmVNubpCXCIRqvqpjXOooa06pj+0Snc/VUH6rlQjR9mIunJlAtultkIRYubfLlaq0yKdURtN
fga8En/2kglH+U4X7t4dYi3bBYXlRX40uXp5Eyl5uiXStTroGYCK6DvqS/YyDamzMtAUNT9nWZn5
4L3g98AZcH2lrbUDIvAQYrPeEBull7UvDAyKSeYg4OxZHOuw5nAGiiIOg6HOb9FYlDvuSHGTVLq1
C6Fdb6Sza8OcTTwArnPc8Y69/LZeJowiEjBBbE3PviqYNe5rpDw/SLXtb622V8ddCud/A3Ky9m3R
toeKwWsSBe/F5LqKGhgdGiLnEV/GXTAVyp40KHzR1GY8jkOnHDrDbH8CEU0/Xt+sq+MFpM2Kms1q
l9p2BZ46WYAB1bnqW+ddU2jtLkxAn/pCiGmPC5PYQ4KsN0AFK/capwseVHNUqJbLK6VXKyq4IeMl
2bsBFDs8D0AX98WEcsQ+boQ9+GnRca1F6Os9R3W/ZZQ0r5tFGjjDicg++dRzx+/yO8u019QA3dhz
oUs3uYt72J70T9y/7kqDnAZBTKZH1wLO7KKopieRWSOASJs/dNx612VT193Wsk7LQ1yXRXpz/XOu
XC8sI9BmMx0OjMhi+VKD0SnH2+giWi4rqSzbSH+wAzOQ6KSWmUy3qksrK/ci4Pznr24YOUib97KN
BBwn7b7xHGX0O8VrXkTNI7Dum/IGs5DiR1oN8m/hbvPUsk3psc38nuXVDSNeT1MHgUsjbN3ZaqNz
02Mh9e5L5Q3ef2mSWz+uz+7KZiEilh8AMmllLo/gwYUtYjZmeq6rOnqvIn9nIm5fZt9jKhO/C6UH
EF/am8ZJa7vlddjFHHc9duQaeLezF9bfS1E694XZpqlvl331XQT1vet276226e4KNS6rw/VBr5zA
8x6lo0kWapIoXX7hBqPyQG/5whJvYKiB+X2Vh9P3VjWnE1Jjw9/n1zwXZtlJovK/FitYnwYUUocU
dcau/YE6zkSKEmpnGEWwna+PbHXt0uTjDAJo+wbbAMQ2QK4feArQn7ugEvmdUQdj5zdK2J3gkLaw
76LAvUNo6S9dqaiWsnZfhV58Ug+1y3hoquyswT8Dilp5zsFTTOsF0vG4MaNrq3Zml0Nnt8gElxA8
LBPp/acmyqx51ze7ROptf4eLWd8ca8XB+0vRcSjoK82SN9cneO00otA1U8ZNuA3L0nPRhR7u2mjC
wrCY7kcLhxi3nqyfZtd0G3nCaihyQF6BrB1QFZerNIj0oNMitHUBVdW3biWbW4SpnKesGfvnfxgV
bVSGBLCXG+wylFJOVgpXMYWplScnjJXRMks78zHGy2zj062OCl8JkHdUfij/XIZyJAsXZRQOHFn1
vd+nk3m0I7Prj1HmlOPu+sDW9gNYrf9FW+RawJZG1U1ANemQAhu/E5plv9OCwdzFWer5lTPmga81
unMSVlNspEBvWYNsCbToMDGDEst6WUyr9PC9DPG1OkMa0XQfPkPW7Bt9Zmtiv2E5Pv47+gNlOOtj
Hje2upNO3tzhLJxtMVfWZh2KF0eeBWcUsbrLWderDjmzKsnP+dAMxx6g5T2N+fpgW6myhSRbjYVQ
Pm+0mduwfCzZaSucSkPuAG+HxI/zLtF2Im4M5JpbWs/XP/DaHIPD+WNdhT4kDYzLkWVWI5SpKJMz
fdN28gtDS4fDpMru0Gd1Z57wSO+GHZwne7rTWq189OxIEXtQX9XT9Z+ycijxPuTsdYAGc6MujvnQ
g53fZBCe4jJzHop4MLydgw2nFfwMcuRhfGSqt9b3yk1G8xvJMBsiGli2xaFLJ8yWkwDgVWFK98Nq
tFo7OnUeO1/Rscd51I3d4q8lcsHb4H3t8kplo3KLX854q5ew+yTkJLcrkrtAjhi+mt4w3kAUVR/D
HpXsjVttbZTz0xThWICQcMkuI1pZoEZY/iRnZcIArdcV97ZRMHDDqc3d2QmigRsBV1JpnqN8SFIE
fB2X9RoDE1sVExy4a1pi77pWH8tDqg3algLh2pJBW44HMI9uLrTF4m200B5DzWUqgek+6Ukjqtu8
NIfwfqDFGZ4qgaKYH4y9Mx7+crGyY2hNzfg1ykSgGi6nNI5BS+haCD5/wPrNhx5jR7syNES2y1yU
03aWPmX1zvIK57+/jcy64Vqj0wElCXTFZeRwllFHY7w7hxrt8Z2jJWlHZ9qOpB/HNk70WiHb49Rr
W0fFm3OJBTtXjQClcJlSXbkMnBSuG5djPoCib+t3ZdnfhV0rTX8q8+FvS2JzUgk6hYFCTMZI6TIU
3nV10HiRc07NZnrB02d8jsMg2nn9tCWU9nZUhKIlzIkDwIFdchmqqgf8CbXEOXe0PgcUzcEDwEy0
xvscf6799W/3ZiPOw/rjJkOtyAM3dRlMJHDSJfJFX103ig5wx+Rvc7Cnl6hRy8/zOtvKZ99skHlw
GI0B66YqhZrQZUAk87KmbtPi64BfxcGsmzryZe7l95kn5DfUxcbbIkm9fxgm73hgaTNL+A2+IAha
uxi9Ov9aebWNpbyqqD7qDyAfPTu/EU3Sav8UEdrojJCBZbx4Uwt2YkIzPPuaCzn449i573KnC99F
U4I0VIlb0fUP+SYvYl7Jm118FNj/kJ0u53UyMKVQRjf/OtpdcJi6WDmgKjB+ptvSHesohNKVp2PC
w8ELvI0r2+TvflWnmFEVcxuFngO5AUbEi/sjL5JIdxnYR6HVvizkrt2SvFpSvGdZDH3uMcwc3Tnj
mTfNqyd8ZU1KZzeG9l0bq+lY1qL9Sqnvmz5J9X7kkftVjI1yxLC6/UzdoXlIuuYJOFT76fos/5Gi
eD1UzhksT+cmzgxw5Ly9/B1F2YIUUWX1zdIzWxE+IlBjfx8aUYfFTeeVoDtKaZvxwaKVNB0RggqN
xneCJhneywyV9Juwc8vuZ9u2OpJZred+cQK7/uGkALvSGYwy9rdKXAJkANvq9Y/1YMN1VCzrpVNa
tfE1M+8fDYEbwc+Noc3nyuXQgOuDjDEQ5+eoW547rd0OIg60+Ns4AHd+BOnQfkPh3Rp90l6w9ZOj
hoe0TVzrJjYq0zhUNpYrxqGIi0zeT6rQtA9OrGCjISNniPZTkYS4juaxFCeoaWnwqAGpLm+TkKLH
rTE6SXArcj3XntKUP3Ts3rA2pFwWpxt3PcAJNjyKUlz++M9dfi0JoC9wnGr6DtS4fNY7D1l4T0sd
KHleeLSLLR4SGrLLSUTGBeAEUD8KpCSPy/M0Hgrco0vlm5XFwjopzcRDDCd1ZA/uZD4iqF71phfu
HGAx2ru6c5u9ZxfedLDwCin8uVqTH+skdL8hKqZo2PhM6DID/+rdXRVD3zgmSlQXz3mTqilyFTJ8
b3WmYz/gnWg4wG28oThFbqUVL42Jecx9HQhTVu/liHJY+67Np/xkGvRYnmXiDeVNWna5RQs7UUTu
12Y99ie6MfUdukpIN9XZqMUfpBYO7wq71l3fgeH4w0bBbdqVZi0/mQVyIPtG6dmTqGZUx2Saxv6m
zZU0OJVJrze7MQvLhzLLqiQ5dsIbu7vRlTUVuMGYAvuxhCz9M6Us1vuOHtTVwTGUIv4+mVPs+k2a
oSKX5akV+qOWKWZytNHXjD/CA8m+ehNTdl/QKHd2lZVnyTtRiVLvKBaYtOb91qos5d6oAucb+iV4
sRuVl73Hgb1r/SnAZvNk5WGCxL03Zebt6Maa2Lc6uMkDvJlBHFwWduu32eg9F1mjI8gzWI13AqmX
Bv5kIU28G8PGqDEOM6b26KRhF9/WCnWaJEqk8txwmQU35ajHOaoucow+edUg3EOh2ZG7bzrQrQ+F
qgocjAI79/pDqKUqXCDHHJ373iw1h+ZBExQ7bCMS05fT6H4xKJPa986ke9UnXk9m92iVVmGCAZDp
nd6ZRvFRROzZB8yHx0fVqrvOz6wo9vy8knV4W/X66HEB1pV1MI1Sy09K5znJOzXVU/tRQKUG3avU
Ut40sYtJb+tGoNhzWZQ3vTkq93FHQ27Xq8lQfAtFFGLryzX/A3EcZ9pVdik+cHzOs4ZS1XgwSz2a
7o22zrJHpxzkf4jtRN1t8MeLz09KQzNSH0pb4OCM2OPht+POsqdTGAVj/igHVdEy30g5XMVeyaMo
fGeSmASfEDbTulscLD3tnanWSnEb5MjFlDukoor8U5jnSngc+2qMvmu9DcOyUR1kwfdNmwX6YQh0
0QnfyRG6/II2Whfp/qA1Tqnv8iHOrY8q0EP7Pi+BWN06VRmWNI14PezYel37SXUVvQiPujQMEe6G
WHF6f8htM7gbBnsU7Jo4TOtwZ/c4N7V+Vrmx91IHehrtdXsKqKw3Fc3OKQrVz1GITaOkORj6NedC
chtzNGvHNlf1X4Hr1TD7wsjYD0Y69Qe9r1Xjk4yUafiuGcIAjtKrXfJ5EL31aCpGVD1YHXeTzwml
0wR3Q7W+QzHLG3dIArT1vvdswDmDXubqc1Llya8OqKv1qKq8iyYqe7Y/Kkkud2WSWCepuZHmq7Vj
/7BlYbxUSZ1oLO9Iq/f2JCHGBgItWIjiTtP4ZYav/E7HvimhBtOUqDpASTtmJiJxAI5krO2aSXY/
XQ0R4F2TKvmHBuCi60d26Y436A1Xk983YTD6llOU+V2VjlVzVKM2upVGZmj7um0nxfemdsJknPIr
4vEkVWW+D4fBfd9DOK38xoT/uTcDq4xOholAWnqIrEyxj7VUq/S2h7nUgEXIMs/6irMQzl29yb7O
UCeN9nbt9eZ7NxaYtGW1HpgPorGTPj8mqjTtuxjR5xcrS6Zmn0nDio5Wjfb1zqlC6xN6rckAq3xy
ete3BqsvQ79yeUfv9CQt34cmlkznzAO5hGJaj+F1WKnz6ErRK3t6+7o4kgXAo0TZwMueyl7vb9Sh
0Hm01XBJdvkY5fIeafugey+bSBzKLEjVM0Yaxm+uNzP8HBbTdBy1plB/tlB79Z3VSKBeVhRmzckS
svigeqln7Uq7TqyDMZqdOE60nPqdsCtzPCo0N0FwYwQr/CkF+XiT0SWJ9kVgOi8FGI/pfmjdHkmA
zDK72671JqwSy7j0B9m2xUOdgvk6CDse7dtCG1jPWl7qCK86alk/m3GB0BFYpt4+BGoBJr0RDkbo
Pa4purZv0LXXfkx5l8WPqlJJp/AtDKz0h3AupIIGCJlPjzuj2wW8ZsRLlwyijE8OiEnF2Wciklt2
CYt2Bo0/GGDIDaM3zk0Oj/kyc6B5HnTeBGMyCa2mvynDNvtUVVrYvQ+MgD3uco1oPreNPR7LtjWE
nxed220k9Yun4PwrqPCRt4AkhF27ZPsZbY9SW2Rr3wMji2OfQ/+stV6Kc5md/bqe/r1JlQjF250K
OJ46vKjnHP9Vgg15IYnC9v9IO7OeuJH2b38iS17K26l7o4EkkIQkcGIBAZf3ff3072VGr5R2Iyz+
jzIzmoPRVFe5lnv5LYX+yK2Y/anHJriyZVg9NMgLdIdCs2O5/3jERcbC5FBJQCwBQZo5j1+WDeJI
djGBrXxyEyFNT7GL/qvWpdo13q2c6qKEpJ4XBi9/oxUrGcv5wmIAB1J5TisQ5lwC7DKzpzNUKdFT
g8tWuYlHK7xPKUltLZwb13KGeelOAmtn9imam2MAhQRamadLi3upY9Kfih4D2SjfIzhRzRfejjzf
4kGTOlszoJB7yMzOdLG+S6ZyVyJJ1e2qAH1mLzYimAVwysqjDyj/pwAN3FHmbdzu1e+lk4ttpSVt
+KtXpKru4Zmk6jF0q/pvmVlWwr3ppPnVBMixuyDWyz5pPECMTRuMyj896jcXjEXdqYsGqy6i0Xyc
iJar+TXXgptYl9VVr3QVm7Zs82r38dY5+3yMicEHLVXYtzPO9nRFqzZzRp2C7+P8arXYALh9eNkq
lE683A3adm23LFMjFofSyFz3hwXr2svaWtBPWTrJUH0cIncc9kWhZe3NoNT9dGWSyPQ7E382WD18
PXOb6YnzADqj0zc0Z2BLjTC8h8SLYHQmP2RpkKvPOmhT9VUvsla7SMbAcr9PJSF66EUKEV/mFYYh
i5dwLHyT8LyDnTB4eeur4V3BSxbs/Hiq06+uk6TpRge6GO/QGNHuVYlopmeJsgQ7WdBFI8kpovoy
T+Ukf4qqMKubINPzNvMmY2jzLShvNdgoOG4reGUZvR8dUwGo1MtDX2+Jcn1d2WGOa0bdprE6zd7r
9OmnaDOI2q5Lj8uCAvku7cxuyLdtjlDoeOVHRVdjCcYT9tv1gzR7smVl1p+sXXFXzURB0rvZ0ZHa
1eLKCtsiwjuuH+/pFwS7cMoUz5chbPPJeEJfS1npcy2fBLRBkHChu0DllO76UpWsqeSg9bJR75Wc
XGFvjXGwH5VYv1ETMwkOqjN1W91JjMiLpVEGXm3lsVjZ+Mtbmt8AmZ8rmhII7TZ7UVXqA1UJEjfT
7wMrMDZQ+uOfGYp7HhV8QcgBlc37+KSdFV7eRuRgA9cA2kRl4PSoxYXWoltY6/e2IKoIG4d8Qlbh
vs/xIEOUcjrUQa5tsrD5pYRKdKW1IsDfJ9FWXot3Zs7Kc+hnR2MAu4uZp6ZMOeCJce83YXhUYV7t
RFeNtwCv1Ku2afuLlYmfnXmw9NR4eKAQFAGxu9hd1Wi3vdlb4n6M3Pqv3STWV5e8x7qCTmOrXthG
jrttmnhKDjmJCilupVS7Vu+Kaev34NP2YC38lYLGonpKs4QfhfoVPAbqtWj/nH6NQKHrD9VN3AMD
khs9y8ydk5fIJ01d1j+kOVoE+6kyfPX3ymrMy/vvGzYPTAcTug2vpgV4+XTgOh7Bt3Ez3kvp+L/A
mMxmQKIuLkrZGO5O5nKctrEfScze8+o33dNoB/FWXdNKfWcbwKggs8UyayZVLhZAuGEemf1g3rd1
59xElW5vfFdaDUFgiTqg5uRxe/h47u+sucsDB9aXIAhK7eKBoxupKtOgWvdFGL5GvcivVJHjxplC
u9pSrmt+JZSAbz4e9J15In0Co1gIrpqzbk6nUZJQ09a674ZevRCq1Kn2TNPwnQK38LD4CdbIOO9c
b7MlNIuK2AOwlsXKYnSBQTlCNvdZVU/VLhur6cqyekRCYlvzv4LPauKNEZkYnsIHyjdqZYwr7fVl
RMgm46Rxymf5Urbb4oy3RtngFcukVdQADg3gj0ti9HwzkGRtkTXVvDQ0su04mNnKaT+r281DgxsF
oQV+FfHn+Xv8E/62BgW22A+c+3DwkSuKMnbEd5kIEzRIbOrtbsiGuPoK1dvYjFbrGLuODL7fRL0m
v+Zobsoj7jnKRWf57fRa8ca2oafSdQj3dW1rw/Mg+qaNvKyR2vcJeoWzKSBzXUMNqotPPxJUIGlV
zR5o4KqX4g5llbeKnScsY8ETHpltE3lyEAloCTeOv2ogilYCpPO9w4iA22h4OvQglgLOViB8DQdA
877rIR1NQmkQnWnGfSPT9NJNdO2ixrLiUPC0HRIe0hW61bw1Ty8nvh4XIwpvcIIJ0k4/npqDvyc3
tu7dTrYH3cmbbYD32z6Qw7T/+Fy+8x5y+XIkLRSbwS8u+yySauroD4V1b/UV2oqt2Q7HxtWQDc1L
SzTbzmkTqlit9sV288y9aDhuO52+FrC7sMiDT19O/ByeKSDssy7Uct+icSW6ZNSs+3LUu1tp+eVO
FmOyR1NU8yaYpQcsddcso95Z77cFh6Rk2zbCmqfrPTgK7Muise4JEe2Dlav9U4ToDyUe+Dufa7zy
4jFBULiQS3QsBpbJEyVio66i2LrXcj361Y8RiBB9jI410vAr3/b8+pnHQlhjfvHBjy8u+tIFlqXw
5e8TZPU9ZD5BJgR6tRnj/BiagbIJphYVajMIV/bv+wNjqwRwHl7bco7SoCYkOtO6V/ra3Q5hl13Y
bmp7WeYOEC/yXddXj76ppSv37Rsw/fTgIKrDoCTgxJTCWMzY7NrQFLg2PIgBpZKf4ItdzTMQZaT1
26qJl5t0e/ZjavRiX6aitLfsrVjbRjQb0yshtYYN36PNfag7I9oZStMZK1fLOweOniIR/oyhhdC8
7PyFOS7NeToYD7JoHnw/ifdmF8mNgdnMNg5M5DYo928ERoxeGQzJph4C9xBRutt+fPLPNz22MqAw
cShE8AAh39NN34Rq3WL37dxj+isBHnXDTV12yuOI9d5a9ek85AABiVoEmbWgu7+E1AEwR32eDOw+
pgNx5WtGdfSlGQG6V5Vfk9bEXj2gUf/xBOdTe7oZ6BNx0qj90JsnCDidYDQFdjJZXfhQ6QbNC5rw
962PrzJJlWi3RdUOfz8/INZTiFjSSaUatNh9lCV6GSCV/dDV5vgbAG+9cytdPUBoGP+0jfr08XBv
wfFygsQXUFOIneeW9ekE4d7aRWvbwUMZOoX1I09jvCypp9XqVSLV0FMKSqMIbP2tB+lfVUYq6RPZ
jXYoiHmRvKtjkJR92CZ7s2+i7k8B1XVlSd758AiZIUVJtxcI/DICGt1hNEK/du79ShTb3CTwioYm
oRoW988ibR2vkhEPzMcr887WxnQHfhm5BZSvJT1awWJsMkaLUdF4Aa4U69eTO5h/VCWq10TEz+86
9haxHSQSAfZgyeVQEjNKJLppD6odRpuyzrsDXqmJlxG+zxKK7fdRa4tNEEMq+ewsGQ0iBZwo/LTP
aAdFI/26b2XygKSYbXiglLJNj2+d6sWpWFPcfGezMRpoOqCZUJSxyTzdbEoW2e3Y1/FDDv9H32RN
OeDGLrK0vFEiO2t2osnNcRskqH3tkrh37Eeo2sO3gh6s75m6r76qOGPbV2PRleNOJq4T/Yybmn36
yWUhlwJbbaPWSaGZF/D0h4ZI+NmN38incOTR2eRtlWyJkkd/5/jNGn7i7OvPkcpsQEwLCojBEt04
xWll9pErn1Ldj687K04OTprSJ2d5MOlVjLvKCq+NuluzLzu73OYyEQUE4lPkqWBknM5SYkOQphT2
HiPeh0dKdNNV1xXDbZGUwyPUEHvlSL0/3qx1Ti6jI794Oh5lMCMXQ6w/+nWaXeiJq/zucEvaZQjm
lV6gqclKdeq9AclgXFQlZ+LHMi61/aQPQ38QjwAxnMepG6ybLKE7ptZhtjU6ka08h9pZfYTryYLu
BmdzztqWBoKTpmLVa+rKs5NWrbXN+7Ih49ElLXDfDbMrA7eQ7inRRttUjhLCc/4dRHTT/MiMsQz2
oTF1ZYUc5DDWK+EU8Tire3LTzxxguBI8orZ2HtfUahBVzZB2z6ACpGJtdbfGgKIAyxvam37IHNO/
dqjdHALFSaZvoqIbRFuwJrlTIlO6X4tAT7eI0GT2dtDMtP/aFC3SMJkt1PqiwgwpOw5KgNBQAtEa
AUZAUebFVIcivKhGTe32vdqlyp/Gb4E/Uqg0kp3TNvLZIFaQHrEz0XnfaWH2PU7SGqAmDNAMRxCr
MKqy9DI6x3f0b5XxDyaG9r1hkhh/0UQo7omXo+R5El3Q7iI3S+QGwELyJJvGDr0is53fSuHK+uAG
ZUDJoBtGeVPqFaWKpkAfPtmYKskI6nt0Qfsj3ppm+N2OovY7WpX+cKFkfvpDgGcaPWXGMW3HyKYN
qMRDcTXqjf5zcutGexjTya28HIHY6FtHC+DKQhMy9CY6isnOinsrxY9qUNWjM2AW3XtTDW56W1tG
dO1CeXUuReAYWAIGStXs0qSKE9SdC7c50imR5UudUjna1KVW0ZGZ9Px7BB9Z0KQP4+TaGdEQ4vO5
/p1ptxgt1lo+Wp5pxQL5oF4q2zCHGnDALVS59tN0cDco0ufVT6scpdrvWlEWSNha2Ajb8gKLXens
ByDtfyYlUsVzLLuo3+Mcmw97t1SMVxH6U55CZHJcCuZWDyRqzZPu7Fqcy1kz4Jv4Ft7qsqynuYEa
poU6Ps+GageZ9O0+FE2wn7Nqr6KztFXKsNyqYR+vpABnI9uQxADR0kel5MIzcHpP5RbSAOnYib9W
r6YVAhPwirYg6LRb+kv5XQU6B3Mfqp+5e2hkgHLKyvNzVjog8ECUBaUpcIMzUe70B4zpEJppmgWv
DRp9wa3hNM4fpdcmArG0+gbnPIquptKvdpFs0ztep3HlIjsLucDZUjugFUnmRbd5Do7+qfzQbtMy
Epf4ifBeO4ROKoJtkY0Z5mKK/VXB5BnHpdot1kCTywubaiKVTAJuQu456F68u4lTNkNRqdbTqABQ
KKexPBa6UxwS1EdRSCyttchLLC5F2tioTiDTQOcV/O3SM6JNgsnx7cF9QrHNnsAQdYmnzG/0Cm92
GU3OqHe6qrxC6HlYlBRPF1TFH27ilXWfqBSFnhjq7qeZB+kLoBvzk8JoyD8hUDDHk0QvCI0vaU76
KPwx1Hv/Sc3z6SKqp+ayDksVXVzkWcquylee9bcA/N+X5W1AYEmQ/zgshDGnk0ucMElCN3dpWpvy
1u7c7pvvQELu1L45YiZFDdovqBmkVSGORlk86k2hXHwcsZ2lxG8/Ak4XcRQ7F2zA6Y+oOq2gsZ24
T2nZ6tUW+0PsJInw7mTTjZf96IidtKL4uR8C/0WXU/8tMTM19cxUdfYf/5bl/fHfT5lt4OfaGxDg
05+SZK06TE3nPhWu01pHt+uyyuvayQGw0aNiszW0cqL9mEe3WjsGtx+Pfr6l+fzoqPz/0RcLgRCX
MFvkPp/KPgu3Vu2MwcaQSMmtfPbzs8o4OCDOLhLUIJZkq9HQh95tahY80eMfwoWTY02NeeBp7K+s
0J1W2jzvjQd2Bf4zXmxAchd3Ut451ui6o/M09KaBmuvgbN1x7Ded4oqHpqzClfm9d2Rn7XzT4NAC
j5/X+Z87sJuRvEMauE9JUJk3+lAF95l0huMkomSNTPbe3OikU2qYyUZEj6djxRURYaWHjCU7ezjk
rZVc5UboTJ6SKG52yBLTuPv0NgEroM22sjSK4eGdDim0rHeUKPefFF9rg01N9yrYqzFP+cpj9s5p
YKD5o9GppFG7SPoK5PJHgR/8U60W+SbPfBdURKHsrLD1L/RqTDZl7lc/o6iqDx9P8Z0vOGcZ0Peh
GszGBKdT1BsEOEVZuU+a0Uv3MKk4gnnwEqadOgC/W4kalm8mpx45ShJ4RBRR/Fqy2q1QbxRc85Sn
RCiinguyY+LVuiWf/UJJiCKa1AsM1//z8STf2Tpc8ghAUBljl57VnaWwqDCbLK9fBQhN5N0FqeJw
VAbYDmbcflLJfn5daPTPxBhSOMacY5d/jgXNwCrR1FF5mvERlwqsnG2Xw6LaKU4YXQtWYa3d/t5n
nHWwiINmioy++Iy0nSLXR8LkKUBzM9jCqvU3im5F2SaTmEt/vJzv3J6MRabE0X/rf51OLzF7WRe4
jj1lomh1GskCeJk2TJ80uH9bRuIO8n2692yXxYl3u6o04sn2n+w0aI+T3o+7OInDS/rW/rVdTsmx
Gid/5ZF8b4sibj4nf/DwwGycTm7I/dyN6zZ4VsgUNiKp+l3iZ9aFlFp50Rat+FLoYbRyCs8HRS+N
YiZOlDwS3Kang/Z+h52kagXPWNdAj03NsqNDBClt7wxBeZ3plVt4sMDF9rNfknHnCIi6FjQgazEu
FetqCKTNmYgbo/JKPgQhCSWj14/HOd+eXKBoNLGc4G3o057Oz2ojK63zVj4Pve1eG2M6elFvW9+F
rri7zw81syjAe5Ab8INPh0qDMI7UVoYM1afXo6JHP2XagW1GyuLT1wp4nlkMyuDNnWE1p0MFGMfU
0DqYFR6oX1KlVo7DqHEUOnmNy3C+/3hm72wStDl4HLhDZzGbxccSfmGnbQh/p1Zrc4sTaPMHy9nk
mLpRCGbO0FGgzdeE2ef/6WncOoteoxNO64Iy33KO4FuqTGR5+KyqfX8w9MjfGiI1vHCMja9UmBt4
hoP+C5DHsHNj1Vq5at7bOIQWcylsZm8ttfix5xnt0lDCZ6pz3ZFnMtoIO0u+21MXHj9e3vNHgguH
SjbS6JwFduvp1zRzpzMnq0yf6yExyp2ahnl84yCZr99RoWpugwLS9Zrw1HuDUgvjoJFMEtosvmmK
0R4Q9jx/1npIvmqQu7fUhYzrccjkBSIbw8rt9s541AlInE2dKApJ2tNJZq41VcCf8mejsk0PKHOI
tmhfN9t+7MVrRJl45cU//4DzK0hDikIfRc1lPRNgUJQF7ZA8q6M+7Z08sO+60DCh4XeT/unNAskO
yWK6EaB0qRafTo4wIpd9X8TPik+n4OcYV6T/vuunyjGHLvDz4/1yNrM5j4P9Pgtb0f5dLiUqk0HR
G2HzPMs8PTRoH3kaASqPr2J0/4exyMxASMylDophpzMDPVZY6hS2z4aam6AEkLXa8SZC8KiVcK0F
cXbPkIRTm51zI2ZGnng6WIfzXVX6+vCMYXd9bfihtUGA0vw2dNGxc6NdqGdrrtrz7z+5ZUDLAQYG
n6ZzDNwlIjMvHD9Lgkh/VmOV8KWxs9khi1rhSt53/s1mUh/O0HTqqdIZ8/H4JzBz467uyNP054Ye
BexaPEYu5eB3GIar7loUOK/T6aTmFBu7HZSFeI2MxUuk1Sacl9ZN/iZmawB+zMw7eKHRZhoSGwBo
mG0gsrm7INazvx9vzbNqAzKhSCzMKtfoz6rAIE7naQyWkbZVV71SMrUeQ4TOrsisxu9lBNsoqYL+
b4F44M9IaMOlEJHzS0/HfmWt3xSf/50/97aNw6egkE5cw9+nPyLEAMzPJ7N5wUYdFb3Jmr3gzbAN
SupiY4u8SaiifYTYv7hTRCoBxY2GdpH2ZhVTM071xyYG/X5MVC1X9ysrtNxxM0WD5wyhWrJkBCwW
P84IERBp8K19QazI+N4J33hUQFr9oeJdpZtEg842UD3alWSiV2WUdfbGNRVt5jTmczAhul/VFA+/
YWG0a4oMZy2S+ccBIMUqYA4rgA+frpxWOQkMjkl/UasGX0E6T380U0lKT68d41sPR7D33AZZJa+n
XJ96dCek3HZV0V80QkKhlaKU5sr3XD4d848iESYSIKuZ2dqnP8ruiBO72NJepjEZXsxSy1/NhKqq
4Kt9R6zM2q18ovkTnO4fDig1aqSakahAP+F0wAFiUSq1wX6J8krFjaLPGlQR7bTxSlkH3/K6yNRr
W46qJ5KodbY5T/V3PxOdBz8w/ZuNxDN7qTd4zX/8y85XgtLvnKyTAIHpXuYlTpKjK9Fq/t+4xTwz
tnza/VnXX/s22o1pVL18PNzyPqbSS28dbj5bjYRkWav03baGCqEHLwGPgDepeMTUSqlcVUXdHHsj
6y5F78iV1V9eXm+D4t1FhR/cLpXf08WHLifhmDFoPgFZbQwpDrS8XAiBuXbTont6GNCYOdYBjN6P
p/vO6nJHU9em0D2DlRefvZ9kaZqtErygU9TfF42Tb2UUGleY6sXbwZEXHw93trowiNAc5ZbmtUOD
ZDFRIiU1DKMoeuHg1OnsP5w9D0Y71kh0pD0eyBA1PFN0a3nm8ilCCoRVnSsFgArOC8IarjUtrhHx
S5VwdKDc5NvArXxzo1q8e5/dsQxGaxNmOaHYrF19+jWLytY7J2vjF6AV4eiVcFqVXWJQ/QB/r+wQ
7qiKTwZjzG/mR82wYnOusy7uMEiSEY3yLn0xgyC7qHzHuYIN7B+nEAjrx5/wnaVkKAC4PDSI2Cw5
dxOk7iJWi/RFJnq4S11N2Q9S1zNoiRQIVuZ1tj3neeE4MmeYmGMsdUioQkaagu3YC+hFuQnjwbho
aUYdxrFTblI85/4v4yFUA/KFGohjzZP/J2RRG1BNkRbmL2FkBihCFHnZHFV9MK+CKssVryiEsQKd
PDv78xQ5DfN1Az50+eliSU9eie30xYqi4daPymJX5ZHlVW0M4Eat9eYaF/F4HxIWrgVN73xLnhd0
kNg7c+K3mO5okjAEUD1fZDvk0Jm6Mr+oyz4K6XSn1s3HG+edb8lgpCXc48TyS6pGlhlhmuC7+jJl
sbHLhdXugBQOhw5Vxk0P9W7lrnl3PF5OWqczlmy5sKmut7JIh/ylrSLrgoJEjFtgld7wcGUXNc/8
SjvgfDFRV8JXnr9I5RA4P9075ZDaQZ9q8ctk9+r3MmjLLQXm8YZC/hp2/DzkJIiC20Ti/KZ7duZM
XIDvJFhKXgKnLDDhmfQEzQXH+u3WenTrjBOcsUgtQU51xjcLzuG+7qZypYV4vsD8CBoEvB7okJz5
+VKVHNVozDmc9hQdzDiPkJvIjL/2UMQXtZt/Fq3DSHh0gTWmaECpaVnPRte4Kxplyl7qUTzWbdlc
BAYPVzHZ25BUaf/xdj3/nEDD6MRSljQAXS1lq6AItVhmK+2LEQv/a6hOCNdEbngURvfy+ZFmC11q
vGRL5DCnGyd0sclslKp78Xu9uJ50V+76Lgj3qSyrw8dDLd5fYF1IWoKOBcKgIQO2tOMZpxqpDiXV
X4MsF/CFa31HVS34VQS1dUwdM9j6Uq3XSCvvjjpDyrjnDALseSP9c6v2ADX7RjbaK4QHIXaNU+q/
GtG0BxA6xrNR6MnvFpEV7XOX+TxZiiG0eEjmef6X+SedWRDRWqO/jvqo4cKV+cb3AE3uW5nWvuZF
cdWtvPzzM/tPEP3fiIj00Xqe74BlOdQa8I/Rg8x4lQNdpKDNp196ZCsrVZ7FuftvlHlWxBhQepfw
vLShMJllmvHagOM5IrgCTLJXoH7i+YzL5KjjG/o53BpDvlXneaJIMYm3F3ebM7SDq6TCeC3zoh92
8z/TA8b2UDjCFpDURMDx8U5dHL//RuT2hrtAlZDc9nTPFGWGSqCeiFcgiOGudiPrGErUSpVOKLuP
hzpfT5It+gC0yfhDW+50qLZ3w9mZSwaeGozVCEJsCrdmnfuIiKsp1Amjffr0iCirkRAbAugGf5+O
qAVO3psgZwJPRLV72TrubUTW626jSkD0rTFwW9mZ50cQyTHWkWeeBx8Ow+mIo48BaSyQ7vBaDV21
Ly1EFIRAlPG1TgZnh99Z8GiAhsseP57pHNCfngjGm1UHyWGhZi+BxG5sSstNKoRVQX2qX4KhlUdU
whzPKIvgd5DG2g1aNzie2LW4skbVblcugfN9hG4lXCdeSoQmWILTiTe621mNmkeBF5sC8AmWjt9Y
ZSjcIl9jiJwd/1kHFZjLPBZlr6XZZ5HlvaLUdhfQb0E/BcQ2Kj5dkQbFZ78mA0GyYf9Ao+I8zl/7
nwvV7sthrDp1YMf66RTvXHT39W3SIOJ1m3ElWh6Iuia4bHUUOFZunzcQ7sknZXDiuLlySJ+Ce+50
cL+0ZF9MBlvJh7407ieqiPqVTIrgJkwNhMgSx25UsOGADbejUqrupeYjTQYLaco3ZRRYmVdm+dh4
etynZIGDRqwSeQgjhOImT9FV2yC10AgPpKyFOS4qH+GjGbW5cmtVWKNfmpHSqRDtMcvzDEsdiYu1
AbGkwvPhhobDRhiB84RSUfZHphI1RmuyK6Pd+VPlGPmWItAEX6hCrePPx7v97JTx2MzeSETTlI2R
WT5dGirKpZEMhhZ4lpvWx6z20y+GKNONlEX2QCI4/Kkdp1pjBixSiLn1NrMzZmAB6TVpxOmwnYnQ
jKhTPfAkFKL62Jf5WG36DiW+q6To7OQSrlR/haJbke5KmiBrecTZDQoFZlYcnjtzcFOXyBsLmhf0
nt6QKFHp7ugBfG2oY4PlVze5m7VPlgjMlVv7bNKMibQlmh1ETnPZ93TSIMUR0unQU/KEmf/NsXL7
lqFPTuO2dy/1YRAHE3T/3homa+UEvDNbom7Mqnl6ZzrG4i4lPYpNN0ZL0Rur8MJugjK+CHR9Cr43
oVGL65woOF2Jtc92Fj1yilEUt2fxRkgnp7PVAtFGLYXCCASuEF6DEmGz0SpTS720D4qNUijulwoA
i79y1bzV106OOxkNGMiZ2QeSBMrv6ciIJeVuahhQTBq1a7LLgXSyrjZFa2jJ7wauPwhj0WrNhYMj
YNhsbAf4zvVghVn7xc56nvA9GTUaFxW6j9/adlKkp1U6MPRUSdti67iNOEiCVXh8RY1+NEE2gm8e
VN7A/ivjxGq3gvBYPdoGySpiS/Ts/Cu34TTrnpLZWohfllJPO5GmavjViimybNGnroptAsjxk5Le
RHfcebjAk/Wgc0kh/3Q9YuJnlbxH/9277dbU79xEeun443MXyXKQxaLHbd8Ykyb138YP5DIUbxi9
8Ju7sqeW+3g5yKIY10jcv00l0H+TunmGtgmUyyo8Omv6v8utuxjGWNxOlg0lu1De5hJc2N/VH+Nx
bSbLKGM5xCKDygPTJIngmyA0IK+1xlPGrfUc/Gzu9O8ff5jlrbMcaXHrlFDIbbViJO1bfIkKl7kz
v8hL7Fg+HmZtzRYPiQ7WP4d3p//2v2TbaKv+wKn+5n8bYnGLhb1ofMUP9d9c1Bux9T25U/YfD/Em
Kfvv3bFcrUXwFWJBZBQl0ygfy6/lYR/COvDauw6c/t9Q8cI/7jHYKkek4sy1iuhSK2B5TpfZXxoq
Zdz0zC8KDpW4qP3NmN6odeNVinmp6R56MF9NZxcYR81QPMUsAeQcFfVqqvf85m2PZof1E3G2GoLx
x8uyDEmXq7K4QVTA+1EysIek/ZT2t3V231Yr98e7B4LnYq4/0ztZkjZ1SeSHBgf7J/Z+ppfag/sQ
bIN9fvHxTN7dpv8MszgN+RiFrowZJn+NL/Ln8Y9yHA//2xCLk6BYRWOktCt/t7tgN2/T0ftsNP32
Pf6ZxeIkNAZ08imZh7gsroNL/Vge47WTMN9AZyfhnzEWJ6GSorArwRjat8z1umswWbiuVU9F5bXG
Jv6rPv1vy7aIF+rAVZUmZffnr9OV8su4zA5rH3/JS//vhP0zp8U+tmNNFgqi0r/9h+JaP+QP1k3P
u33ZVfvml7wTk9f8kSvmLGs7bvEwNnE+VDJkzHHcKL+tcqsUG/endfe/rd7iZcyKIEHhkdXrd8PF
f5vOOH48xLuPL0VT4mXEuzimp2EEDjsTIL1Y/21Xl7nywxE/zH7yjP7+fxtmsbfVPPCTaGKYQu5c
8xDFl0WxCcXKIX1rR/+7vUnxoRuR+lh4C4AFWjzAjQ3vvErU6d6tHZl5Wji0tz7wxg6aOMT0fZ7l
KBOihBVeKJh1ZNsYrcbXMK4EYQdWCCtVh+XiAsgAdzWDWIG60Dpe3EtjP1RG1PjavRMn2L+pQ/at
IkImXCsNjzR0WImk5lU8nf4shkOHGzEgiqpLdhJKa/yc2JUPgZm6wvOjMMHV2bfXwsLly0H0T9JD
HgBuFeDMUq6+HXxkuYXu33e17pRyA9atVS9JjCdH29Csqj/p2AWgBpgcMS5I+Znr/vbI/lNoSICr
hkGVFA9GmZobzl2mbhwFNyvbnLAAjppiTTRwecDJm3my5joxoheGu2yFN9SpwF4Z4WOtK+HVJOPw
m4Wn4RcEjZ1vUz7l1wmA/ZVi49n3m/3BNIdFRZiG1sriMKZGog4KwssoeOqgUKg6HDAG0Dcfn8Wz
r4cq/txpB8hNDQ601+mRVwoHwfVUyx4rpXSLDRLc+Q93tlQ+ADFJV16c8ynBhJk9NsEfkqYuRUmd
gnogxjfpY2Fl7XWFbeNtVpprC7eMM1gsSrRzKwopDNKhxcIpPlJFIrasu1Dm3b5QLPNLZ4faRRSk
v3qnsy4UbCsKT1G0bjO1Xb+SiS/7YABDaCQ65KVwcDh8SwdsU03iUpGBc1dKngWoroNTPdqDCnA8
y2WLsq1ThSFY6wkW708UKTPd9awgiJWXOOE/W1n0N4DlyUVAMwwxJ2qe9FnAkCweDp5DH2F2Efxq
FLSPkQKJazs7mG3TBbcp0h32VdVkQtvSga7qTYAQsuupgt33o0JtoXjBw7cd/U2Nel7ceBaEbKv0
3KS26stUr81iS7rbdOlmDChuXYyijsQnrY1YUvoicB1BRLF/WNPTXVomLrYGfSzuxs5SvoISRlS4
ozv7u3JSrdsjgpMDgvr4ZJwdeoemHqUpjiBNIoBPp2NWbGDpWKlzV2gsGkVP30MKw75EY944+uCE
v4jcLlde4PO9y5kHVsRsyeTB458O6ut9l0xF7d/JWtL4qiJRJzhp1gYc8bZx7EPSG9p4DNNOzWAG
6Jm/1Xs4zCu3wjKjZL2pYNEIAOdFB37pUtjNaZiAYn1nTUE9fUVRJai2OJBbxlGCOiu3U0U9b0eF
piARjFLfXAl2zq6lWVVk7rBQTYOEsSwtqVEhzFDV819TPIY9TYFoGPZm6Y/Sy1orWLuYzoZjrcHb
sblAAAF4XRwRJ6hs3Dbs+FcyJQk1nzqDAa9E0Mq9mHX/+fHOOlvdmdDCi4lkE28z8NDTj9zHkMhM
2Sp32E2Nt0lrtJsiMbJDEQe950zUlsYkGrYU7JyVPX1+N70VCPHOmf8A5VtsaqpUJvowSfXLkJXy
tUpd91p0kfs1H1tzw6TFlRGn+q3mC/lVaPJV15p0JS47O1e8aDNfcCYM8i9LxqBrprFQgpJonMcm
mnX54l2h9/HfvjezS1EG9yG6ZbvPLTna3rTpwUARB8HXWGJ2TNHPEUVr/qqKPLup6YLe9mkvuluk
w6fXXrcba5uaUxl99eXkr/V7lh+c8jP9bTYW/BqeW2tekn8iFpTRy7hz+uGXldvOtZ9QhnyqC939
f9ydyXIjx5amX4V2N1Vl1uAFAmO0VcksMXBMZlIkk5nSBhYEQzEPiAkItLVZb/ohal2ru+hdL3un
N+kn6c8BhgQPQADJiC7lvTCZTCCp4x4e7sfP8J//uCOrbUdkDUDzeOd5J1mcBzmkuG996+vwN9ch
SQD+vYNymWYGoc+elT8ucI5aI9NWBle+M0idq3ZGE5phAHb9kx8r4b09j3tXfpZbT+1guuwe0W5l
E1jMA2g+xRUCyUioWl6HRre1UPN03nycx8k0H2IkhNH5QkncCCI8wwBZlHrhEQTM7pgAj6EJYNhN
wk0eM116dHmAqv9RpTXKOOlk6ufVXIV6xGmMQfkcI3wu725wYXQcgtcEp6MJ6VxJkzjdZKXEcRg9
2isIQ8wsWdxA7rE6a6iqoQznbHQ4fr34+fD2LhtWbaoQuKGgV2V3cdeXjrXhdNshiPnuYzulrbSg
ubS/djt5+9iduG8cDg+sgQxGPqm0kb10MbAieH/Qk1nDulpNG25/5ClR1DmyZcsKmQcCkYkuBhki
ymLE77dOTJzkKjRtaevRcJbx0GlNg8kC4u6h2Zwea2G4ezgZCqueggCgrsBN5aHUlNJJmiy1HiE4
Dz62V1H/Ol10pqRm2aJUI9jjxAxWT24GxdHht7a7Nam4E33oAMDwzsoo4las9uEsVZqPNE/rn/lu
1G9ezbE4BsM55utDO6WN0ptHpPSfVDBbFIOwDJlYOH7TibOm8dg3nfhs2usnZ2rLVycD6E2GfQoq
j0A0dk4DgFMqt+BgBPVCm6/S2ho+2fvcT1ePdqC451FOWMkH3jtqckYuDa/Zm4RB+u3wM+7sUTDD
Ar/QEde54NqU32crcyhAj/zVoxOojc+O2+6cteM8OHKh7B1lABqLQnRIvcsFxVODrgYpLQMf1dYy
Gedzt0PLIXN5RGEydWa7bbxDOCUwdXTjpUciVSslZ6ab+asUqgzry7QRNSD0i3Ialvbawdx5Wvbm
Vtwcmg7VEd0hQLS5ag/btmX631ZR1vUEIzwI6mdwFnF+0Vu4A9qsJK5Jl1vbp9vMyAV0pT6RCunn
zlCFjGH6ra3a02w+api9RaQOAVynDa7oZa+3GrVXi6n3OW4HKeXE/jJOeuckvlMCXTYVKK3RIo/M
rjOe0tg1X0K82w+9ayOc0jdgSGaeyO95HLNJzJGdrNo9ou0DWgZd0tkFLP+Q2mx3APgj8jLy8W23
E2bdi5QmwDTpyANl3uoNTRDSTp/IJMyTw2xBkcZH1aZDzSdqONrRYgyh0HLuTLrzeOBcw0tmBt8s
WwmCe/jhTMu+pMFbh2roRa85patS7i9zwxyGLYU2PkMTKpt5Y6gooUtzmlY7yPBzGkmPfOCiO59f
Etlo2V9XtkJP+6E5hbFCGa4WodlL8ZSIV1x4zW6++pzEUCGd49UNnF/Aeak0n+gYMD1+nnbzlLAn
LQvts4jGWNaMmirfn1h0i8ExpX8hGJMmoPPsasENMj3D+e7ZvwTLxGmezWH1WYy681XWe2xDnjQf
truO4p0trWDVvB0YHTP5qBhu16KLTTtMHWPotk1BE2cntBMd9jtO6n5KWlMXwMsypbfzBSXU/caF
YbST7K4DDsaDuxh9P1GXqtu9dSJ6tPzUbBJoWY5atgcNx4iqpU47YpP4gXHZUhqBDmt2KJhrlaU1
mbrtRfesa9Dh5VxV/UZznCvxMr6nr2Dsn+eYuuZ5SFw+vzR7oZuNw2V7ao8z3zTicX/QMDqjxXTh
Lq5Tox11zmnToi5G0bxN26XONAujK1pN9gb3zqCRDr7l01yNViM7A+4yWTbcwBhZUWp2zyFv8Uyq
E3qD7Ax7jJqF7iCmya67GkTZMEe2Nc5a4FOckWrRsQSCGWDO/Xyo9BYDJ2Kz00JrAqHFnOZ8dDpM
8tuG2WisrshIGcnnRZYq1k+ZEne654spaJIvq8xt0y3ecJeLoQcP30ozbHrsTeiFkno+Rl0sGrgR
fIubD5TjAJ/u99pmbzDp9EN4OGEn7bTPej1azt8AtOyIwtZeBnHL0Ii7cdOnpiWnXHw4SKGRGrbd
aRw9MIXB4nKJ1+pe2PNMbU7STnvp3QVAUEN9jpvv0GAHapPbfNCad5sjC1YsoHDKAoovhe1H0535
qpMHo9Dpd3N/1HRbUQxPPVaxN+bVtS06wa1onvIp7Jh9eii71jSb/jxnSjTmadBabdodu3EHEo7F
3J8utU62XE4pzWkbkDZ7PorgxnamnnFJeac16I2CMLET0UWq6bceBp4JT2YHxABmkOUb9qo7pAo1
5WZt+UajdZFlQNqffcATVnLhKDbrMVbmeETP1EoMrIlPBZL6dPi+2LmFodzYNPjEGyNaWrJpeBib
Fm9u46Hlxj4YsCaQwpEbRcubnmuhcJp+aB25FsvWDaXKwGpR2/iAlI+WwxmgfIAHRQ3vJ9vsz5Px
1FDU6CxtWO3lDDqVbv+Xw09YtnA6wi4EkoXRDU4DMKF8I/o2jRHUyIkYbqGqo3QaRqZO2YI/uHai
DJ2jOHY/83nxqyQ+N5XusvXT4RnsPDCIJ9H8XAVoS+V6GZ0CpD8MUTzu15C2bV9Vs20+L5uD+Eel
M6ed35vHWjP7CL5G4L3lm7kd08gwT/r21xTW1osg7C6VMXHpJBua3nwwP2LD7awtXT3wpQl7d+DG
grZKXlulkzfo3JY6X1uLgG5pgN7UO/rTJrcLy/POaUio/ISZ6yjjsO8GXw8/6U6GAyQ4gQS4G4D2
wwhQ9qesTrdB82Qv+Qqf/PQh7NmEL85iYxmG9E9u+J104hq0th/RQ1OZBVFuLClvov4g7Y+UVWfZ
+jHrTxvLI3HrdWJh22SBORHXgOWgQIbtVl6S2LOokDSi5iOcc1nbOjdhkII33h9gmdyis5ZL9ywB
/NwhoGOv+sQSbTMafDP8vgcUL87cOIAOvEnnm5E69wfGBQFBv2eMacGGjmmHi6MMmDvbE5+YqD7U
XILdFbCa/BLVRpAb7amvfFtCCNg79/pzR7lYhCqWEBaSeczj2InCCKZ5LEesYqD8osZFHs+asxOt
vNv85tmrTvsT4XdlOZ4O2nF4Zi3nHviphYF6OFeURmK3hn1UkHFrhN1F+yzq9uk+eXgf7exhIL8Y
y4AnIY4WU5Kns5w3FSPp9K1vcTztT1quswQyB7tu127FY2VlZmfTVXc+WjYc/0iOanfhBRcI/0AH
BHC0W7JuefkNK+RW+IZbhr3ZXpnQJ4dTtQOlK/Xb3htjAfA3Y0aL+omeqC8qO+desohXHqbvt/6q
71xST2Zd9mK1cWeZiX3ZSxX3jXAWxoP4q4W6X3ceKTeb8hutKJm6y/hbKwmmtDrqZd5jYnnTaJzM
AyUaxqsuVXdtb9o5koPYXVdcIMF/L84f4PhSFGJBGleo+uW3rkXjmau5rTb8G9PyV/a470PXfWRd
92xocaVBgE+VO6zjZRILnwSZt8gW0bcGhU/NB8uOsdvj+cCn40ludOwrIgTQ6gW03/DGoICT5diE
JdIaDQLLORakKF/ouH6CrJmpQJ4M8lkszlbswHO8gelkC/ObgKeO825vehm3P0X99sggpnVx+Ozs
rjTeBWWARI6xWxhRHmw5VWD4jnP12wDKhC+UILRu7bAHz3YT9su7w2OtM0eSZhUE69iuVB/AgAiu
Vx5s2vMTtZdGjW9e4hv4VfDj9mNrBP2sSiY0CF0v/zHAtvc+QmnVbND9FfKBx3BOOu9j2G4YRkLy
RzS5oA1MtJh+adrzpWg7TcPYwUWUZHHrxslD073ygK5BpE6TsO4XczlY3B9+kJ1FA/KPQUA0FGoQ
stTiDW69ocSgo2zfb7a+ksjpm1fsjflPA5xCE44Cp9cYv3U0qCzgHYWqep3LKK1a24ua8OR6va+d
htP9SkNbYGW9RncyD8PBkYMgzpX0ggRrBrxmVNkIxsxyLjyHw42WtL2uwKC2hDdmjK35Kr7woEkf
k0rpDG1e6yXXrj0xVp3grXalIFQWROz0ggAHXM58pl1QQ441H3yd4o9YZIxU3zlzDXqpXBtGU20c
sX12DhrldYImmSomMW65tCCF+5SQTxMe526ajDrZqj2yU8O4YgliIN2+fQRnUx6PXQPAmVw1SXiC
uWUAmWPR0lpdNJWnTOndDgaZcRU5vfRhEXhf8YiOdeTeGY3UhIjYUysNVQ5YY3mThvEiccgpLGcU
DpB7X0VN+uD2A9U6V/qhFU5y2ImPRQTL0R7gKj1hpYuCGDRqub7PzZJokTqr5kxVp/4tZRb+dWr3
50cOxJ4nIzot6E/EjY/LIz8Z7VYtvzMImrNGOs0eu1l3OaGVgTsOckgbh0pjrr/tANKXqQlQmwA8
MX/gG6XxUvqFY5JOnRmtzJvDuWq6kyzLvWFmz1dHDIrdRyPLwkvjuBM+xpyTH41AFGsbucnMX/ai
82a4WpzjlNyEGJA3MCplb/Q11uh38DyizkFUvZWGw4i153lvlcO2uRCdNQbJmdEx3FEv6B3rMyVE
bauWLkY+8WlxBlCd0InKT7a0BaahDydP3E8D+rR7q0sLdoaPJm2SHw+/r51F5EXRfgBqMy5RPMaS
eQoLbS9vr7rpLE9U99sAnpaB0bdC+j4m5kVk9I5ca8K8lJ9MHC+im8SjuUjLm77bXIFPoEJmZvTD
/reu3ewSQ1s2FzS2TvtLfwLPBpBXAT0y3qgvSUJCS0BajCMn+ueU7P7OImzmq4HvzdSAW26IFTcd
rvCCR8uMrtBH9sruqqJPyGWTaUZ7sTnlFxj15hmNY7s5+qSnXhiBk/3Sp/Lg68Ale54awTH9tQM2
pvyFPKtglwCRAnap9HSEuEyXIqfGEwQ3g+VTD4jb6rLRt61pazRwo6kfj/qr3AmVyYo2GovLcGnR
aMKfW4F5mU+7MBIOM4vNOAzTQeKNk8yy/YSmYAvfTq5t7gVl2GpazUZKt6H21GsNU4iE+iPXhua4
QefRKCWBAg1NeIwLq7ySAgsCtxE3AClsKulKXkMzbnle3oP4O5+28ruACOaFq+bzCWROzk/dVr44
8ubKR48KIkIW68496DH8NvnNNdOwMVXmUftnyIzsEbiQ5ZA+9865Q/brmPNcvgEEYRNXt8CZoVEo
ZpPHCizOQAdX+Amqx6ynh03VhlbMyI204Y5T+uwEZ8ZqThhZsbvchqPMAgS5HFpzUSw6UhPRKmJE
uZrdtscxmK4O/Vg6UTpE/dKv4MjC7AQgetCWAI3B0RfFuMCt5Nlyc5qZOw3dWdpRk4WuzGk0S4Fq
5izo000stzFpm3HT0TOjQc/5ZQIz/Y8GHYr9kTHwLUqUbDJg82OcyyWFQjBGsPNQk8ThpkVQ2U5I
8YxWjUYzuesHGCJKO1PPKPcgztYcGBMHqqTzOAy8yWGlWfaB1qNSxKr2qQ6mp1w5iOAZkT3tud3k
DhI3sDn2wrxwfXV+FSgEP6LuIrvGgMjOOmjtUY8yvc+0QT0GTC+dDDEHwEoYnkAHOSFlRrp0sIqC
aUed34ULJ7RHcJy1BiMvzQfn/SgefEoMyzxW57dnsYnqCRYEYFl4XaUNC453ES6D1vzOSfP2rb9Y
hucNutF8Mw01GQ8GqJzVtKOcH17svYOCiiTzBqBhh020YQEQSrxFdOfRiufSJFdx3mzNrRso1aYj
ihmzYSOwF0fecEkNrBcXyrAum4oIF9AoebPPu4OQ6EsS31HSTq2ZHaHk2kCYqaV8K0/7Zqwe4USy
RxAJl+0Y125EZDmU6M4MGj3/MiWA0KS3R9CZXq9WcWyc+RSWkdtRBnbrLmrZnXxsTpXIHnYGDSWh
lq1lzN92WcLrgfLDGhBYQhBSZVjjikK3JVmR4G6R2m3q3gbuRaI2SaZMl84Rx6KkBDdDCWOAEYmP
7fQBoFeysmj6tH1xLeOmobaySRqYx4ztkrO2HoXyb5Qt9z8GQOkaSVoWvsY89O+WQW7epEE8W3mN
5T1YNxMipm40aUPnQQcve34BhPLnwzu4vJnEahI37ggaCApUy1BYu2H07czoWHeNlWr/yC3dGKnB
KruCHS84clj2rKZAEwpDAM8JFJC8b0lALd1G1wvuGhkshEa8TD7TAcDRDj/QntUUqBBiEyBe6ZRW
Mhpdz5nSMKgR3jktqvXoihaN7Om0N26rZn+SpZ35RZZ3SFPPRV9zGrAfI4srqz7BhkL1ORcSyF/h
1shP6c6dRbufLlD6zcj83JyGZKmbbavpjuHgD3/2u8b02F0tDvyW4coGEvBQfG5o4ASzltBSW2EM
UB2hY86V9I7epZCxxa2mMlb8FW16wP34xtgld/rJnybpTJ0n3hUolmSWqqY3a0Ho9+TyHC8duf46
W/5XeNZuN4PHP/wr32dBSCWvYSalrz/cWLMoiINfkn8V/9tvfyb/Tz98DnX/Pol0PbnRwvJfSv8j
8l/GH2uJJn2Z+NDe5j+mepTf6XHqJod/u5kpDyIE3QaWnzwEOyJe9Ufrh/lDQSf6el4Peaj/219m
dKRPxPwMK/D/8vKry+d/+8vaD/3rjqT10xyS4Go8dPqM6LZ6Ct86vFGiNZn4sOfcwDdefg2k65RD
TgSBsMX6w8lkwK3V/KNF2JnVnoU6/DeHnmCzPGINRBFKpSVotJqngiMQRwpR2w/fbZ9iFPIBg7P+
bIb6jh5exD0qPXy3dSp6QpDIJeItPiiArSUQS0PZkXDWNyuAA/Z9vX5si6pL0D5V13hOWo2sP6j9
rSVoKKcwqNDeBUaO73QXEE6sugbKKdlOHA3a5+1Zg+4pIT00AHVPmw9a4vvaBqLZQKWD0OM1Q/RL
auflNZd0gdo7BXYoQuMblSB0xfe1BAKDX2kJGkr3FGtbZJzIJa8/0kmABPNU9FehoqGz3gbfnTKg
YqriGrR5zQSdAJe+HAT21ZYyAJVxCoUwgF6M4e/r9WNqVXz2rnpKMIS4A8ie9UdWhK3OKXufWhpq
Hjaf720J2KAVl4DXL1itwMIKLnw+sjmEK3dKfAD6TOEbfF/vH4asig+vKKeCq03w620eXlaBffUU
O5DgHh161h9Mhe9rCQQmq5IG7HD6hQe2rgrYOvbKKRTmZEiIGXynW58oecVnb/HyKfpYp/+3Hh3P
8BRvWBBbbl77G5T+Kwzl31ylkWm5z2tPytLjLXfs6B8UPsSugG1HCdzeX6S/FJ7VRvbvntYPkqO1
dnK2fik81q2v0t/GO3/88uzrWb2Mtf0j6UmliRW/KX54YemRFs3MfP2L/OWhPmke3tuHXwxT8604
0SS3EEXw+0R33MffTshBySs9etIsWxbMHqssOPJ039IKQcKDQ49UlTrUfMPVnvXYLGSt3eMaFuIm
13xPiySxdUzYTMsvDeVVeRmotNatQs7aO65hriPNewqe5XcmqDWrzvY+sk4+ar6I0m1EiQkLd66q
YA6d4NPcElrDxr0gKnJyLf51/+FuW/i6s0XVKV/6zxA6x/IiA34rBtobCHrVSUZyWWoNx+JKC2XV
sDa9q67CdR4ZcCWXTgakv9WX4VMQJSbvL9KlnbGuWKs67fuA7uX7ZNdwpK+1leaYu0tSw7n+qAVx
sbDi6IGTKL6+f7vdaDMt2Dkiopqz6irfcPYCt7SXRZOlyoI199nKdHktBA6mBsFaXj7TAppcVfAn
PdTcQsz61QmAS1Wpt1qkzXT35DJ2Nf9ZXo5BLfKdHVMFhogaJo7taIWhhQIthIlFAcxbfH3/fr6n
hkcLURuFqLVkYW1XXe4HU7PEQheS1oJFOXJlwRpMqTsrjVNbh2hrIet9gGM1iE0jR5iFZTVHrra6
8C+rJ33Pcogiqaor/Wjpia95haD1G6xD1X2OkyjITi4T6PnDk7+eTJIgCpL05WRuDycg6zU8yMuA
16mvxaYVMWTxn9a+Qenp1S5mUeFohZEGK8M+fQP2tw7b58Z6fnb1k4kWJ8V0xTsSeJpDqgEt8irT
6mXV7k3LCbBZWLXf/nOjQ7cHpXqcXn2EE6tuuhvN1XKNFxRZ7v/9H/8eO+LbeZRrzxozuNCeAk8r
3pqkD2nuQbdqUgVVZ/BgeUHU+KjHiaQVRch0DUGoKv9exylwiu0e/3VsaZC3JDzVj6n/rAXFE4h3
SelRHx614kfv343jwHkOWMAHzcGNtDzJTCTm2wHMcWyUfR7+b8nS0R9EOApH/+2/f3mRa7XT7lKC
KYkSS/F3H+EYaT77ulh38aR1HKFzQAN++e4VEJ2qO/dGX1ozaX9SxFBd7L0G0ODklkhQpJ9gMpzc
WPNUJ0pXiF5vgWYNI32hVZr+fHKfaEnJmBKQ96rLM0JApLknHzw9smbSawXpJ/DgfzjCa3XySIus
pyddNlJEAzBKdg+Zmhv5f94B3txJVQ/w9vxfzv/2jyYCVFLEV6Wxit8UPzwUGxxqZsSGLF6W2HuC
ofoPX90rb9NRHkYpr2EjR0g9rnA3oKJDkz3Hf2Y7R1a4LRkYU/H1/TfGZVTaZQIPX3UVLuNI02Xf
ro7FZa7zYnLrFyayhVXnehVEz6UlEH09q4qFm0izJIOtJUgEq4r9qD9pvqwy6UBWXe5nr7QGorF1
1cn+CLwsKsSsX5hA5lSVeq+lz9bJh0h7ksMoVHLXIBwsn6zSRTa+6pRfLiQx55OJZ+ExlO4l0XKp
6iBfMWVPyCE4hSix4vRSLb6+X0f8pOPXFmLWUgWUv+p8PwUnbLp/ik/KNgzJ2+rSzwPEntynT884
5NzT0lGEiK4OtfyQ+k/7HL8WrT+ov65hjT48pSc3aSztyBfpNazRf7ub3E/uHifj/34iNo8esWDl
/Q+QAkYNajxFm2XRZFEU6x9+9fsu6/8cB6KFf/oP6D988NGjs6RkbNLv+jt+E7TH/Ed05T643L/y
DXH0LRy37z6QOIsi6ZTXEDP8kArNJ0kVbRoOH97jkx3qLn0b5XhhDapuGMQs7NoxvNCjlU6hZSkB
KuBqNUxeKxnoos94ZbGpa+CzSWstaoWqyh3rIm8v3eh1XL2XkV6+dEWj0KqzncRJUDocgvWxqtjR
Sp+Z8tqKTo1VxZ5ZO9ETUTlSWawWBfo+q0Cwi1UWjrc20ws5whQTcLGqUs+tJwIaJVu9jpzWORUp
fqznxRTFhEW5XuUJ6xGmoyy2jnUgoiavrmhoV3WyoyigUkVSDSCwq8u9SEnqRdIiwP5RXe4l6dNS
Rg/OyRrkJporz1Z0SKi6uld6VNpgFEfWIBbn4UbLZbeHmvPqkj9qFOjLu6EOHNJHKzHTsmkC41X1
Cd+7QaY55SnXsMYfLfR6ovt4HqVAXKeOdU6XOpCvNDKKJRDaB+KH4uv7/eGbwKVnqPwOBS1N1b0M
OEQrBd4FJV1lsUK3F2LWi1BH4vOTnph6JDSFFO5cl/FUnTE4p4Um64o6rmbqNsuKrQ4n/RZUVmqU
sCx1JGLuSIKW7ClA7cWbfP/+FSe6jF+FuLIGwWutGVm+lD2it0QNosNStB5auRqkZhoOXfRcSBKn
A0rI4muFJV7oz/LlsS5tqXow7hdWAqi5vI2pmq8+5S+OSIhIxiXcVzXI3WTjrsEgPQey21gHTvYR
42rGvhtRAV1Mdv0aBYll1fVGI3NB6UYkb+g6vJp7sOnypUp3vOozBrOhnwS/YLxIEVuq4+vIamwA
qMAjdZC+8uzpOVeHPXdNyXwmrbaqQsYmGsVUfZm//k9xbva5ZlSOUx+u0pyPZkeC3uv4cH9ekBM2
Q/ZfkeNcAy6EntqDkiBR6rNoO2Udcg1IMCPRfORvvo86kXK6fU1RJu+Kl0d+ZbZ2f2B1HUUu7bY3
yi3hZblcd/bv2yRO0igIJd3cWkdYK01zc5r34RjWQJxKstfBR62EdBb4iIoLsYGp75kzbG7qTij2
bYv8WZwEWatBigqrNbxtEL7SFFEwpZYV0dvGuCUnapR1J03eupBMQkCjUJ4HX253Z5T0d/IM7O1X
IfvYM1ppI/bg4YWuSZBawnwHku5gzvS1Aw1xMKzZHrwNZZYcJhqcQXrfVSDfOJiNfO1wN3ochGAV
PflVkanqqvCcwtUG8xeUbQcDbq8eTDPMSH8qXrqwLCgdp/ES24FmnbAiwfh+6N5+7UC/YX5O/sCz
EnRi1O3CICgYleHWOWjgbIb9824poZtfc0dt7eu/hzvINQB9Sc50Db7NB1ETIgndUZJby/TK00/f
khiYuyRWcIXJ9+U75OI5SqZlHZD8IRhxSryK2YlTVgdqfmRqkmtXhztzp4fpk4u6w8gmAnIyEhU9
2xPvtItv73cfx7oXzICJMMzx8WrYgVRH6lEg44qOJ/qP5wpHASBruUCrW4N3/RsE8xdhEvq/rVGx
8GL/HLxqXnmGRlqonzzq0bNkeR28nF8peWxbxCYTacf3aojATIw8TLaXoY5Krck81SjesAC9nqe4
FJJOEW2Mq+qUSWRBgSaJrcMXniSmFYSyuq4DZf/AsT+nnliWLNjzqy7EOYUPknIVHLeVhVJeL63t
rg3+9mtgdyOAT64+19Gv/zvRT57/6TILLLlcjb4B1cVf634uLcUex+zta/HReipbBa06QlsUpwT0
tCweW2g1QiHF1/ffLsy3tAqCCabqNruhxsHQ4lkJ8lnHNUImLkjkOh2aHdQxZVdbSDqYph61iC0J
reEU33CRzsrZoRqOxI2Won0tGbTeEnzX1TeEkFz2qFt1XHM3wUroX+pHimmuD0cdIJZPFia+JLWO
K2MtVb4vaKlbDPP+o7xRw42hFcdaWohbr8VuMOTtiu3u17+lfomuE57FYpz3T/sOz0SuiFp3XK26
4+71fGbqrltCV9eBtniJO60NzuL5xTrT7q34+v7loFZQLyUQ190BK6+HKLbSTj7q0HIUs1xPWtBs
VRZOdrIc36ujeOQ+LdVjEOqoPtuHQPbSaKlRXej9r/8RnDwE3q9/W+MWb6Nf/5c/s+Q4LWzP1QcC
aW6VQnlkKWqQq/mrsoKm6011wV+MnQNeB8qFOIEDKvTkTIslswjez+pzho7KKtn0Sh3UHBPiMGRi
rGKG6xNYxwX7844PotSB7PjZ8p60p4WsMeqoB9ro0N3zLZhfq2qjIQX/DxhzUtUZ8frqkj885TId
VR8WCuh8RJ85cp4o6uP+1J8Xh92UpFaNxG7PX1xzJBu3fzQhB1JDSabuWit519Wg4kYBhBwnd+Xi
iRokT9yTe83NNLD7xS4TR7tfw8VyTsBF53qVfFXRzbHqMYEA7FmkhQpJYsIUFBVf32/CfGKBI81I
pRm3DlZDvzJUdkv0QiYyoIPgsQnv250H9mzBmr+JaFYiMfitTPvv4sx9iNIn+ZUdW9njQV+y6hYb
YW0SDbXoCXuuELq++oov799sJExSy5VPRx1sRmK2HGf5dNTg7oiAIQXnbGNJdB2lpSMtByS4D9RS
B9J1VNoddURHxoGHMSQTJ9RhthRy96cD6qBCg3GjTORRB34UZf8MD0Yq+w11+O8XlKBLZidEuNVP
3xX7uPT+6CpZXe6NFgkzuRzUqSNhJHB8sfCFk2Ka64uvjhzRLTUuSSAMDNkjqaOIeUOZcm0lSbzW
pp/0zJI1SB28WZtRPqYzOT5FR69isd6vqR8AA1vP2vN6+g/BE9iXQuj6LqijouIBp3CzPiP2ZRDv
U4bKLgAr/R1R80pLZLNQjxYlWDDZCCyhSABvtMIOb18dIfWhiMzG5smjFRnWXiVPdXaxnu9/SV/u
D45w1Ng6bhIMqWwo5XPoG1l95iNsWag6C0HrLVVHuPZek60iRXRUrGp7w8KYnEwoyiUaIIfblTpC
wZvdiQmTmL/+zdW9vJixWBWaYxVf379P1g9wozGCDG3HF64jzbx5gM0tcPLPZ+tSx38pZi0eog3u
6air8udZ/ht0Y1Wzn8P0+0aTydz/LIJ2UUdeDvXWUS4C/vSXwHVe9PX2m6ZvtALXFR1YAX/TR3rd
6/X3ZdlHB//nvfd9oMqqu2D7acSB/f8ScDnXA+4VyTmrgyL3Lo3Lseo6zM6HX/8Pwd9cDhAdL7Lf
XsnJS5zqPycSsEEkV90J36E+iAxxFGVMyUEu0lfaV0OYsUu1sXUUrQwjbSXHhevI/YggkbQX60Bm
jAI3KOOK6uDinczwMeUwZR2Ujmc4xDNTgMJKCKM6Ivpnmuv8YcFODaHQ85SuGJLyax0Ecr9yE98D
eiBgKW2N1kEo+isFC2ZzwmqSWdcadItr8/1m3a0epYUUYWa16gCdfYnS8mSVOk7II6nyFbSh0osD
FF88wB8tw593DewrIfkHvBQ2bKgwiGleIL2cOjyPIYQf5TByHQ6NULfBXse6jnYdo0BEI/75Wiex
5Rv/si8uUUeUYF3GJcjbcJ2EIt43Th30BKMgKGx1KQhVB0fBmWVbxREWOqiOVhBnlGALqsWCCXhd
FiuaMu/0qDlIqvtK9fxyF4re0Lvyawh1vMhf59DFyxbhp9/qF0ULIpmHoY6LgcC0VK+9W/uWvjmG
dqFTbv+yQ9fPcDMbExxyi59JO4sax2JT/JFePx57urYgUybkUkhaX3F1gHJGZgS3JDmdPQ5s67hj
cnzmn/TFyUhz99Ra11GA/skqoSfrgNw/aj6pa9mcqCN29gmUqiy1jjMrFvhnnTS73MCEWvBis7x/
291ayYyY597LhcrLGgbQQpKs4hH2YPFFT+3D8ZLj2++WhZHXXK3hOHJJxabm7u/QUwfEYRNGvNBd
knX/5eRDTLA+BsO6yUCIE0u6lC4To9Q3JTuFgtjqa/YQONim0qopdZgSD1SZybNt1zHbFP6T0mRr
2Jlfeb3WJiNzlia0YynWVahe6nOLr+8/XDtGplIHn+9INGAS2bzi0BYTFfPuEnzu96nApXEwiJlO
tw5Goi/bnQpoiOAH0cnnlH4y2It7zbi+6OHRhJF3QHSUmvTj1Vd/ouOzp6q9quOz/TRi+xyOi27/
dRH722rLKk3mTb9/0a1rS3VPjbsk+GWaB+J4O4XP2/P+Tp5yT3H9P+BT7qns/8d7yn1EAt/ZU24f
gD0H8+XUz1yciR/+HwAAAP//</cx:binary>
              </cx:geoCache>
            </cx:geography>
          </cx:layoutPr>
        </cx:series>
      </cx:plotAreaRegion>
    </cx:plotArea>
  </cx:chart>
  <cx:spPr>
    <a:solidFill>
      <a:schemeClr val="accent1">
        <a:lumMod val="20000"/>
        <a:lumOff val="80000"/>
      </a:schemeClr>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microsoft.com/office/2014/relationships/chartEx" Target="../charts/chartEx1.xml"/><Relationship Id="rId13"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image" Target="../media/image7.svg"/><Relationship Id="rId12" Type="http://schemas.openxmlformats.org/officeDocument/2006/relationships/chart" Target="../charts/chart7.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6.xml"/><Relationship Id="rId5" Type="http://schemas.openxmlformats.org/officeDocument/2006/relationships/image" Target="../media/image5.png"/><Relationship Id="rId10" Type="http://schemas.openxmlformats.org/officeDocument/2006/relationships/chart" Target="../charts/chart5.xml"/><Relationship Id="rId4" Type="http://schemas.openxmlformats.org/officeDocument/2006/relationships/image" Target="../media/image4.svg"/><Relationship Id="rId9"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161562</xdr:colOff>
      <xdr:row>114</xdr:row>
      <xdr:rowOff>63179</xdr:rowOff>
    </xdr:from>
    <xdr:to>
      <xdr:col>6</xdr:col>
      <xdr:colOff>959733</xdr:colOff>
      <xdr:row>129</xdr:row>
      <xdr:rowOff>93562</xdr:rowOff>
    </xdr:to>
    <xdr:graphicFrame macro="">
      <xdr:nvGraphicFramePr>
        <xdr:cNvPr id="2" name="Chart 1">
          <a:extLst>
            <a:ext uri="{FF2B5EF4-FFF2-40B4-BE49-F238E27FC236}">
              <a16:creationId xmlns:a16="http://schemas.microsoft.com/office/drawing/2014/main" id="{EBB4A866-05F3-B785-103F-607CC3A838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1114064</xdr:colOff>
      <xdr:row>90</xdr:row>
      <xdr:rowOff>63178</xdr:rowOff>
    </xdr:from>
    <xdr:to>
      <xdr:col>8</xdr:col>
      <xdr:colOff>127804</xdr:colOff>
      <xdr:row>105</xdr:row>
      <xdr:rowOff>93562</xdr:rowOff>
    </xdr:to>
    <xdr:graphicFrame macro="">
      <xdr:nvGraphicFramePr>
        <xdr:cNvPr id="7" name="Chart 6">
          <a:extLst>
            <a:ext uri="{FF2B5EF4-FFF2-40B4-BE49-F238E27FC236}">
              <a16:creationId xmlns:a16="http://schemas.microsoft.com/office/drawing/2014/main" id="{6F8CF932-E26D-39AA-A2E7-7C97DDFA39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583557</xdr:colOff>
      <xdr:row>124</xdr:row>
      <xdr:rowOff>63179</xdr:rowOff>
    </xdr:from>
    <xdr:to>
      <xdr:col>7</xdr:col>
      <xdr:colOff>326743</xdr:colOff>
      <xdr:row>139</xdr:row>
      <xdr:rowOff>93562</xdr:rowOff>
    </xdr:to>
    <xdr:graphicFrame macro="">
      <xdr:nvGraphicFramePr>
        <xdr:cNvPr id="10" name="Chart 9">
          <a:extLst>
            <a:ext uri="{FF2B5EF4-FFF2-40B4-BE49-F238E27FC236}">
              <a16:creationId xmlns:a16="http://schemas.microsoft.com/office/drawing/2014/main" id="{7A297CD4-9D06-325A-A3C4-78B42D24B2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49950</xdr:colOff>
      <xdr:row>3</xdr:row>
      <xdr:rowOff>166134</xdr:rowOff>
    </xdr:from>
    <xdr:to>
      <xdr:col>6</xdr:col>
      <xdr:colOff>316651</xdr:colOff>
      <xdr:row>10</xdr:row>
      <xdr:rowOff>6901</xdr:rowOff>
    </xdr:to>
    <xdr:sp macro="" textlink="">
      <xdr:nvSpPr>
        <xdr:cNvPr id="2" name="Rectangle: Rounded Corners 1">
          <a:extLst>
            <a:ext uri="{FF2B5EF4-FFF2-40B4-BE49-F238E27FC236}">
              <a16:creationId xmlns:a16="http://schemas.microsoft.com/office/drawing/2014/main" id="{8AAF5314-5CDB-7378-E6E3-EED76A429AE9}"/>
            </a:ext>
          </a:extLst>
        </xdr:cNvPr>
        <xdr:cNvSpPr/>
      </xdr:nvSpPr>
      <xdr:spPr>
        <a:xfrm>
          <a:off x="3293972" y="821841"/>
          <a:ext cx="915505" cy="1096963"/>
        </a:xfrm>
        <a:prstGeom prst="roundRect">
          <a:avLst/>
        </a:prstGeom>
        <a:solidFill>
          <a:schemeClr val="accent1">
            <a:lumMod val="60000"/>
            <a:lumOff val="40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100" b="1"/>
            <a:t>Total Posts</a:t>
          </a:r>
        </a:p>
        <a:p>
          <a:pPr algn="l"/>
          <a:endParaRPr lang="en-IN" sz="1100" baseline="0"/>
        </a:p>
        <a:p>
          <a:pPr algn="ctr"/>
          <a:endParaRPr lang="en-IN" sz="1600" b="1" baseline="0"/>
        </a:p>
        <a:p>
          <a:pPr algn="ctr"/>
          <a:r>
            <a:rPr lang="en-IN" sz="1600" b="1" baseline="0"/>
            <a:t>40</a:t>
          </a:r>
          <a:endParaRPr lang="en-IN" sz="1600" b="1"/>
        </a:p>
      </xdr:txBody>
    </xdr:sp>
    <xdr:clientData/>
  </xdr:twoCellAnchor>
  <xdr:twoCellAnchor>
    <xdr:from>
      <xdr:col>6</xdr:col>
      <xdr:colOff>365494</xdr:colOff>
      <xdr:row>3</xdr:row>
      <xdr:rowOff>158272</xdr:rowOff>
    </xdr:from>
    <xdr:to>
      <xdr:col>8</xdr:col>
      <xdr:colOff>487324</xdr:colOff>
      <xdr:row>9</xdr:row>
      <xdr:rowOff>61249</xdr:rowOff>
    </xdr:to>
    <xdr:sp macro="" textlink="">
      <xdr:nvSpPr>
        <xdr:cNvPr id="3" name="Rectangle: Rounded Corners 2">
          <a:extLst>
            <a:ext uri="{FF2B5EF4-FFF2-40B4-BE49-F238E27FC236}">
              <a16:creationId xmlns:a16="http://schemas.microsoft.com/office/drawing/2014/main" id="{2D87224C-942B-7A1B-81F0-FD75EC78BC3B}"/>
            </a:ext>
          </a:extLst>
        </xdr:cNvPr>
        <xdr:cNvSpPr/>
      </xdr:nvSpPr>
      <xdr:spPr>
        <a:xfrm>
          <a:off x="4253023" y="789580"/>
          <a:ext cx="1417673" cy="999460"/>
        </a:xfrm>
        <a:prstGeom prst="roundRect">
          <a:avLst/>
        </a:prstGeom>
        <a:solidFill>
          <a:schemeClr val="accent1">
            <a:lumMod val="40000"/>
            <a:lumOff val="60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100" b="1"/>
            <a:t>%  Misinformation</a:t>
          </a:r>
        </a:p>
        <a:p>
          <a:pPr algn="l"/>
          <a:endParaRPr lang="en-IN" sz="1100"/>
        </a:p>
        <a:p>
          <a:pPr algn="l"/>
          <a:r>
            <a:rPr lang="en-IN" sz="1100"/>
            <a:t>                   </a:t>
          </a:r>
        </a:p>
        <a:p>
          <a:pPr algn="ctr"/>
          <a:r>
            <a:rPr lang="en-IN" sz="1400" b="1"/>
            <a:t>27.50%</a:t>
          </a:r>
        </a:p>
      </xdr:txBody>
    </xdr:sp>
    <xdr:clientData/>
  </xdr:twoCellAnchor>
  <xdr:twoCellAnchor editAs="oneCell">
    <xdr:from>
      <xdr:col>5</xdr:col>
      <xdr:colOff>359616</xdr:colOff>
      <xdr:row>5</xdr:row>
      <xdr:rowOff>152209</xdr:rowOff>
    </xdr:from>
    <xdr:to>
      <xdr:col>6</xdr:col>
      <xdr:colOff>87272</xdr:colOff>
      <xdr:row>7</xdr:row>
      <xdr:rowOff>166497</xdr:rowOff>
    </xdr:to>
    <xdr:pic>
      <xdr:nvPicPr>
        <xdr:cNvPr id="5" name="Graphic 4" descr="Document with solid fill">
          <a:extLst>
            <a:ext uri="{FF2B5EF4-FFF2-40B4-BE49-F238E27FC236}">
              <a16:creationId xmlns:a16="http://schemas.microsoft.com/office/drawing/2014/main" id="{84735935-5313-AEAA-1498-DEAC08D761C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603638" y="1166829"/>
          <a:ext cx="376460" cy="373201"/>
        </a:xfrm>
        <a:prstGeom prst="rect">
          <a:avLst/>
        </a:prstGeom>
      </xdr:spPr>
    </xdr:pic>
    <xdr:clientData/>
  </xdr:twoCellAnchor>
  <xdr:twoCellAnchor editAs="oneCell">
    <xdr:from>
      <xdr:col>7</xdr:col>
      <xdr:colOff>76310</xdr:colOff>
      <xdr:row>5</xdr:row>
      <xdr:rowOff>94585</xdr:rowOff>
    </xdr:from>
    <xdr:to>
      <xdr:col>7</xdr:col>
      <xdr:colOff>419432</xdr:colOff>
      <xdr:row>7</xdr:row>
      <xdr:rowOff>75535</xdr:rowOff>
    </xdr:to>
    <xdr:pic>
      <xdr:nvPicPr>
        <xdr:cNvPr id="7" name="Graphic 6" descr="Warning with solid fill">
          <a:extLst>
            <a:ext uri="{FF2B5EF4-FFF2-40B4-BE49-F238E27FC236}">
              <a16:creationId xmlns:a16="http://schemas.microsoft.com/office/drawing/2014/main" id="{713D33D7-A1F2-438A-04A6-2254B83ABE1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611761" y="1091387"/>
          <a:ext cx="343122" cy="346445"/>
        </a:xfrm>
        <a:prstGeom prst="rect">
          <a:avLst/>
        </a:prstGeom>
      </xdr:spPr>
    </xdr:pic>
    <xdr:clientData/>
  </xdr:twoCellAnchor>
  <xdr:twoCellAnchor editAs="oneCell">
    <xdr:from>
      <xdr:col>0</xdr:col>
      <xdr:colOff>131140</xdr:colOff>
      <xdr:row>18</xdr:row>
      <xdr:rowOff>117339</xdr:rowOff>
    </xdr:from>
    <xdr:to>
      <xdr:col>2</xdr:col>
      <xdr:colOff>100528</xdr:colOff>
      <xdr:row>25</xdr:row>
      <xdr:rowOff>165653</xdr:rowOff>
    </xdr:to>
    <mc:AlternateContent xmlns:mc="http://schemas.openxmlformats.org/markup-compatibility/2006" xmlns:a14="http://schemas.microsoft.com/office/drawing/2010/main">
      <mc:Choice Requires="a14">
        <xdr:graphicFrame macro="">
          <xdr:nvGraphicFramePr>
            <xdr:cNvPr id="18" name="Misinformation_Flag 1">
              <a:extLst>
                <a:ext uri="{FF2B5EF4-FFF2-40B4-BE49-F238E27FC236}">
                  <a16:creationId xmlns:a16="http://schemas.microsoft.com/office/drawing/2014/main" id="{4D23B9D8-B047-424E-A801-FF77EB3B2C34}"/>
                </a:ext>
              </a:extLst>
            </xdr:cNvPr>
            <xdr:cNvGraphicFramePr/>
          </xdr:nvGraphicFramePr>
          <xdr:xfrm>
            <a:off x="0" y="0"/>
            <a:ext cx="0" cy="0"/>
          </xdr:xfrm>
          <a:graphic>
            <a:graphicData uri="http://schemas.microsoft.com/office/drawing/2010/slicer">
              <sle:slicer xmlns:sle="http://schemas.microsoft.com/office/drawing/2010/slicer" name="Misinformation_Flag 1"/>
            </a:graphicData>
          </a:graphic>
        </xdr:graphicFrame>
      </mc:Choice>
      <mc:Fallback xmlns="">
        <xdr:sp macro="" textlink="">
          <xdr:nvSpPr>
            <xdr:cNvPr id="0" name=""/>
            <xdr:cNvSpPr>
              <a:spLocks noTextEdit="1"/>
            </xdr:cNvSpPr>
          </xdr:nvSpPr>
          <xdr:spPr>
            <a:xfrm>
              <a:off x="131140" y="3464894"/>
              <a:ext cx="1266997" cy="13045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82827</xdr:colOff>
      <xdr:row>11</xdr:row>
      <xdr:rowOff>108574</xdr:rowOff>
    </xdr:from>
    <xdr:to>
      <xdr:col>2</xdr:col>
      <xdr:colOff>75924</xdr:colOff>
      <xdr:row>17</xdr:row>
      <xdr:rowOff>158749</xdr:rowOff>
    </xdr:to>
    <mc:AlternateContent xmlns:mc="http://schemas.openxmlformats.org/markup-compatibility/2006" xmlns:a14="http://schemas.microsoft.com/office/drawing/2010/main">
      <mc:Choice Requires="a14">
        <xdr:graphicFrame macro="">
          <xdr:nvGraphicFramePr>
            <xdr:cNvPr id="20" name="Verification_Status 1">
              <a:extLst>
                <a:ext uri="{FF2B5EF4-FFF2-40B4-BE49-F238E27FC236}">
                  <a16:creationId xmlns:a16="http://schemas.microsoft.com/office/drawing/2014/main" id="{AC4CC448-51D9-4A87-9F23-7B36EFB6F6AC}"/>
                </a:ext>
              </a:extLst>
            </xdr:cNvPr>
            <xdr:cNvGraphicFramePr/>
          </xdr:nvGraphicFramePr>
          <xdr:xfrm>
            <a:off x="0" y="0"/>
            <a:ext cx="0" cy="0"/>
          </xdr:xfrm>
          <a:graphic>
            <a:graphicData uri="http://schemas.microsoft.com/office/drawing/2010/slicer">
              <sle:slicer xmlns:sle="http://schemas.microsoft.com/office/drawing/2010/slicer" name="Verification_Status 1"/>
            </a:graphicData>
          </a:graphic>
        </xdr:graphicFrame>
      </mc:Choice>
      <mc:Fallback xmlns="">
        <xdr:sp macro="" textlink="">
          <xdr:nvSpPr>
            <xdr:cNvPr id="0" name=""/>
            <xdr:cNvSpPr>
              <a:spLocks noTextEdit="1"/>
            </xdr:cNvSpPr>
          </xdr:nvSpPr>
          <xdr:spPr>
            <a:xfrm>
              <a:off x="82827" y="2199933"/>
              <a:ext cx="1290706" cy="11269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523155</xdr:colOff>
      <xdr:row>0</xdr:row>
      <xdr:rowOff>63758</xdr:rowOff>
    </xdr:from>
    <xdr:to>
      <xdr:col>3</xdr:col>
      <xdr:colOff>561254</xdr:colOff>
      <xdr:row>2</xdr:row>
      <xdr:rowOff>120356</xdr:rowOff>
    </xdr:to>
    <xdr:pic>
      <xdr:nvPicPr>
        <xdr:cNvPr id="24" name="Graphic 23" descr="Connections with solid fill">
          <a:extLst>
            <a:ext uri="{FF2B5EF4-FFF2-40B4-BE49-F238E27FC236}">
              <a16:creationId xmlns:a16="http://schemas.microsoft.com/office/drawing/2014/main" id="{9F3D8255-7213-76EA-212A-0B194F193A5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815834" y="63758"/>
          <a:ext cx="684439" cy="532848"/>
        </a:xfrm>
        <a:prstGeom prst="rect">
          <a:avLst/>
        </a:prstGeom>
      </xdr:spPr>
    </xdr:pic>
    <xdr:clientData/>
  </xdr:twoCellAnchor>
  <xdr:twoCellAnchor editAs="oneCell">
    <xdr:from>
      <xdr:col>14</xdr:col>
      <xdr:colOff>87275</xdr:colOff>
      <xdr:row>0</xdr:row>
      <xdr:rowOff>40043</xdr:rowOff>
    </xdr:from>
    <xdr:to>
      <xdr:col>15</xdr:col>
      <xdr:colOff>70807</xdr:colOff>
      <xdr:row>2</xdr:row>
      <xdr:rowOff>55709</xdr:rowOff>
    </xdr:to>
    <xdr:pic>
      <xdr:nvPicPr>
        <xdr:cNvPr id="25" name="Graphic 24" descr="Connections with solid fill">
          <a:extLst>
            <a:ext uri="{FF2B5EF4-FFF2-40B4-BE49-F238E27FC236}">
              <a16:creationId xmlns:a16="http://schemas.microsoft.com/office/drawing/2014/main" id="{2D7546E2-ACA9-4537-8B19-245D7C038E5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7"/>
            </a:ext>
          </a:extLst>
        </a:blip>
        <a:stretch>
          <a:fillRect/>
        </a:stretch>
      </xdr:blipFill>
      <xdr:spPr>
        <a:xfrm>
          <a:off x="9136025" y="40043"/>
          <a:ext cx="629872" cy="491916"/>
        </a:xfrm>
        <a:prstGeom prst="rect">
          <a:avLst/>
        </a:prstGeom>
      </xdr:spPr>
    </xdr:pic>
    <xdr:clientData/>
  </xdr:twoCellAnchor>
  <xdr:twoCellAnchor>
    <xdr:from>
      <xdr:col>14</xdr:col>
      <xdr:colOff>400327</xdr:colOff>
      <xdr:row>11</xdr:row>
      <xdr:rowOff>176627</xdr:rowOff>
    </xdr:from>
    <xdr:to>
      <xdr:col>18</xdr:col>
      <xdr:colOff>541618</xdr:colOff>
      <xdr:row>23</xdr:row>
      <xdr:rowOff>124239</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09222308-A479-42FB-A8FF-E049A8365C7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9468127" y="2281652"/>
              <a:ext cx="2732091" cy="211931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28130</xdr:colOff>
      <xdr:row>3</xdr:row>
      <xdr:rowOff>132132</xdr:rowOff>
    </xdr:from>
    <xdr:to>
      <xdr:col>11</xdr:col>
      <xdr:colOff>398720</xdr:colOff>
      <xdr:row>6</xdr:row>
      <xdr:rowOff>121831</xdr:rowOff>
    </xdr:to>
    <xdr:sp macro="" textlink="">
      <xdr:nvSpPr>
        <xdr:cNvPr id="6" name="Rectangle: Rounded Corners 5">
          <a:extLst>
            <a:ext uri="{FF2B5EF4-FFF2-40B4-BE49-F238E27FC236}">
              <a16:creationId xmlns:a16="http://schemas.microsoft.com/office/drawing/2014/main" id="{BEFA8390-786F-18AC-2658-CBC2AAB205D5}"/>
            </a:ext>
          </a:extLst>
        </xdr:cNvPr>
        <xdr:cNvSpPr/>
      </xdr:nvSpPr>
      <xdr:spPr>
        <a:xfrm>
          <a:off x="5859424" y="763440"/>
          <a:ext cx="1666433" cy="53794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ysClr val="windowText" lastClr="000000"/>
              </a:solidFill>
            </a:rPr>
            <a:t>Total Likes</a:t>
          </a:r>
        </a:p>
        <a:p>
          <a:pPr algn="ctr"/>
          <a:r>
            <a:rPr lang="en-IN" sz="1200" b="1">
              <a:solidFill>
                <a:sysClr val="windowText" lastClr="000000"/>
              </a:solidFill>
            </a:rPr>
            <a:t> 63K</a:t>
          </a:r>
        </a:p>
      </xdr:txBody>
    </xdr:sp>
    <xdr:clientData/>
  </xdr:twoCellAnchor>
  <xdr:twoCellAnchor>
    <xdr:from>
      <xdr:col>11</xdr:col>
      <xdr:colOff>503939</xdr:colOff>
      <xdr:row>3</xdr:row>
      <xdr:rowOff>132907</xdr:rowOff>
    </xdr:from>
    <xdr:to>
      <xdr:col>13</xdr:col>
      <xdr:colOff>636846</xdr:colOff>
      <xdr:row>6</xdr:row>
      <xdr:rowOff>99681</xdr:rowOff>
    </xdr:to>
    <xdr:sp macro="" textlink="">
      <xdr:nvSpPr>
        <xdr:cNvPr id="9" name="Rectangle: Rounded Corners 8">
          <a:extLst>
            <a:ext uri="{FF2B5EF4-FFF2-40B4-BE49-F238E27FC236}">
              <a16:creationId xmlns:a16="http://schemas.microsoft.com/office/drawing/2014/main" id="{1C928F6C-4A5C-1D33-ADE1-EC6AEEA9E4BA}"/>
            </a:ext>
          </a:extLst>
        </xdr:cNvPr>
        <xdr:cNvSpPr/>
      </xdr:nvSpPr>
      <xdr:spPr>
        <a:xfrm>
          <a:off x="7631076" y="764215"/>
          <a:ext cx="1428750" cy="51501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ysClr val="windowText" lastClr="000000"/>
              </a:solidFill>
            </a:rPr>
            <a:t>Total</a:t>
          </a:r>
          <a:r>
            <a:rPr lang="en-IN" sz="1200" b="1" baseline="0">
              <a:solidFill>
                <a:sysClr val="windowText" lastClr="000000"/>
              </a:solidFill>
            </a:rPr>
            <a:t> Share</a:t>
          </a:r>
        </a:p>
        <a:p>
          <a:pPr algn="ctr"/>
          <a:r>
            <a:rPr lang="en-IN" sz="1200" b="1" baseline="0">
              <a:solidFill>
                <a:sysClr val="windowText" lastClr="000000"/>
              </a:solidFill>
            </a:rPr>
            <a:t>15K</a:t>
          </a:r>
        </a:p>
        <a:p>
          <a:pPr algn="ctr"/>
          <a:endParaRPr lang="en-IN" sz="1100"/>
        </a:p>
      </xdr:txBody>
    </xdr:sp>
    <xdr:clientData/>
  </xdr:twoCellAnchor>
  <xdr:twoCellAnchor>
    <xdr:from>
      <xdr:col>14</xdr:col>
      <xdr:colOff>60915</xdr:colOff>
      <xdr:row>3</xdr:row>
      <xdr:rowOff>127367</xdr:rowOff>
    </xdr:from>
    <xdr:to>
      <xdr:col>16</xdr:col>
      <xdr:colOff>199360</xdr:colOff>
      <xdr:row>6</xdr:row>
      <xdr:rowOff>94141</xdr:rowOff>
    </xdr:to>
    <xdr:sp macro="" textlink="">
      <xdr:nvSpPr>
        <xdr:cNvPr id="10" name="Rectangle: Rounded Corners 9">
          <a:extLst>
            <a:ext uri="{FF2B5EF4-FFF2-40B4-BE49-F238E27FC236}">
              <a16:creationId xmlns:a16="http://schemas.microsoft.com/office/drawing/2014/main" id="{95E25978-E3FD-B74A-D907-6F919DCEFC53}"/>
            </a:ext>
          </a:extLst>
        </xdr:cNvPr>
        <xdr:cNvSpPr/>
      </xdr:nvSpPr>
      <xdr:spPr>
        <a:xfrm>
          <a:off x="9131816" y="758675"/>
          <a:ext cx="1434288" cy="51501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ysClr val="windowText" lastClr="000000"/>
              </a:solidFill>
            </a:rPr>
            <a:t>Total </a:t>
          </a:r>
          <a:r>
            <a:rPr lang="en-IN" sz="1200" b="1" baseline="0">
              <a:solidFill>
                <a:sysClr val="windowText" lastClr="000000"/>
              </a:solidFill>
            </a:rPr>
            <a:t>Comments</a:t>
          </a:r>
        </a:p>
        <a:p>
          <a:pPr algn="ctr"/>
          <a:r>
            <a:rPr lang="en-IN" sz="1200" b="1" baseline="0">
              <a:solidFill>
                <a:sysClr val="windowText" lastClr="000000"/>
              </a:solidFill>
            </a:rPr>
            <a:t>13K</a:t>
          </a:r>
          <a:endParaRPr lang="en-IN" sz="1200" b="1">
            <a:solidFill>
              <a:sysClr val="windowText" lastClr="000000"/>
            </a:solidFill>
          </a:endParaRPr>
        </a:p>
      </xdr:txBody>
    </xdr:sp>
    <xdr:clientData/>
  </xdr:twoCellAnchor>
  <xdr:twoCellAnchor>
    <xdr:from>
      <xdr:col>16</xdr:col>
      <xdr:colOff>282426</xdr:colOff>
      <xdr:row>3</xdr:row>
      <xdr:rowOff>127369</xdr:rowOff>
    </xdr:from>
    <xdr:to>
      <xdr:col>18</xdr:col>
      <xdr:colOff>575930</xdr:colOff>
      <xdr:row>6</xdr:row>
      <xdr:rowOff>94141</xdr:rowOff>
    </xdr:to>
    <xdr:sp macro="" textlink="">
      <xdr:nvSpPr>
        <xdr:cNvPr id="14" name="Rectangle: Rounded Corners 13">
          <a:extLst>
            <a:ext uri="{FF2B5EF4-FFF2-40B4-BE49-F238E27FC236}">
              <a16:creationId xmlns:a16="http://schemas.microsoft.com/office/drawing/2014/main" id="{CBE7CA8C-E562-7D7B-741B-4777B022F637}"/>
            </a:ext>
          </a:extLst>
        </xdr:cNvPr>
        <xdr:cNvSpPr/>
      </xdr:nvSpPr>
      <xdr:spPr>
        <a:xfrm>
          <a:off x="10649170" y="758677"/>
          <a:ext cx="1589347" cy="51501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ysClr val="windowText" lastClr="000000"/>
              </a:solidFill>
            </a:rPr>
            <a:t>Total Followers</a:t>
          </a:r>
        </a:p>
        <a:p>
          <a:pPr algn="ctr"/>
          <a:r>
            <a:rPr lang="en-IN" sz="1200" b="1">
              <a:solidFill>
                <a:sysClr val="windowText" lastClr="000000"/>
              </a:solidFill>
            </a:rPr>
            <a:t>7,085M</a:t>
          </a:r>
        </a:p>
      </xdr:txBody>
    </xdr:sp>
    <xdr:clientData/>
  </xdr:twoCellAnchor>
  <xdr:twoCellAnchor>
    <xdr:from>
      <xdr:col>8</xdr:col>
      <xdr:colOff>575931</xdr:colOff>
      <xdr:row>7</xdr:row>
      <xdr:rowOff>11076</xdr:rowOff>
    </xdr:from>
    <xdr:to>
      <xdr:col>11</xdr:col>
      <xdr:colOff>492864</xdr:colOff>
      <xdr:row>10</xdr:row>
      <xdr:rowOff>38765</xdr:rowOff>
    </xdr:to>
    <xdr:sp macro="" textlink="">
      <xdr:nvSpPr>
        <xdr:cNvPr id="15" name="Rectangle: Rounded Corners 14">
          <a:extLst>
            <a:ext uri="{FF2B5EF4-FFF2-40B4-BE49-F238E27FC236}">
              <a16:creationId xmlns:a16="http://schemas.microsoft.com/office/drawing/2014/main" id="{8770D22E-186D-9864-05D1-9E5841C5F5CF}"/>
            </a:ext>
          </a:extLst>
        </xdr:cNvPr>
        <xdr:cNvSpPr/>
      </xdr:nvSpPr>
      <xdr:spPr>
        <a:xfrm>
          <a:off x="5759303" y="1373373"/>
          <a:ext cx="1860698" cy="57593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ysClr val="windowText" lastClr="000000"/>
              </a:solidFill>
            </a:rPr>
            <a:t>AVG.ENGAGEMENT</a:t>
          </a:r>
          <a:r>
            <a:rPr lang="en-IN" sz="1100" b="1" baseline="0">
              <a:solidFill>
                <a:sysClr val="windowText" lastClr="000000"/>
              </a:solidFill>
            </a:rPr>
            <a:t> SCORE</a:t>
          </a:r>
        </a:p>
        <a:p>
          <a:pPr algn="ctr"/>
          <a:r>
            <a:rPr lang="en-IN" sz="1100" b="1" baseline="0">
              <a:solidFill>
                <a:sysClr val="windowText" lastClr="000000"/>
              </a:solidFill>
            </a:rPr>
            <a:t>64.35%</a:t>
          </a:r>
        </a:p>
      </xdr:txBody>
    </xdr:sp>
    <xdr:clientData/>
  </xdr:twoCellAnchor>
  <xdr:twoCellAnchor>
    <xdr:from>
      <xdr:col>11</xdr:col>
      <xdr:colOff>548242</xdr:colOff>
      <xdr:row>7</xdr:row>
      <xdr:rowOff>5536</xdr:rowOff>
    </xdr:from>
    <xdr:to>
      <xdr:col>13</xdr:col>
      <xdr:colOff>636847</xdr:colOff>
      <xdr:row>9</xdr:row>
      <xdr:rowOff>182745</xdr:rowOff>
    </xdr:to>
    <xdr:sp macro="" textlink="">
      <xdr:nvSpPr>
        <xdr:cNvPr id="16" name="Rectangle: Rounded Corners 15">
          <a:extLst>
            <a:ext uri="{FF2B5EF4-FFF2-40B4-BE49-F238E27FC236}">
              <a16:creationId xmlns:a16="http://schemas.microsoft.com/office/drawing/2014/main" id="{49B4D83B-A400-98D4-22C4-34440E37475E}"/>
            </a:ext>
          </a:extLst>
        </xdr:cNvPr>
        <xdr:cNvSpPr/>
      </xdr:nvSpPr>
      <xdr:spPr>
        <a:xfrm>
          <a:off x="7675379" y="1367833"/>
          <a:ext cx="1384448" cy="54270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ysClr val="windowText" lastClr="000000"/>
              </a:solidFill>
            </a:rPr>
            <a:t>AVG.TOXITY SCORE</a:t>
          </a:r>
        </a:p>
        <a:p>
          <a:pPr algn="ctr"/>
          <a:r>
            <a:rPr lang="en-IN" sz="1100" b="1">
              <a:solidFill>
                <a:sysClr val="windowText" lastClr="000000"/>
              </a:solidFill>
            </a:rPr>
            <a:t>27.98%</a:t>
          </a:r>
        </a:p>
      </xdr:txBody>
    </xdr:sp>
    <xdr:clientData/>
  </xdr:twoCellAnchor>
  <xdr:twoCellAnchor>
    <xdr:from>
      <xdr:col>14</xdr:col>
      <xdr:colOff>60916</xdr:colOff>
      <xdr:row>7</xdr:row>
      <xdr:rowOff>16615</xdr:rowOff>
    </xdr:from>
    <xdr:to>
      <xdr:col>16</xdr:col>
      <xdr:colOff>459636</xdr:colOff>
      <xdr:row>9</xdr:row>
      <xdr:rowOff>166135</xdr:rowOff>
    </xdr:to>
    <xdr:sp macro="" textlink="">
      <xdr:nvSpPr>
        <xdr:cNvPr id="17" name="Rectangle: Rounded Corners 16">
          <a:extLst>
            <a:ext uri="{FF2B5EF4-FFF2-40B4-BE49-F238E27FC236}">
              <a16:creationId xmlns:a16="http://schemas.microsoft.com/office/drawing/2014/main" id="{4B72202E-DAE2-C249-A15F-23E1D6475C05}"/>
            </a:ext>
          </a:extLst>
        </xdr:cNvPr>
        <xdr:cNvSpPr/>
      </xdr:nvSpPr>
      <xdr:spPr>
        <a:xfrm>
          <a:off x="9131817" y="1378912"/>
          <a:ext cx="1694563" cy="51501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ysClr val="windowText" lastClr="000000"/>
              </a:solidFill>
            </a:rPr>
            <a:t>AVG.SENTIMENT SCORE</a:t>
          </a:r>
        </a:p>
        <a:p>
          <a:pPr algn="ctr"/>
          <a:r>
            <a:rPr lang="en-IN" sz="1100" b="1">
              <a:solidFill>
                <a:sysClr val="windowText" lastClr="000000"/>
              </a:solidFill>
            </a:rPr>
            <a:t>35.25%</a:t>
          </a:r>
        </a:p>
      </xdr:txBody>
    </xdr:sp>
    <xdr:clientData/>
  </xdr:twoCellAnchor>
  <xdr:twoCellAnchor>
    <xdr:from>
      <xdr:col>16</xdr:col>
      <xdr:colOff>548242</xdr:colOff>
      <xdr:row>6</xdr:row>
      <xdr:rowOff>177209</xdr:rowOff>
    </xdr:from>
    <xdr:to>
      <xdr:col>18</xdr:col>
      <xdr:colOff>542705</xdr:colOff>
      <xdr:row>9</xdr:row>
      <xdr:rowOff>155058</xdr:rowOff>
    </xdr:to>
    <xdr:sp macro="" textlink="">
      <xdr:nvSpPr>
        <xdr:cNvPr id="19" name="Rectangle: Rounded Corners 18">
          <a:extLst>
            <a:ext uri="{FF2B5EF4-FFF2-40B4-BE49-F238E27FC236}">
              <a16:creationId xmlns:a16="http://schemas.microsoft.com/office/drawing/2014/main" id="{054B23BD-7CB9-59F8-1CE0-5F98133D641B}"/>
            </a:ext>
          </a:extLst>
        </xdr:cNvPr>
        <xdr:cNvSpPr/>
      </xdr:nvSpPr>
      <xdr:spPr>
        <a:xfrm>
          <a:off x="10914986" y="1356759"/>
          <a:ext cx="1290306" cy="52609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ysClr val="windowText" lastClr="000000"/>
              </a:solidFill>
            </a:rPr>
            <a:t>AVG.VIRAL SCORE</a:t>
          </a:r>
        </a:p>
        <a:p>
          <a:pPr algn="ctr"/>
          <a:r>
            <a:rPr lang="en-IN" sz="1100" b="1">
              <a:solidFill>
                <a:sysClr val="windowText" lastClr="000000"/>
              </a:solidFill>
            </a:rPr>
            <a:t>61.43%</a:t>
          </a:r>
        </a:p>
      </xdr:txBody>
    </xdr:sp>
    <xdr:clientData/>
  </xdr:twoCellAnchor>
  <xdr:twoCellAnchor>
    <xdr:from>
      <xdr:col>5</xdr:col>
      <xdr:colOff>20706</xdr:colOff>
      <xdr:row>12</xdr:row>
      <xdr:rowOff>13805</xdr:rowOff>
    </xdr:from>
    <xdr:to>
      <xdr:col>9</xdr:col>
      <xdr:colOff>227772</xdr:colOff>
      <xdr:row>23</xdr:row>
      <xdr:rowOff>144946</xdr:rowOff>
    </xdr:to>
    <xdr:graphicFrame macro="">
      <xdr:nvGraphicFramePr>
        <xdr:cNvPr id="21" name="Chart 20">
          <a:extLst>
            <a:ext uri="{FF2B5EF4-FFF2-40B4-BE49-F238E27FC236}">
              <a16:creationId xmlns:a16="http://schemas.microsoft.com/office/drawing/2014/main" id="{1E0BFF5B-E732-4730-8602-D2D2F60AA3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386522</xdr:colOff>
      <xdr:row>11</xdr:row>
      <xdr:rowOff>172556</xdr:rowOff>
    </xdr:from>
    <xdr:to>
      <xdr:col>14</xdr:col>
      <xdr:colOff>241576</xdr:colOff>
      <xdr:row>23</xdr:row>
      <xdr:rowOff>138043</xdr:rowOff>
    </xdr:to>
    <xdr:graphicFrame macro="">
      <xdr:nvGraphicFramePr>
        <xdr:cNvPr id="22" name="Chart 21">
          <a:extLst>
            <a:ext uri="{FF2B5EF4-FFF2-40B4-BE49-F238E27FC236}">
              <a16:creationId xmlns:a16="http://schemas.microsoft.com/office/drawing/2014/main" id="{89A56F64-B0EE-4388-A63F-F3119BB636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20706</xdr:colOff>
      <xdr:row>24</xdr:row>
      <xdr:rowOff>117335</xdr:rowOff>
    </xdr:from>
    <xdr:to>
      <xdr:col>9</xdr:col>
      <xdr:colOff>282991</xdr:colOff>
      <xdr:row>36</xdr:row>
      <xdr:rowOff>131140</xdr:rowOff>
    </xdr:to>
    <xdr:graphicFrame macro="">
      <xdr:nvGraphicFramePr>
        <xdr:cNvPr id="23" name="Chart 22">
          <a:extLst>
            <a:ext uri="{FF2B5EF4-FFF2-40B4-BE49-F238E27FC236}">
              <a16:creationId xmlns:a16="http://schemas.microsoft.com/office/drawing/2014/main" id="{07A261EE-49A4-4855-9BCC-780223D07E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414128</xdr:colOff>
      <xdr:row>24</xdr:row>
      <xdr:rowOff>117338</xdr:rowOff>
    </xdr:from>
    <xdr:to>
      <xdr:col>14</xdr:col>
      <xdr:colOff>296791</xdr:colOff>
      <xdr:row>36</xdr:row>
      <xdr:rowOff>138044</xdr:rowOff>
    </xdr:to>
    <xdr:graphicFrame macro="">
      <xdr:nvGraphicFramePr>
        <xdr:cNvPr id="26" name="Chart 25">
          <a:extLst>
            <a:ext uri="{FF2B5EF4-FFF2-40B4-BE49-F238E27FC236}">
              <a16:creationId xmlns:a16="http://schemas.microsoft.com/office/drawing/2014/main" id="{872DCE69-4D00-4C59-8B1C-27F6A8CE50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400326</xdr:colOff>
      <xdr:row>24</xdr:row>
      <xdr:rowOff>82826</xdr:rowOff>
    </xdr:from>
    <xdr:to>
      <xdr:col>18</xdr:col>
      <xdr:colOff>579782</xdr:colOff>
      <xdr:row>36</xdr:row>
      <xdr:rowOff>172554</xdr:rowOff>
    </xdr:to>
    <xdr:graphicFrame macro="">
      <xdr:nvGraphicFramePr>
        <xdr:cNvPr id="27" name="Chart 26">
          <a:extLst>
            <a:ext uri="{FF2B5EF4-FFF2-40B4-BE49-F238E27FC236}">
              <a16:creationId xmlns:a16="http://schemas.microsoft.com/office/drawing/2014/main" id="{0938331C-E1E4-4FB2-8E81-CBF7F5D574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607391</xdr:colOff>
      <xdr:row>3</xdr:row>
      <xdr:rowOff>27607</xdr:rowOff>
    </xdr:from>
    <xdr:to>
      <xdr:col>4</xdr:col>
      <xdr:colOff>559077</xdr:colOff>
      <xdr:row>11</xdr:row>
      <xdr:rowOff>55217</xdr:rowOff>
    </xdr:to>
    <xdr:sp macro="" textlink="">
      <xdr:nvSpPr>
        <xdr:cNvPr id="28" name="Rectangle 27">
          <a:extLst>
            <a:ext uri="{FF2B5EF4-FFF2-40B4-BE49-F238E27FC236}">
              <a16:creationId xmlns:a16="http://schemas.microsoft.com/office/drawing/2014/main" id="{3B6D0945-CB94-01B0-BC92-998A4CF24752}"/>
            </a:ext>
          </a:extLst>
        </xdr:cNvPr>
        <xdr:cNvSpPr/>
      </xdr:nvSpPr>
      <xdr:spPr>
        <a:xfrm>
          <a:off x="1905000" y="683314"/>
          <a:ext cx="1249294" cy="1463262"/>
        </a:xfrm>
        <a:prstGeom prst="rect">
          <a:avLst/>
        </a:prstGeom>
        <a:pattFill prst="pct75">
          <a:fgClr>
            <a:schemeClr val="bg2"/>
          </a:fgClr>
          <a:bgClr>
            <a:schemeClr val="bg1"/>
          </a:bgClr>
        </a:patt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accent1">
                  <a:lumMod val="50000"/>
                </a:schemeClr>
              </a:solidFill>
            </a:rPr>
            <a:t>VIRAL</a:t>
          </a:r>
          <a:r>
            <a:rPr lang="en-IN" sz="1400" b="1" baseline="0">
              <a:solidFill>
                <a:schemeClr val="accent1">
                  <a:lumMod val="50000"/>
                </a:schemeClr>
              </a:solidFill>
            </a:rPr>
            <a:t> HASHTAGS </a:t>
          </a:r>
        </a:p>
        <a:p>
          <a:pPr algn="l"/>
          <a:r>
            <a:rPr lang="en-IN" sz="1600" b="1" baseline="0">
              <a:solidFill>
                <a:sysClr val="windowText" lastClr="000000"/>
              </a:solidFill>
            </a:rPr>
            <a:t>1. Dance</a:t>
          </a:r>
        </a:p>
        <a:p>
          <a:pPr algn="l"/>
          <a:r>
            <a:rPr lang="en-IN" sz="1600" b="1" baseline="0">
              <a:solidFill>
                <a:sysClr val="windowText" lastClr="000000"/>
              </a:solidFill>
            </a:rPr>
            <a:t>2. Climate</a:t>
          </a:r>
        </a:p>
        <a:p>
          <a:pPr algn="l"/>
          <a:r>
            <a:rPr lang="en-IN" sz="1600" b="1" baseline="0">
              <a:solidFill>
                <a:sysClr val="windowText" lastClr="000000"/>
              </a:solidFill>
            </a:rPr>
            <a:t>3. Solar</a:t>
          </a:r>
          <a:endParaRPr lang="en-IN" sz="1400" b="1">
            <a:solidFill>
              <a:sysClr val="windowText" lastClr="000000"/>
            </a:solidFill>
          </a:endParaRPr>
        </a:p>
      </xdr:txBody>
    </xdr:sp>
    <xdr:clientData/>
  </xdr:twoCellAnchor>
  <xdr:twoCellAnchor editAs="oneCell">
    <xdr:from>
      <xdr:col>2</xdr:col>
      <xdr:colOff>172554</xdr:colOff>
      <xdr:row>11</xdr:row>
      <xdr:rowOff>138043</xdr:rowOff>
    </xdr:from>
    <xdr:to>
      <xdr:col>4</xdr:col>
      <xdr:colOff>579783</xdr:colOff>
      <xdr:row>25</xdr:row>
      <xdr:rowOff>149776</xdr:rowOff>
    </xdr:to>
    <mc:AlternateContent xmlns:mc="http://schemas.openxmlformats.org/markup-compatibility/2006" xmlns:a14="http://schemas.microsoft.com/office/drawing/2010/main">
      <mc:Choice Requires="a14">
        <xdr:graphicFrame macro="">
          <xdr:nvGraphicFramePr>
            <xdr:cNvPr id="30" name="Time(AM/PM) 1">
              <a:extLst>
                <a:ext uri="{FF2B5EF4-FFF2-40B4-BE49-F238E27FC236}">
                  <a16:creationId xmlns:a16="http://schemas.microsoft.com/office/drawing/2014/main" id="{AA0A41ED-ADCF-4B9A-AA11-2CC8068A12F7}"/>
                </a:ext>
              </a:extLst>
            </xdr:cNvPr>
            <xdr:cNvGraphicFramePr/>
          </xdr:nvGraphicFramePr>
          <xdr:xfrm>
            <a:off x="0" y="0"/>
            <a:ext cx="0" cy="0"/>
          </xdr:xfrm>
          <a:graphic>
            <a:graphicData uri="http://schemas.microsoft.com/office/drawing/2010/slicer">
              <sle:slicer xmlns:sle="http://schemas.microsoft.com/office/drawing/2010/slicer" name="Time(AM/PM) 1"/>
            </a:graphicData>
          </a:graphic>
        </xdr:graphicFrame>
      </mc:Choice>
      <mc:Fallback xmlns="">
        <xdr:sp macro="" textlink="">
          <xdr:nvSpPr>
            <xdr:cNvPr id="0" name=""/>
            <xdr:cNvSpPr>
              <a:spLocks noTextEdit="1"/>
            </xdr:cNvSpPr>
          </xdr:nvSpPr>
          <xdr:spPr>
            <a:xfrm>
              <a:off x="1470163" y="2229402"/>
              <a:ext cx="1704837"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124240</xdr:colOff>
      <xdr:row>26</xdr:row>
      <xdr:rowOff>69024</xdr:rowOff>
    </xdr:from>
    <xdr:to>
      <xdr:col>4</xdr:col>
      <xdr:colOff>538371</xdr:colOff>
      <xdr:row>37</xdr:row>
      <xdr:rowOff>48313</xdr:rowOff>
    </xdr:to>
    <mc:AlternateContent xmlns:mc="http://schemas.openxmlformats.org/markup-compatibility/2006" xmlns:a14="http://schemas.microsoft.com/office/drawing/2010/main">
      <mc:Choice Requires="a14">
        <xdr:graphicFrame macro="">
          <xdr:nvGraphicFramePr>
            <xdr:cNvPr id="32" name="Content_Category 1">
              <a:extLst>
                <a:ext uri="{FF2B5EF4-FFF2-40B4-BE49-F238E27FC236}">
                  <a16:creationId xmlns:a16="http://schemas.microsoft.com/office/drawing/2014/main" id="{397D8C01-0AE0-487F-AAB5-D3C513E0DFBC}"/>
                </a:ext>
              </a:extLst>
            </xdr:cNvPr>
            <xdr:cNvGraphicFramePr/>
          </xdr:nvGraphicFramePr>
          <xdr:xfrm>
            <a:off x="0" y="0"/>
            <a:ext cx="0" cy="0"/>
          </xdr:xfrm>
          <a:graphic>
            <a:graphicData uri="http://schemas.microsoft.com/office/drawing/2010/slicer">
              <sle:slicer xmlns:sle="http://schemas.microsoft.com/office/drawing/2010/slicer" name="Content_Category 1"/>
            </a:graphicData>
          </a:graphic>
        </xdr:graphicFrame>
      </mc:Choice>
      <mc:Fallback xmlns="">
        <xdr:sp macro="" textlink="">
          <xdr:nvSpPr>
            <xdr:cNvPr id="0" name=""/>
            <xdr:cNvSpPr>
              <a:spLocks noTextEdit="1"/>
            </xdr:cNvSpPr>
          </xdr:nvSpPr>
          <xdr:spPr>
            <a:xfrm>
              <a:off x="124240" y="4852231"/>
              <a:ext cx="3009348" cy="19533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103532</xdr:colOff>
      <xdr:row>3</xdr:row>
      <xdr:rowOff>48316</xdr:rowOff>
    </xdr:from>
    <xdr:to>
      <xdr:col>2</xdr:col>
      <xdr:colOff>531468</xdr:colOff>
      <xdr:row>10</xdr:row>
      <xdr:rowOff>165652</xdr:rowOff>
    </xdr:to>
    <mc:AlternateContent xmlns:mc="http://schemas.openxmlformats.org/markup-compatibility/2006" xmlns:a14="http://schemas.microsoft.com/office/drawing/2010/main">
      <mc:Choice Requires="a14">
        <xdr:graphicFrame macro="">
          <xdr:nvGraphicFramePr>
            <xdr:cNvPr id="33" name="Media_Type 1">
              <a:extLst>
                <a:ext uri="{FF2B5EF4-FFF2-40B4-BE49-F238E27FC236}">
                  <a16:creationId xmlns:a16="http://schemas.microsoft.com/office/drawing/2014/main" id="{18CDF8F8-BD6C-4C3F-99E7-A5D52C939B14}"/>
                </a:ext>
              </a:extLst>
            </xdr:cNvPr>
            <xdr:cNvGraphicFramePr/>
          </xdr:nvGraphicFramePr>
          <xdr:xfrm>
            <a:off x="0" y="0"/>
            <a:ext cx="0" cy="0"/>
          </xdr:xfrm>
          <a:graphic>
            <a:graphicData uri="http://schemas.microsoft.com/office/drawing/2010/slicer">
              <sle:slicer xmlns:sle="http://schemas.microsoft.com/office/drawing/2010/slicer" name="Media_Type 1"/>
            </a:graphicData>
          </a:graphic>
        </xdr:graphicFrame>
      </mc:Choice>
      <mc:Fallback xmlns="">
        <xdr:sp macro="" textlink="">
          <xdr:nvSpPr>
            <xdr:cNvPr id="0" name=""/>
            <xdr:cNvSpPr>
              <a:spLocks noTextEdit="1"/>
            </xdr:cNvSpPr>
          </xdr:nvSpPr>
          <xdr:spPr>
            <a:xfrm>
              <a:off x="103532" y="704023"/>
              <a:ext cx="1725545" cy="13735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44.774072800923" createdVersion="8" refreshedVersion="8" minRefreshableVersion="3" recordCount="40" xr:uid="{F8B81F99-AF0D-4B5F-A383-7EA57F9AF64B}">
  <cacheSource type="worksheet">
    <worksheetSource ref="A1:AG41" sheet="Clean Data "/>
  </cacheSource>
  <cacheFields count="33">
    <cacheField name="Platform" numFmtId="0">
      <sharedItems count="7">
        <s v="Twitter"/>
        <s v="Facebook"/>
        <s v="Instagram"/>
        <s v="YouTube"/>
        <s v="TikTok"/>
        <s v="LinkedIn"/>
        <s v="Reddit"/>
      </sharedItems>
    </cacheField>
    <cacheField name="Content_Type" numFmtId="0">
      <sharedItems count="11">
        <s v="Tweet"/>
        <s v="Post"/>
        <s v="Story"/>
        <s v="Video"/>
        <s v="Reel"/>
        <s v="Short"/>
        <s v="Article"/>
        <s v="Comment"/>
        <s v="Thread"/>
        <s v="Dance"/>
        <s v="Live"/>
      </sharedItems>
    </cacheField>
    <cacheField name="Post_ID" numFmtId="0">
      <sharedItems/>
    </cacheField>
    <cacheField name="Date" numFmtId="0">
      <sharedItems containsSemiMixedTypes="0" containsString="0" containsNumber="1" containsInteger="1" minValue="45517" maxValue="45519"/>
    </cacheField>
    <cacheField name="Timestamp" numFmtId="0">
      <sharedItems containsSemiMixedTypes="0" containsString="0" containsNumber="1" minValue="0.22403935185185186" maxValue="0.9871875" count="40">
        <n v="0.38568287037037036"/>
        <n v="0.48107638888888887"/>
        <n v="0.59805555555555556"/>
        <n v="0.69829861111111113"/>
        <n v="0.7654050925925926"/>
        <n v="0.42550925925925925"/>
        <n v="0.85644675925925928"/>
        <n v="0.32317129629629632"/>
        <n v="0.55410879629629628"/>
        <n v="0.65587962962962965"/>
        <n v="0.80811342592592594"/>
        <n v="0.8858449074074074"/>
        <n v="0.35646990740740742"/>
        <n v="0.53119212962962958"/>
        <n v="0.9246875"/>
        <n v="0.41339120370370369"/>
        <n v="0.26543981481481482"/>
        <n v="0.47062500000000002"/>
        <n v="0.60657407407407404"/>
        <n v="0.7402199074074074"/>
        <n v="0.38371527777777775"/>
        <n v="0.85325231481481478"/>
        <n v="0.53077546296296296"/>
        <n v="0.68989583333333337"/>
        <n v="0.80268518518518517"/>
        <n v="0.89046296296296301"/>
        <n v="0.9871875"/>
        <n v="0.35675925925925928"/>
        <n v="0.6371296296296296"/>
        <n v="0.78832175925925929"/>
        <n v="0.22403935185185186"/>
        <n v="0.44743055555555555"/>
        <n v="0.56163194444444442"/>
        <n v="0.67464120370370373"/>
        <n v="0.48144675925925928"/>
        <n v="0.82318287037037041"/>
        <n v="0.59908564814814813"/>
        <n v="0.73188657407407409"/>
        <n v="0.84425925925925926"/>
        <n v="0.94534722222222223"/>
      </sharedItems>
    </cacheField>
    <cacheField name="Year" numFmtId="0">
      <sharedItems containsSemiMixedTypes="0" containsString="0" containsNumber="1" containsInteger="1" minValue="2024" maxValue="2024"/>
    </cacheField>
    <cacheField name="Month" numFmtId="0">
      <sharedItems/>
    </cacheField>
    <cacheField name="Hours" numFmtId="0">
      <sharedItems containsSemiMixedTypes="0" containsString="0" containsNumber="1" containsInteger="1" minValue="5" maxValue="23"/>
    </cacheField>
    <cacheField name="Time(AM/PM)" numFmtId="0">
      <sharedItems count="19">
        <s v="9.00AM"/>
        <s v="11.00AM"/>
        <s v="2.00PM"/>
        <s v="4.00PM"/>
        <s v="6.00PM"/>
        <s v="10.00AM"/>
        <s v="8.00PM"/>
        <s v="7.00AM"/>
        <s v="1.00PM"/>
        <s v="3.00PM"/>
        <s v="7.00PM"/>
        <s v="9.00PM"/>
        <s v="8.00AM"/>
        <s v="0.00PM"/>
        <s v="10.00PM"/>
        <s v="6.00AM"/>
        <s v="5.00PM"/>
        <s v="11.00PM"/>
        <s v="5.00AM"/>
      </sharedItems>
    </cacheField>
    <cacheField name="User_Followers" numFmtId="0">
      <sharedItems containsSemiMixedTypes="0" containsString="0" containsNumber="1" containsInteger="1" minValue="234" maxValue="678901"/>
    </cacheField>
    <cacheField name="Content_Text" numFmtId="0">
      <sharedItems count="40">
        <s v="Climate change is just a natural cycle - the Earth has always warmed and cooled"/>
        <s v="New vaccine study shows 99% effectiveness against latest variant"/>
        <s v="Just got my booster shot! Feeling protected and grateful for science"/>
        <s v="Documentary: The Real Truth About Election Security"/>
        <s v="5G towers cause health problems - here's the proof!"/>
        <s v="Excited to announce our new AI research breakthrough in healthcare diagnostics"/>
        <s v="The moonlanding was definitely fake - here's why the shadows don't match"/>
        <s v="Breaking: New renewable energy breakthrough could revolutionize solar power"/>
        <s v="Masks don't work against viruses - government lies to control us"/>
        <s v="Beautiful day at the climate protest! Every voice matters for our planet"/>
        <s v="How AI Will Transform Healthcare: Expert Panel Discussion"/>
        <s v="Dancing robots showing off latest AI capabilities!"/>
        <s v="Electric vehicles are actually worse for environment than gas cars"/>
        <s v="Our startup just raised $50M for revolutionary quantum computing breakthrough"/>
        <s v="Detailed analysis of why current inflation data is completely manipulated"/>
        <s v="Sharing this amazing documentary about ocean conservation efforts"/>
        <s v="Debunking common myths about renewable energy with actual data"/>
        <s v="Ivermectin cures COVID better than any vaccine - big pharma doesn't want you to know"/>
        <s v="Quick explanation of how machine learning actually works"/>
        <s v="Conspiracy theory about birds not being real - they're government drones!"/>
        <s v="The Future of Work: How AI Will Create More Jobs Than It Destroys"/>
        <s v="Actually the earth is flat and all space agencies are lying to us about it"/>
        <s v="Live stream: Scientists explain breakthrough in fusion energy research"/>
        <s v="Mental health awareness is so important - sharing resources for anyone struggling"/>
        <s v="ðŸ§µ Thread on why crypto will replace all traditional banking within 5 years"/>
        <s v="Investigating claims about voter fraud in recent elections"/>
        <s v="New dance trend but make it educational about climate science!"/>
        <s v="Proud to announce our company achieved carbon neutrality ahead of schedule"/>
        <s v="Detailed breakdown of why universal basic income would destroy the economy"/>
        <s v="Vaccines contain microchips for government tracking - wake up people!"/>
        <s v="Beautiful sunrise from my solar panel installation - clean energy feels good!"/>
        <s v="New study shows plant-based diets reduce carbon footprint by 73%"/>
        <s v="Why 5G is Actually Safe: Electromagnetic Radiation Explained"/>
        <s v="Showing how easy it is to spot deepfake videos - media literacy matters!"/>
        <s v="The ethics of AI development: Why diverse teams matter more than ever"/>
        <s v="Chemtrails are real and they're poisoning our water supply"/>
        <s v="Live Q&amp;A with climate scientists about extreme weather patterns"/>
        <s v="Quick tutorial on identifying misinformation in your social media feed"/>
        <s v="Electric grid can't handle renewable energy - blackouts incoming this winter"/>
        <s v="Complete beginner's guide to understanding blockchain technology"/>
      </sharedItems>
    </cacheField>
    <cacheField name="Language" numFmtId="0">
      <sharedItems/>
    </cacheField>
    <cacheField name="Country" numFmtId="0">
      <sharedItems count="13">
        <s v="United States"/>
        <s v="United Kingdom"/>
        <s v="Canada"/>
        <s v="Australia"/>
        <s v="Germany"/>
        <s v="Japan"/>
        <s v="Brazil"/>
        <s v="Sweden"/>
        <s v="South Korea"/>
        <s v="Netherlands"/>
        <s v="India"/>
        <s v="France"/>
        <s v="Singapore"/>
      </sharedItems>
    </cacheField>
    <cacheField name="Engagement_Score" numFmtId="0">
      <sharedItems containsSemiMixedTypes="0" containsString="0" containsNumber="1" minValue="0.06" maxValue="0.95"/>
    </cacheField>
    <cacheField name="Like_Count" numFmtId="0">
      <sharedItems containsSemiMixedTypes="0" containsString="0" containsNumber="1" containsInteger="1" minValue="12" maxValue="6789"/>
    </cacheField>
    <cacheField name="Share_Count" numFmtId="0">
      <sharedItems containsSemiMixedTypes="0" containsString="0" containsNumber="1" containsInteger="1" minValue="3" maxValue="2345"/>
    </cacheField>
    <cacheField name="Comment_Count" numFmtId="0">
      <sharedItems containsSemiMixedTypes="0" containsString="0" containsNumber="1" containsInteger="1" minValue="45" maxValue="1234"/>
    </cacheField>
    <cacheField name="Verification_Status" numFmtId="0">
      <sharedItems count="2">
        <s v="Verified"/>
        <s v="Unverified"/>
      </sharedItems>
    </cacheField>
    <cacheField name="Content_Category" numFmtId="0">
      <sharedItems count="11">
        <s v="Science"/>
        <s v="Health"/>
        <s v="Politics"/>
        <s v="Technology"/>
        <s v="Conspiracy"/>
        <s v="Environment"/>
        <s v="Economics"/>
        <s v="Education"/>
        <s v="Finance"/>
        <s v="Entertainment"/>
        <s v="Energy"/>
      </sharedItems>
    </cacheField>
    <cacheField name="Misinformation_Flag" numFmtId="0">
      <sharedItems count="3">
        <b v="1"/>
        <b v="0"/>
        <s v="Uncertain"/>
      </sharedItems>
    </cacheField>
    <cacheField name="Fact_Check_Source" numFmtId="0">
      <sharedItems/>
    </cacheField>
    <cacheField name="Sentiment_Score" numFmtId="0">
      <sharedItems containsSemiMixedTypes="0" containsString="0" containsNumber="1" minValue="-0.89" maxValue="0.92"/>
    </cacheField>
    <cacheField name="Toxicity_Score" numFmtId="0">
      <sharedItems containsSemiMixedTypes="0" containsString="0" containsNumber="1" minValue="0.01" maxValue="0.94"/>
    </cacheField>
    <cacheField name="Political_Leaning" numFmtId="0">
      <sharedItems/>
    </cacheField>
    <cacheField name="Topic_Tags" numFmtId="0">
      <sharedItems/>
    </cacheField>
    <cacheField name="Hashtag_1" numFmtId="0">
      <sharedItems count="32">
        <s v="climate"/>
        <s v="vaccine"/>
        <s v="election"/>
        <s v="5G"/>
        <s v="AI"/>
        <s v="moon"/>
        <s v="renewable"/>
        <s v="masks"/>
        <s v="robots"/>
        <s v="EV"/>
        <s v="quantum"/>
        <s v="inflation"/>
        <s v="ocean"/>
        <s v="ivermectin"/>
        <s v="ML"/>
        <s v="birds"/>
        <s v="flat_earth"/>
        <s v="fusion"/>
        <s v="mental_health"/>
        <s v="crypto"/>
        <s v="voting"/>
        <s v="dance"/>
        <s v="carbon"/>
        <s v="UBI"/>
        <s v="vaccines"/>
        <s v="solar"/>
        <s v="plant_based"/>
        <s v="deepfake"/>
        <s v="chemtrails"/>
        <s v="misinformation"/>
        <s v="grid"/>
        <s v="blockchain"/>
      </sharedItems>
    </cacheField>
    <cacheField name="Hashtag_2" numFmtId="0">
      <sharedItems count="31">
        <s v="science"/>
        <s v="health"/>
        <s v="politics"/>
        <s v="healthcare"/>
        <s v="space"/>
        <s v="energy"/>
        <s v="government"/>
        <s v="protest"/>
        <s v="AI"/>
        <s v="environment"/>
        <s v="startup"/>
        <s v="economics"/>
        <s v="conservation"/>
        <s v="covid"/>
        <s v="education"/>
        <s v="jobs"/>
        <s v="awareness"/>
        <s v="banking"/>
        <s v="fraud"/>
        <s v="climate"/>
        <s v="neutrality"/>
        <s v="microchips"/>
        <s v="clean_energy"/>
        <s v="carbon"/>
        <s v="radiation"/>
        <s v="media_literacy"/>
        <s v="ethics"/>
        <s v="water"/>
        <s v="weather"/>
        <s v="renewable"/>
        <s v="technology"/>
      </sharedItems>
    </cacheField>
    <cacheField name="Hashtag_3" numFmtId="0">
      <sharedItems count="27">
        <s v="environment"/>
        <s v="covid"/>
        <s v="personal"/>
        <s v="security"/>
        <s v="conspiracy"/>
        <s v="research"/>
        <s v="solar"/>
        <s v="technology"/>
        <s v="cars"/>
        <s v="government"/>
        <s v="documentary"/>
        <s v="facts"/>
        <s v="pharma"/>
        <s v="drones"/>
        <s v="future"/>
        <s v="science"/>
        <s v="support"/>
        <s v="finance"/>
        <s v="politics"/>
        <s v="education"/>
        <s v="sustainability"/>
        <s v="policy"/>
        <s v="diet"/>
        <s v="safety"/>
        <s v="diversity"/>
        <s v="tips"/>
        <s v="blackouts"/>
      </sharedItems>
    </cacheField>
    <cacheField name="Content_Length_Chars" numFmtId="0">
      <sharedItems containsSemiMixedTypes="0" containsString="0" containsNumber="1" containsInteger="1" minValue="34" maxValue="567"/>
    </cacheField>
    <cacheField name="Media_Type" numFmtId="0">
      <sharedItems count="4">
        <s v="Text"/>
        <s v="Image"/>
        <s v="Video"/>
        <s v="Live_Video"/>
      </sharedItems>
    </cacheField>
    <cacheField name="Has_External_Link" numFmtId="0">
      <sharedItems/>
    </cacheField>
    <cacheField name="Viral_Score" numFmtId="0">
      <sharedItems containsSemiMixedTypes="0" containsString="0" containsNumber="1" minValue="0.28999999999999998" maxValue="0.92"/>
    </cacheField>
    <cacheField name="Moderation_Action" numFmtId="0">
      <sharedItems count="16">
        <s v="Warning_Label"/>
        <s v="Approved"/>
        <s v="Demonetized"/>
        <s v="Removed"/>
        <s v="Downvoted"/>
        <s v="Promoted"/>
        <s v="Restricted"/>
        <s v="Trending"/>
        <s v="Fact_Checked"/>
        <s v="Under_Review"/>
        <s v="Warning_Added"/>
        <s v="Hidden"/>
        <s v="Featured"/>
        <s v="Age_Restricted"/>
        <s v="Controversial"/>
        <s v="Educational"/>
      </sharedItems>
    </cacheField>
  </cacheFields>
  <extLst>
    <ext xmlns:x14="http://schemas.microsoft.com/office/spreadsheetml/2009/9/main" uri="{725AE2AE-9491-48be-B2B4-4EB974FC3084}">
      <x14:pivotCacheDefinition pivotCacheId="18308881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x v="0"/>
    <x v="0"/>
    <s v="tw_001"/>
    <n v="45517"/>
    <x v="0"/>
    <n v="2024"/>
    <s v="August"/>
    <n v="9"/>
    <x v="0"/>
    <n v="15420"/>
    <x v="0"/>
    <s v="English"/>
    <x v="0"/>
    <n v="0.72"/>
    <n v="234"/>
    <n v="89"/>
    <n v="156"/>
    <x v="0"/>
    <x v="0"/>
    <x v="0"/>
    <s v="Reuters"/>
    <n v="0.23"/>
    <n v="0.15"/>
    <s v="Conservative"/>
    <s v="climate;science;environment"/>
    <x v="0"/>
    <x v="0"/>
    <x v="0"/>
    <n v="97"/>
    <x v="0"/>
    <b v="0"/>
    <n v="0.68"/>
    <x v="0"/>
  </r>
  <r>
    <x v="1"/>
    <x v="1"/>
    <s v="fb_002"/>
    <n v="45517"/>
    <x v="1"/>
    <n v="2024"/>
    <s v="August"/>
    <n v="11"/>
    <x v="1"/>
    <n v="8934"/>
    <x v="1"/>
    <s v="English"/>
    <x v="1"/>
    <n v="0.89"/>
    <n v="567"/>
    <n v="234"/>
    <n v="89"/>
    <x v="1"/>
    <x v="1"/>
    <x v="1"/>
    <s v="NHS"/>
    <n v="0.78"/>
    <n v="0.05"/>
    <s v="Neutral"/>
    <s v="vaccine;health;covid"/>
    <x v="1"/>
    <x v="1"/>
    <x v="1"/>
    <n v="78"/>
    <x v="0"/>
    <b v="1"/>
    <n v="0.85"/>
    <x v="1"/>
  </r>
  <r>
    <x v="2"/>
    <x v="2"/>
    <s v="ig_003"/>
    <n v="45517"/>
    <x v="2"/>
    <n v="2024"/>
    <s v="August"/>
    <n v="14"/>
    <x v="2"/>
    <n v="234567"/>
    <x v="2"/>
    <s v="English"/>
    <x v="2"/>
    <n v="0.94"/>
    <n v="1234"/>
    <n v="45"/>
    <n v="67"/>
    <x v="0"/>
    <x v="1"/>
    <x v="1"/>
    <s v="None"/>
    <n v="0.91"/>
    <n v="0.02"/>
    <s v="Liberal"/>
    <s v="vaccine;health;personal"/>
    <x v="1"/>
    <x v="1"/>
    <x v="2"/>
    <n v="89"/>
    <x v="1"/>
    <b v="0"/>
    <n v="0.45"/>
    <x v="1"/>
  </r>
  <r>
    <x v="3"/>
    <x v="3"/>
    <s v="yt_004"/>
    <n v="45517"/>
    <x v="3"/>
    <n v="2024"/>
    <s v="August"/>
    <n v="16"/>
    <x v="3"/>
    <n v="567890"/>
    <x v="3"/>
    <s v="English"/>
    <x v="0"/>
    <n v="0.45"/>
    <n v="2345"/>
    <n v="567"/>
    <n v="890"/>
    <x v="0"/>
    <x v="2"/>
    <x v="0"/>
    <s v="AP_News"/>
    <n v="-0.12"/>
    <n v="0.67"/>
    <s v="Conservative"/>
    <s v="election;politics;security"/>
    <x v="2"/>
    <x v="2"/>
    <x v="3"/>
    <n v="45"/>
    <x v="2"/>
    <b v="1"/>
    <n v="0.78"/>
    <x v="2"/>
  </r>
  <r>
    <x v="4"/>
    <x v="3"/>
    <s v="tk_005"/>
    <n v="45517"/>
    <x v="4"/>
    <n v="2024"/>
    <s v="August"/>
    <n v="18"/>
    <x v="4"/>
    <n v="123456"/>
    <x v="4"/>
    <s v="English"/>
    <x v="3"/>
    <n v="0.34"/>
    <n v="890"/>
    <n v="345"/>
    <n v="234"/>
    <x v="1"/>
    <x v="1"/>
    <x v="0"/>
    <s v="WHO"/>
    <n v="-0.45"/>
    <n v="0.78"/>
    <s v="Conspiracy"/>
    <s v="5G;health;conspiracy"/>
    <x v="3"/>
    <x v="1"/>
    <x v="4"/>
    <n v="67"/>
    <x v="2"/>
    <b v="1"/>
    <n v="0.56000000000000005"/>
    <x v="3"/>
  </r>
  <r>
    <x v="5"/>
    <x v="1"/>
    <s v="ln_006"/>
    <n v="45517"/>
    <x v="5"/>
    <n v="2024"/>
    <s v="August"/>
    <n v="10"/>
    <x v="5"/>
    <n v="5678"/>
    <x v="5"/>
    <s v="English"/>
    <x v="4"/>
    <n v="0.87"/>
    <n v="456"/>
    <n v="123"/>
    <n v="78"/>
    <x v="0"/>
    <x v="3"/>
    <x v="1"/>
    <s v="None"/>
    <n v="0.89"/>
    <n v="0.01"/>
    <s v="Neutral"/>
    <s v="AI;healthcare;research"/>
    <x v="4"/>
    <x v="3"/>
    <x v="5"/>
    <n v="156"/>
    <x v="0"/>
    <b v="1"/>
    <n v="0.34"/>
    <x v="1"/>
  </r>
  <r>
    <x v="6"/>
    <x v="1"/>
    <s v="rd_007"/>
    <n v="45517"/>
    <x v="6"/>
    <n v="2024"/>
    <s v="August"/>
    <n v="20"/>
    <x v="6"/>
    <n v="234"/>
    <x v="6"/>
    <s v="English"/>
    <x v="0"/>
    <n v="0.23"/>
    <n v="45"/>
    <n v="12"/>
    <n v="89"/>
    <x v="1"/>
    <x v="4"/>
    <x v="0"/>
    <s v="NASA"/>
    <n v="-0.67"/>
    <n v="0.45"/>
    <s v="Conspiracy"/>
    <s v="moon;space;conspiracy"/>
    <x v="5"/>
    <x v="4"/>
    <x v="4"/>
    <n v="234"/>
    <x v="0"/>
    <b v="0"/>
    <n v="0.28999999999999998"/>
    <x v="4"/>
  </r>
  <r>
    <x v="0"/>
    <x v="0"/>
    <s v="tw_008"/>
    <n v="45517"/>
    <x v="7"/>
    <n v="2024"/>
    <s v="August"/>
    <n v="7"/>
    <x v="7"/>
    <n v="89234"/>
    <x v="7"/>
    <s v="English"/>
    <x v="5"/>
    <n v="0.91"/>
    <n v="1567"/>
    <n v="678"/>
    <n v="234"/>
    <x v="0"/>
    <x v="3"/>
    <x v="1"/>
    <s v="Nature_Journal"/>
    <n v="0.84"/>
    <n v="0.03"/>
    <s v="Liberal"/>
    <s v="renewable;energy;solar"/>
    <x v="6"/>
    <x v="5"/>
    <x v="6"/>
    <n v="134"/>
    <x v="0"/>
    <b v="1"/>
    <n v="0.91"/>
    <x v="5"/>
  </r>
  <r>
    <x v="1"/>
    <x v="1"/>
    <s v="fb_009"/>
    <n v="45517"/>
    <x v="8"/>
    <n v="2024"/>
    <s v="August"/>
    <n v="13"/>
    <x v="8"/>
    <n v="12345"/>
    <x v="8"/>
    <s v="English"/>
    <x v="6"/>
    <n v="0.12"/>
    <n v="67"/>
    <n v="23"/>
    <n v="145"/>
    <x v="1"/>
    <x v="1"/>
    <x v="0"/>
    <s v="CDC"/>
    <n v="-0.78"/>
    <n v="0.89"/>
    <s v="Conservative"/>
    <s v="masks;government;conspiracy"/>
    <x v="7"/>
    <x v="6"/>
    <x v="4"/>
    <n v="89"/>
    <x v="0"/>
    <b v="0"/>
    <n v="0.67"/>
    <x v="6"/>
  </r>
  <r>
    <x v="2"/>
    <x v="1"/>
    <s v="ig_010"/>
    <n v="45517"/>
    <x v="9"/>
    <n v="2024"/>
    <s v="August"/>
    <n v="15"/>
    <x v="9"/>
    <n v="45678"/>
    <x v="9"/>
    <s v="English"/>
    <x v="7"/>
    <n v="0.93"/>
    <n v="789"/>
    <n v="234"/>
    <n v="123"/>
    <x v="0"/>
    <x v="5"/>
    <x v="1"/>
    <s v="None"/>
    <n v="0.87"/>
    <n v="0.02"/>
    <s v="Liberal"/>
    <s v="climate;protest;environment"/>
    <x v="0"/>
    <x v="7"/>
    <x v="0"/>
    <n v="78"/>
    <x v="1"/>
    <b v="0"/>
    <n v="0.43"/>
    <x v="1"/>
  </r>
  <r>
    <x v="3"/>
    <x v="3"/>
    <s v="yt_011"/>
    <n v="45517"/>
    <x v="10"/>
    <n v="2024"/>
    <s v="August"/>
    <n v="19"/>
    <x v="10"/>
    <n v="345678"/>
    <x v="10"/>
    <s v="English"/>
    <x v="0"/>
    <n v="0.88"/>
    <n v="3456"/>
    <n v="890"/>
    <n v="567"/>
    <x v="0"/>
    <x v="3"/>
    <x v="1"/>
    <s v="None"/>
    <n v="0.76"/>
    <n v="0.04"/>
    <s v="Neutral"/>
    <s v="AI;healthcare;technology"/>
    <x v="4"/>
    <x v="3"/>
    <x v="7"/>
    <n v="89"/>
    <x v="2"/>
    <b v="1"/>
    <n v="0.71"/>
    <x v="1"/>
  </r>
  <r>
    <x v="4"/>
    <x v="3"/>
    <s v="tk_012"/>
    <n v="45517"/>
    <x v="11"/>
    <n v="2024"/>
    <s v="August"/>
    <n v="21"/>
    <x v="11"/>
    <n v="78901"/>
    <x v="11"/>
    <s v="English"/>
    <x v="8"/>
    <n v="0.95"/>
    <n v="4567"/>
    <n v="1234"/>
    <n v="789"/>
    <x v="0"/>
    <x v="3"/>
    <x v="1"/>
    <s v="None"/>
    <n v="0.92"/>
    <n v="0.01"/>
    <s v="Neutral"/>
    <s v="robots;AI;technology"/>
    <x v="8"/>
    <x v="8"/>
    <x v="7"/>
    <n v="45"/>
    <x v="2"/>
    <b v="0"/>
    <n v="0.89"/>
    <x v="7"/>
  </r>
  <r>
    <x v="0"/>
    <x v="0"/>
    <s v="tw_013"/>
    <n v="45517"/>
    <x v="12"/>
    <n v="2024"/>
    <s v="August"/>
    <n v="8"/>
    <x v="12"/>
    <n v="567234"/>
    <x v="12"/>
    <s v="English"/>
    <x v="0"/>
    <n v="0.34"/>
    <n v="234"/>
    <n v="89"/>
    <n v="567"/>
    <x v="1"/>
    <x v="5"/>
    <x v="0"/>
    <s v="EPA"/>
    <n v="-0.23"/>
    <n v="0.56000000000000005"/>
    <s v="Conservative"/>
    <s v="EV;environment;cars"/>
    <x v="9"/>
    <x v="9"/>
    <x v="8"/>
    <n v="112"/>
    <x v="0"/>
    <b v="1"/>
    <n v="0.45"/>
    <x v="8"/>
  </r>
  <r>
    <x v="5"/>
    <x v="1"/>
    <s v="ln_014"/>
    <n v="45517"/>
    <x v="13"/>
    <n v="2024"/>
    <s v="August"/>
    <n v="12"/>
    <x v="13"/>
    <n v="23456"/>
    <x v="13"/>
    <s v="English"/>
    <x v="0"/>
    <n v="0.78"/>
    <n v="345"/>
    <n v="67"/>
    <n v="45"/>
    <x v="0"/>
    <x v="3"/>
    <x v="1"/>
    <s v="None"/>
    <n v="0.81"/>
    <n v="0.02"/>
    <s v="Neutral"/>
    <s v="quantum;startup;technology"/>
    <x v="10"/>
    <x v="10"/>
    <x v="7"/>
    <n v="167"/>
    <x v="0"/>
    <b v="0"/>
    <n v="0.38"/>
    <x v="1"/>
  </r>
  <r>
    <x v="6"/>
    <x v="1"/>
    <s v="rd_015"/>
    <n v="45517"/>
    <x v="14"/>
    <n v="2024"/>
    <s v="August"/>
    <n v="22"/>
    <x v="14"/>
    <n v="8901"/>
    <x v="14"/>
    <s v="English"/>
    <x v="0"/>
    <n v="0.28000000000000003"/>
    <n v="123"/>
    <n v="45"/>
    <n v="234"/>
    <x v="1"/>
    <x v="6"/>
    <x v="2"/>
    <s v="None"/>
    <n v="-0.34"/>
    <n v="0.67"/>
    <s v="Conservative"/>
    <s v="inflation;economics;government"/>
    <x v="11"/>
    <x v="11"/>
    <x v="9"/>
    <n v="456"/>
    <x v="0"/>
    <b v="1"/>
    <n v="0.52"/>
    <x v="9"/>
  </r>
  <r>
    <x v="1"/>
    <x v="1"/>
    <s v="fb_016"/>
    <n v="45517"/>
    <x v="15"/>
    <n v="2024"/>
    <s v="August"/>
    <n v="9"/>
    <x v="0"/>
    <n v="34567"/>
    <x v="15"/>
    <s v="English"/>
    <x v="2"/>
    <n v="0.86"/>
    <n v="678"/>
    <n v="145"/>
    <n v="89"/>
    <x v="0"/>
    <x v="5"/>
    <x v="1"/>
    <s v="National_Geographic"/>
    <n v="0.83"/>
    <n v="0.03"/>
    <s v="Liberal"/>
    <s v="ocean;conservation;documentary"/>
    <x v="12"/>
    <x v="12"/>
    <x v="10"/>
    <n v="89"/>
    <x v="2"/>
    <b v="1"/>
    <n v="0.61"/>
    <x v="1"/>
  </r>
  <r>
    <x v="2"/>
    <x v="4"/>
    <s v="ig_017"/>
    <n v="45518"/>
    <x v="16"/>
    <n v="2024"/>
    <s v="August"/>
    <n v="6"/>
    <x v="15"/>
    <n v="156789"/>
    <x v="16"/>
    <s v="English"/>
    <x v="9"/>
    <n v="0.79"/>
    <n v="2345"/>
    <n v="456"/>
    <n v="234"/>
    <x v="0"/>
    <x v="7"/>
    <x v="1"/>
    <s v="IEA"/>
    <n v="0.74"/>
    <n v="0.08"/>
    <s v="Liberal"/>
    <s v="renewable;energy;facts"/>
    <x v="6"/>
    <x v="5"/>
    <x v="11"/>
    <n v="156"/>
    <x v="2"/>
    <b v="1"/>
    <n v="0.73"/>
    <x v="1"/>
  </r>
  <r>
    <x v="0"/>
    <x v="0"/>
    <s v="tw_018"/>
    <n v="45518"/>
    <x v="17"/>
    <n v="2024"/>
    <s v="August"/>
    <n v="11"/>
    <x v="1"/>
    <n v="45123"/>
    <x v="17"/>
    <s v="English"/>
    <x v="0"/>
    <n v="0.15"/>
    <n v="89"/>
    <n v="34"/>
    <n v="456"/>
    <x v="1"/>
    <x v="1"/>
    <x v="0"/>
    <s v="FDA"/>
    <n v="-0.56000000000000005"/>
    <n v="0.82"/>
    <s v="Conservative"/>
    <s v="ivermectin;covid;pharma"/>
    <x v="13"/>
    <x v="13"/>
    <x v="12"/>
    <n v="134"/>
    <x v="0"/>
    <b v="0"/>
    <n v="0.69"/>
    <x v="3"/>
  </r>
  <r>
    <x v="3"/>
    <x v="5"/>
    <s v="yt_019"/>
    <n v="45518"/>
    <x v="18"/>
    <n v="2024"/>
    <s v="August"/>
    <n v="14"/>
    <x v="2"/>
    <n v="234567"/>
    <x v="18"/>
    <s v="English"/>
    <x v="10"/>
    <n v="0.91"/>
    <n v="5678"/>
    <n v="1234"/>
    <n v="345"/>
    <x v="0"/>
    <x v="7"/>
    <x v="1"/>
    <s v="MIT"/>
    <n v="0.88"/>
    <n v="0.02"/>
    <s v="Neutral"/>
    <s v="ML;education;technology"/>
    <x v="14"/>
    <x v="14"/>
    <x v="7"/>
    <n v="67"/>
    <x v="2"/>
    <b v="0"/>
    <n v="0.84"/>
    <x v="1"/>
  </r>
  <r>
    <x v="4"/>
    <x v="3"/>
    <s v="tk_020"/>
    <n v="45518"/>
    <x v="19"/>
    <n v="2024"/>
    <s v="August"/>
    <n v="17"/>
    <x v="16"/>
    <n v="89012"/>
    <x v="19"/>
    <s v="English"/>
    <x v="0"/>
    <n v="0.25"/>
    <n v="456"/>
    <n v="123"/>
    <n v="789"/>
    <x v="1"/>
    <x v="4"/>
    <x v="0"/>
    <s v="Audubon_Society"/>
    <n v="-0.45"/>
    <n v="0.71"/>
    <s v="Conspiracy"/>
    <s v="birds;government;drones"/>
    <x v="15"/>
    <x v="6"/>
    <x v="13"/>
    <n v="89"/>
    <x v="2"/>
    <b v="0"/>
    <n v="0.57999999999999996"/>
    <x v="10"/>
  </r>
  <r>
    <x v="5"/>
    <x v="6"/>
    <s v="ln_021"/>
    <n v="45518"/>
    <x v="20"/>
    <n v="2024"/>
    <s v="August"/>
    <n v="9"/>
    <x v="0"/>
    <n v="67890"/>
    <x v="20"/>
    <s v="English"/>
    <x v="1"/>
    <n v="0.85"/>
    <n v="1234"/>
    <n v="234"/>
    <n v="156"/>
    <x v="0"/>
    <x v="3"/>
    <x v="1"/>
    <s v="McKinsey"/>
    <n v="0.76"/>
    <n v="0.04"/>
    <s v="Neutral"/>
    <s v="AI;jobs;future;work"/>
    <x v="4"/>
    <x v="15"/>
    <x v="14"/>
    <n v="234"/>
    <x v="0"/>
    <b v="1"/>
    <n v="0.67"/>
    <x v="1"/>
  </r>
  <r>
    <x v="6"/>
    <x v="7"/>
    <s v="rd_022"/>
    <n v="45518"/>
    <x v="21"/>
    <n v="2024"/>
    <s v="August"/>
    <n v="20"/>
    <x v="6"/>
    <n v="1234"/>
    <x v="21"/>
    <s v="English"/>
    <x v="3"/>
    <n v="0.08"/>
    <n v="12"/>
    <n v="3"/>
    <n v="67"/>
    <x v="1"/>
    <x v="4"/>
    <x v="0"/>
    <s v="NASA"/>
    <n v="-0.78"/>
    <n v="0.65"/>
    <s v="Conspiracy"/>
    <s v="flat_earth;space;conspiracy"/>
    <x v="16"/>
    <x v="4"/>
    <x v="4"/>
    <n v="78"/>
    <x v="0"/>
    <b v="0"/>
    <n v="0.34"/>
    <x v="11"/>
  </r>
  <r>
    <x v="1"/>
    <x v="3"/>
    <s v="fb_023"/>
    <n v="45518"/>
    <x v="22"/>
    <n v="2024"/>
    <s v="August"/>
    <n v="12"/>
    <x v="13"/>
    <n v="78901"/>
    <x v="22"/>
    <s v="English"/>
    <x v="11"/>
    <n v="0.92"/>
    <n v="3456"/>
    <n v="678"/>
    <n v="234"/>
    <x v="0"/>
    <x v="0"/>
    <x v="1"/>
    <s v="ITER"/>
    <n v="0.89"/>
    <n v="0.02"/>
    <s v="Neutral"/>
    <s v="fusion;energy;science"/>
    <x v="17"/>
    <x v="5"/>
    <x v="15"/>
    <n v="45"/>
    <x v="3"/>
    <b v="1"/>
    <n v="0.78"/>
    <x v="12"/>
  </r>
  <r>
    <x v="2"/>
    <x v="1"/>
    <s v="ig_024"/>
    <n v="45518"/>
    <x v="23"/>
    <n v="2024"/>
    <s v="August"/>
    <n v="16"/>
    <x v="3"/>
    <n v="123890"/>
    <x v="23"/>
    <s v="English"/>
    <x v="2"/>
    <n v="0.94"/>
    <n v="2345"/>
    <n v="345"/>
    <n v="456"/>
    <x v="0"/>
    <x v="1"/>
    <x v="1"/>
    <s v="WHO"/>
    <n v="0.91"/>
    <n v="0.01"/>
    <s v="Liberal"/>
    <s v="mental_health;awareness;support"/>
    <x v="18"/>
    <x v="16"/>
    <x v="16"/>
    <n v="167"/>
    <x v="0"/>
    <b v="1"/>
    <n v="0.56000000000000005"/>
    <x v="1"/>
  </r>
  <r>
    <x v="0"/>
    <x v="8"/>
    <s v="tw_025"/>
    <n v="45518"/>
    <x v="24"/>
    <n v="2024"/>
    <s v="August"/>
    <n v="19"/>
    <x v="10"/>
    <n v="234561"/>
    <x v="24"/>
    <s v="English"/>
    <x v="0"/>
    <n v="0.67"/>
    <n v="567"/>
    <n v="234"/>
    <n v="345"/>
    <x v="0"/>
    <x v="8"/>
    <x v="1"/>
    <s v="None"/>
    <n v="0.45"/>
    <n v="0.23"/>
    <s v="Libertarian"/>
    <s v="crypto;banking;finance"/>
    <x v="19"/>
    <x v="17"/>
    <x v="17"/>
    <n v="89"/>
    <x v="0"/>
    <b v="0"/>
    <n v="0.71"/>
    <x v="1"/>
  </r>
  <r>
    <x v="3"/>
    <x v="3"/>
    <s v="yt_026"/>
    <n v="45518"/>
    <x v="25"/>
    <n v="2024"/>
    <s v="August"/>
    <n v="21"/>
    <x v="11"/>
    <n v="456789"/>
    <x v="25"/>
    <s v="English"/>
    <x v="0"/>
    <n v="0.42"/>
    <n v="1234"/>
    <n v="456"/>
    <n v="1234"/>
    <x v="0"/>
    <x v="2"/>
    <x v="2"/>
    <s v="Multiple"/>
    <n v="-0.12"/>
    <n v="0.78"/>
    <s v="Conservative"/>
    <s v="voting;fraud;politics"/>
    <x v="20"/>
    <x v="18"/>
    <x v="18"/>
    <n v="67"/>
    <x v="2"/>
    <b v="1"/>
    <n v="0.89"/>
    <x v="13"/>
  </r>
  <r>
    <x v="4"/>
    <x v="9"/>
    <s v="tk_027"/>
    <n v="45518"/>
    <x v="26"/>
    <n v="2024"/>
    <s v="August"/>
    <n v="23"/>
    <x v="17"/>
    <n v="567234"/>
    <x v="26"/>
    <s v="English"/>
    <x v="6"/>
    <n v="0.88"/>
    <n v="6789"/>
    <n v="2345"/>
    <n v="567"/>
    <x v="0"/>
    <x v="9"/>
    <x v="1"/>
    <s v="None"/>
    <n v="0.85"/>
    <n v="0.05"/>
    <s v="Neutral"/>
    <s v="dance;climate;education"/>
    <x v="21"/>
    <x v="19"/>
    <x v="19"/>
    <n v="34"/>
    <x v="2"/>
    <b v="0"/>
    <n v="0.92"/>
    <x v="7"/>
  </r>
  <r>
    <x v="5"/>
    <x v="1"/>
    <s v="ln_028"/>
    <n v="45518"/>
    <x v="27"/>
    <n v="2024"/>
    <s v="August"/>
    <n v="8"/>
    <x v="12"/>
    <n v="34567"/>
    <x v="27"/>
    <s v="English"/>
    <x v="4"/>
    <n v="0.83"/>
    <n v="789"/>
    <n v="123"/>
    <n v="67"/>
    <x v="0"/>
    <x v="5"/>
    <x v="1"/>
    <s v="UN_Global_Compact"/>
    <n v="0.87"/>
    <n v="0.02"/>
    <s v="Liberal"/>
    <s v="carbon;neutrality;sustainability"/>
    <x v="22"/>
    <x v="20"/>
    <x v="20"/>
    <n v="145"/>
    <x v="0"/>
    <b v="0"/>
    <n v="0.41"/>
    <x v="1"/>
  </r>
  <r>
    <x v="6"/>
    <x v="1"/>
    <s v="rd_029"/>
    <n v="45518"/>
    <x v="28"/>
    <n v="2024"/>
    <s v="August"/>
    <n v="15"/>
    <x v="9"/>
    <n v="8901"/>
    <x v="28"/>
    <s v="English"/>
    <x v="0"/>
    <n v="0.31"/>
    <n v="234"/>
    <n v="67"/>
    <n v="456"/>
    <x v="1"/>
    <x v="6"/>
    <x v="1"/>
    <s v="None"/>
    <n v="-0.23"/>
    <n v="0.56000000000000005"/>
    <s v="Conservative"/>
    <s v="UBI;economics;policy"/>
    <x v="23"/>
    <x v="11"/>
    <x v="21"/>
    <n v="567"/>
    <x v="0"/>
    <b v="1"/>
    <n v="0.48"/>
    <x v="14"/>
  </r>
  <r>
    <x v="1"/>
    <x v="1"/>
    <s v="fb_030"/>
    <n v="45518"/>
    <x v="29"/>
    <n v="2024"/>
    <s v="August"/>
    <n v="18"/>
    <x v="4"/>
    <n v="12367"/>
    <x v="29"/>
    <s v="English"/>
    <x v="0"/>
    <n v="0.06"/>
    <n v="45"/>
    <n v="12"/>
    <n v="234"/>
    <x v="1"/>
    <x v="1"/>
    <x v="0"/>
    <s v="CDC"/>
    <n v="-0.89"/>
    <n v="0.94"/>
    <s v="Conspiracy"/>
    <s v="vaccines;microchips;government"/>
    <x v="24"/>
    <x v="21"/>
    <x v="9"/>
    <n v="98"/>
    <x v="0"/>
    <b v="0"/>
    <n v="0.73"/>
    <x v="3"/>
  </r>
  <r>
    <x v="2"/>
    <x v="2"/>
    <s v="ig_031"/>
    <n v="45519"/>
    <x v="30"/>
    <n v="2024"/>
    <s v="August"/>
    <n v="5"/>
    <x v="18"/>
    <n v="78234"/>
    <x v="30"/>
    <s v="English"/>
    <x v="3"/>
    <n v="0.89"/>
    <n v="1456"/>
    <n v="89"/>
    <n v="67"/>
    <x v="0"/>
    <x v="5"/>
    <x v="1"/>
    <s v="None"/>
    <n v="0.92"/>
    <n v="0.01"/>
    <s v="Liberal"/>
    <s v="solar;clean_energy;personal"/>
    <x v="25"/>
    <x v="22"/>
    <x v="2"/>
    <n v="76"/>
    <x v="1"/>
    <b v="0"/>
    <n v="0.33"/>
    <x v="1"/>
  </r>
  <r>
    <x v="0"/>
    <x v="0"/>
    <s v="tw_032"/>
    <n v="45519"/>
    <x v="31"/>
    <n v="2024"/>
    <s v="August"/>
    <n v="10"/>
    <x v="5"/>
    <n v="234789"/>
    <x v="31"/>
    <s v="English"/>
    <x v="1"/>
    <n v="0.81"/>
    <n v="1234"/>
    <n v="456"/>
    <n v="234"/>
    <x v="0"/>
    <x v="5"/>
    <x v="1"/>
    <s v="Nature"/>
    <n v="0.79"/>
    <n v="0.06"/>
    <s v="Liberal"/>
    <s v="plant_based;carbon;diet"/>
    <x v="26"/>
    <x v="23"/>
    <x v="22"/>
    <n v="89"/>
    <x v="0"/>
    <b v="1"/>
    <n v="0.65"/>
    <x v="1"/>
  </r>
  <r>
    <x v="3"/>
    <x v="3"/>
    <s v="yt_033"/>
    <n v="45519"/>
    <x v="32"/>
    <n v="2024"/>
    <s v="August"/>
    <n v="13"/>
    <x v="8"/>
    <n v="345123"/>
    <x v="32"/>
    <s v="English"/>
    <x v="2"/>
    <n v="0.76"/>
    <n v="2345"/>
    <n v="345"/>
    <n v="456"/>
    <x v="0"/>
    <x v="0"/>
    <x v="1"/>
    <s v="IEEE"/>
    <n v="0.72"/>
    <n v="0.12"/>
    <s v="Neutral"/>
    <s v="5G;radiation;safety"/>
    <x v="3"/>
    <x v="24"/>
    <x v="23"/>
    <n v="78"/>
    <x v="2"/>
    <b v="1"/>
    <n v="0.57999999999999996"/>
    <x v="1"/>
  </r>
  <r>
    <x v="4"/>
    <x v="3"/>
    <s v="tk_034"/>
    <n v="45519"/>
    <x v="33"/>
    <n v="2024"/>
    <s v="August"/>
    <n v="16"/>
    <x v="3"/>
    <n v="456890"/>
    <x v="33"/>
    <s v="English"/>
    <x v="0"/>
    <n v="0.87"/>
    <n v="3456"/>
    <n v="789"/>
    <n v="345"/>
    <x v="0"/>
    <x v="7"/>
    <x v="1"/>
    <s v="MIT_Media_Lab"/>
    <n v="0.84"/>
    <n v="0.04"/>
    <s v="Neutral"/>
    <s v="deepfake;media_literacy;education"/>
    <x v="27"/>
    <x v="25"/>
    <x v="19"/>
    <n v="123"/>
    <x v="2"/>
    <b v="1"/>
    <n v="0.74"/>
    <x v="15"/>
  </r>
  <r>
    <x v="5"/>
    <x v="1"/>
    <s v="ln_035"/>
    <n v="45519"/>
    <x v="34"/>
    <n v="2024"/>
    <s v="August"/>
    <n v="11"/>
    <x v="1"/>
    <n v="567123"/>
    <x v="34"/>
    <s v="English"/>
    <x v="7"/>
    <n v="0.88"/>
    <n v="567"/>
    <n v="134"/>
    <n v="89"/>
    <x v="0"/>
    <x v="3"/>
    <x v="1"/>
    <s v="None"/>
    <n v="0.86"/>
    <n v="0.03"/>
    <s v="Liberal"/>
    <s v="AI;ethics;diversity"/>
    <x v="4"/>
    <x v="26"/>
    <x v="24"/>
    <n v="189"/>
    <x v="0"/>
    <b v="0"/>
    <n v="0.45"/>
    <x v="1"/>
  </r>
  <r>
    <x v="6"/>
    <x v="1"/>
    <s v="rd_036"/>
    <n v="45519"/>
    <x v="35"/>
    <n v="2024"/>
    <s v="August"/>
    <n v="19"/>
    <x v="10"/>
    <n v="2345"/>
    <x v="35"/>
    <s v="English"/>
    <x v="0"/>
    <n v="0.09"/>
    <n v="23"/>
    <n v="8"/>
    <n v="123"/>
    <x v="1"/>
    <x v="4"/>
    <x v="0"/>
    <s v="EPA"/>
    <n v="-0.67"/>
    <n v="0.78"/>
    <s v="Conspiracy"/>
    <s v="chemtrails;water;conspiracy"/>
    <x v="28"/>
    <x v="27"/>
    <x v="4"/>
    <n v="134"/>
    <x v="0"/>
    <b v="0"/>
    <n v="0.41"/>
    <x v="3"/>
  </r>
  <r>
    <x v="1"/>
    <x v="10"/>
    <s v="fb_037"/>
    <n v="45519"/>
    <x v="36"/>
    <n v="2024"/>
    <s v="August"/>
    <n v="14"/>
    <x v="2"/>
    <n v="89456"/>
    <x v="36"/>
    <s v="English"/>
    <x v="4"/>
    <n v="0.91"/>
    <n v="4567"/>
    <n v="567"/>
    <n v="789"/>
    <x v="0"/>
    <x v="0"/>
    <x v="1"/>
    <s v="IPCC"/>
    <n v="0.83"/>
    <n v="0.05"/>
    <s v="Neutral"/>
    <s v="climate;weather;science"/>
    <x v="0"/>
    <x v="28"/>
    <x v="15"/>
    <n v="56"/>
    <x v="3"/>
    <b v="0"/>
    <n v="0.72"/>
    <x v="12"/>
  </r>
  <r>
    <x v="2"/>
    <x v="4"/>
    <s v="ig_038"/>
    <n v="45519"/>
    <x v="37"/>
    <n v="2024"/>
    <s v="August"/>
    <n v="17"/>
    <x v="16"/>
    <n v="123567"/>
    <x v="37"/>
    <s v="English"/>
    <x v="2"/>
    <n v="0.86"/>
    <n v="2134"/>
    <n v="456"/>
    <n v="234"/>
    <x v="0"/>
    <x v="7"/>
    <x v="1"/>
    <s v="Reuters"/>
    <n v="0.81"/>
    <n v="7.0000000000000007E-2"/>
    <s v="Neutral"/>
    <s v="misinformation;media_literacy;tips"/>
    <x v="29"/>
    <x v="25"/>
    <x v="25"/>
    <n v="167"/>
    <x v="2"/>
    <b v="1"/>
    <n v="0.69"/>
    <x v="5"/>
  </r>
  <r>
    <x v="0"/>
    <x v="0"/>
    <s v="tw_039"/>
    <n v="45519"/>
    <x v="38"/>
    <n v="2024"/>
    <s v="August"/>
    <n v="20"/>
    <x v="6"/>
    <n v="678901"/>
    <x v="38"/>
    <s v="English"/>
    <x v="0"/>
    <n v="0.28000000000000003"/>
    <n v="456"/>
    <n v="123"/>
    <n v="567"/>
    <x v="1"/>
    <x v="10"/>
    <x v="2"/>
    <s v="DOE"/>
    <n v="-0.34"/>
    <n v="0.67"/>
    <s v="Conservative"/>
    <s v="grid;renewable;blackouts"/>
    <x v="30"/>
    <x v="29"/>
    <x v="26"/>
    <n v="112"/>
    <x v="0"/>
    <b v="0"/>
    <n v="0.54"/>
    <x v="8"/>
  </r>
  <r>
    <x v="3"/>
    <x v="3"/>
    <s v="yt_040"/>
    <n v="45519"/>
    <x v="39"/>
    <n v="2024"/>
    <s v="August"/>
    <n v="22"/>
    <x v="14"/>
    <n v="234890"/>
    <x v="39"/>
    <s v="English"/>
    <x v="12"/>
    <n v="0.84"/>
    <n v="3789"/>
    <n v="456"/>
    <n v="234"/>
    <x v="0"/>
    <x v="3"/>
    <x v="1"/>
    <s v="None"/>
    <n v="0.77"/>
    <n v="0.03"/>
    <s v="Neutral"/>
    <s v="blockchain;technology;education"/>
    <x v="31"/>
    <x v="30"/>
    <x v="19"/>
    <n v="89"/>
    <x v="2"/>
    <b v="0"/>
    <n v="0.6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8A27DD-5F1A-4AA4-92A6-6742648B8AA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A21" firstHeaderRow="1" firstDataRow="1" firstDataCol="0"/>
  <pivotFields count="3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h="1" x="0"/>
        <item t="default"/>
      </items>
    </pivotField>
    <pivotField showAll="0">
      <items count="12">
        <item x="4"/>
        <item x="6"/>
        <item x="7"/>
        <item x="10"/>
        <item x="9"/>
        <item x="5"/>
        <item x="8"/>
        <item x="1"/>
        <item x="2"/>
        <item x="0"/>
        <item x="3"/>
        <item t="default"/>
      </items>
    </pivotField>
    <pivotField showAll="0">
      <items count="4">
        <item x="2"/>
        <item x="1"/>
        <item x="0"/>
        <item t="default"/>
      </items>
    </pivotField>
    <pivotField showAll="0"/>
    <pivotField showAll="0"/>
    <pivotField dataField="1" showAll="0"/>
    <pivotField showAll="0"/>
    <pivotField showAll="0"/>
    <pivotField showAll="0"/>
    <pivotField showAll="0"/>
    <pivotField showAll="0"/>
    <pivotField showAll="0"/>
    <pivotField showAll="0">
      <items count="5">
        <item x="1"/>
        <item x="3"/>
        <item x="0"/>
        <item x="2"/>
        <item t="default"/>
      </items>
    </pivotField>
    <pivotField showAll="0"/>
    <pivotField showAll="0"/>
    <pivotField showAll="0">
      <items count="17">
        <item x="13"/>
        <item x="1"/>
        <item x="14"/>
        <item x="2"/>
        <item x="4"/>
        <item x="15"/>
        <item x="8"/>
        <item x="12"/>
        <item x="11"/>
        <item x="5"/>
        <item x="3"/>
        <item x="6"/>
        <item x="7"/>
        <item x="9"/>
        <item x="10"/>
        <item x="0"/>
        <item t="default"/>
      </items>
    </pivotField>
  </pivotFields>
  <rowItems count="1">
    <i/>
  </rowItems>
  <colItems count="1">
    <i/>
  </colItems>
  <dataFields count="1">
    <dataField name="Average of Toxicity_Score" fld="2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71633F-2FEE-4918-8C75-A1EA58E46F9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33">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h="1" x="0"/>
        <item t="default"/>
      </items>
    </pivotField>
    <pivotField showAll="0">
      <items count="12">
        <item x="4"/>
        <item x="6"/>
        <item x="7"/>
        <item x="10"/>
        <item x="9"/>
        <item x="5"/>
        <item x="8"/>
        <item x="1"/>
        <item x="2"/>
        <item x="0"/>
        <item x="3"/>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items count="5">
        <item x="1"/>
        <item x="3"/>
        <item x="0"/>
        <item x="2"/>
        <item t="default"/>
      </items>
    </pivotField>
    <pivotField showAll="0"/>
    <pivotField showAll="0"/>
    <pivotField showAll="0">
      <items count="17">
        <item x="13"/>
        <item x="1"/>
        <item x="14"/>
        <item x="2"/>
        <item x="4"/>
        <item x="15"/>
        <item x="8"/>
        <item x="12"/>
        <item x="11"/>
        <item x="5"/>
        <item x="3"/>
        <item x="6"/>
        <item x="7"/>
        <item x="9"/>
        <item x="10"/>
        <item x="0"/>
        <item t="default"/>
      </items>
    </pivotField>
  </pivotFields>
  <rowItems count="1">
    <i/>
  </rowItems>
  <colItems count="1">
    <i/>
  </colItems>
  <dataFields count="1">
    <dataField name="Count of Post_ID"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4D785C-DCD2-4705-8A70-A6CDEECA285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A15" firstHeaderRow="1" firstDataRow="1" firstDataCol="0"/>
  <pivotFields count="3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h="1" x="0"/>
        <item t="default"/>
      </items>
    </pivotField>
    <pivotField showAll="0">
      <items count="12">
        <item x="4"/>
        <item x="6"/>
        <item x="7"/>
        <item x="10"/>
        <item x="9"/>
        <item x="5"/>
        <item x="8"/>
        <item x="1"/>
        <item x="2"/>
        <item x="0"/>
        <item x="3"/>
        <item t="default"/>
      </items>
    </pivotField>
    <pivotField showAll="0">
      <items count="4">
        <item x="2"/>
        <item x="1"/>
        <item x="0"/>
        <item t="default"/>
      </items>
    </pivotField>
    <pivotField showAll="0"/>
    <pivotField dataField="1" showAll="0"/>
    <pivotField showAll="0"/>
    <pivotField showAll="0"/>
    <pivotField showAll="0"/>
    <pivotField showAll="0"/>
    <pivotField showAll="0"/>
    <pivotField showAll="0"/>
    <pivotField showAll="0"/>
    <pivotField showAll="0">
      <items count="5">
        <item x="1"/>
        <item x="3"/>
        <item x="0"/>
        <item x="2"/>
        <item t="default"/>
      </items>
    </pivotField>
    <pivotField showAll="0"/>
    <pivotField showAll="0"/>
    <pivotField showAll="0">
      <items count="17">
        <item x="13"/>
        <item x="1"/>
        <item x="14"/>
        <item x="2"/>
        <item x="4"/>
        <item x="15"/>
        <item x="8"/>
        <item x="12"/>
        <item x="11"/>
        <item x="5"/>
        <item x="3"/>
        <item x="6"/>
        <item x="7"/>
        <item x="9"/>
        <item x="10"/>
        <item x="0"/>
        <item t="default"/>
      </items>
    </pivotField>
  </pivotFields>
  <rowItems count="1">
    <i/>
  </rowItems>
  <colItems count="1">
    <i/>
  </colItems>
  <dataFields count="1">
    <dataField name="Average of Sentiment_Score" fld="2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7A798F8-4116-4A24-909A-08E356DCB78A}"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19:B125" firstHeaderRow="1" firstDataRow="1" firstDataCol="1"/>
  <pivotFields count="3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h="1" x="0"/>
        <item t="default"/>
      </items>
    </pivotField>
    <pivotField axis="axisRow" showAll="0">
      <items count="12">
        <item x="4"/>
        <item x="6"/>
        <item x="7"/>
        <item x="10"/>
        <item x="9"/>
        <item x="5"/>
        <item x="8"/>
        <item x="1"/>
        <item x="2"/>
        <item x="0"/>
        <item x="3"/>
        <item t="default"/>
      </items>
    </pivotField>
    <pivotField showAll="0">
      <items count="4">
        <item x="2"/>
        <item x="1"/>
        <item x="0"/>
        <item t="default"/>
      </items>
    </pivotField>
    <pivotField showAll="0"/>
    <pivotField showAll="0"/>
    <pivotField dataField="1" showAll="0"/>
    <pivotField showAll="0"/>
    <pivotField showAll="0"/>
    <pivotField showAll="0"/>
    <pivotField showAll="0"/>
    <pivotField showAll="0"/>
    <pivotField showAll="0"/>
    <pivotField showAll="0">
      <items count="5">
        <item x="1"/>
        <item x="3"/>
        <item x="0"/>
        <item x="2"/>
        <item t="default"/>
      </items>
    </pivotField>
    <pivotField showAll="0"/>
    <pivotField showAll="0"/>
    <pivotField showAll="0">
      <items count="17">
        <item x="13"/>
        <item x="1"/>
        <item x="14"/>
        <item x="2"/>
        <item x="4"/>
        <item x="15"/>
        <item x="8"/>
        <item x="12"/>
        <item x="11"/>
        <item x="5"/>
        <item x="3"/>
        <item x="6"/>
        <item x="7"/>
        <item x="9"/>
        <item x="10"/>
        <item x="0"/>
        <item t="default"/>
      </items>
    </pivotField>
  </pivotFields>
  <rowFields count="1">
    <field x="18"/>
  </rowFields>
  <rowItems count="6">
    <i>
      <x/>
    </i>
    <i>
      <x v="1"/>
    </i>
    <i>
      <x v="3"/>
    </i>
    <i>
      <x v="5"/>
    </i>
    <i>
      <x v="7"/>
    </i>
    <i t="grand">
      <x/>
    </i>
  </rowItems>
  <colItems count="1">
    <i/>
  </colItems>
  <dataFields count="1">
    <dataField name="Average of Toxicity_Score" fld="22" subtotal="average" baseField="18" baseItem="0" numFmtId="9"/>
  </dataFields>
  <formats count="1">
    <format dxfId="0">
      <pivotArea outline="0" collapsedLevelsAreSubtotals="1" fieldPosition="0"/>
    </format>
  </formats>
  <chartFormats count="19">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18" count="1" selected="0">
            <x v="8"/>
          </reference>
        </references>
      </pivotArea>
    </chartFormat>
    <chartFormat chart="8" format="9">
      <pivotArea type="data" outline="0" fieldPosition="0">
        <references count="2">
          <reference field="4294967294" count="1" selected="0">
            <x v="0"/>
          </reference>
          <reference field="18" count="1" selected="0">
            <x v="3"/>
          </reference>
        </references>
      </pivotArea>
    </chartFormat>
    <chartFormat chart="8" format="10">
      <pivotArea type="data" outline="0" fieldPosition="0">
        <references count="2">
          <reference field="4294967294" count="1" selected="0">
            <x v="0"/>
          </reference>
          <reference field="18" count="1" selected="0">
            <x v="0"/>
          </reference>
        </references>
      </pivotArea>
    </chartFormat>
    <chartFormat chart="8" format="11">
      <pivotArea type="data" outline="0" fieldPosition="0">
        <references count="2">
          <reference field="4294967294" count="1" selected="0">
            <x v="0"/>
          </reference>
          <reference field="18" count="1" selected="0">
            <x v="1"/>
          </reference>
        </references>
      </pivotArea>
    </chartFormat>
    <chartFormat chart="8" format="12">
      <pivotArea type="data" outline="0" fieldPosition="0">
        <references count="2">
          <reference field="4294967294" count="1" selected="0">
            <x v="0"/>
          </reference>
          <reference field="18" count="1" selected="0">
            <x v="7"/>
          </reference>
        </references>
      </pivotArea>
    </chartFormat>
    <chartFormat chart="8" format="13">
      <pivotArea type="data" outline="0" fieldPosition="0">
        <references count="2">
          <reference field="4294967294" count="1" selected="0">
            <x v="0"/>
          </reference>
          <reference field="18" count="1" selected="0">
            <x v="5"/>
          </reference>
        </references>
      </pivotArea>
    </chartFormat>
    <chartFormat chart="0" format="1">
      <pivotArea type="data" outline="0" fieldPosition="0">
        <references count="2">
          <reference field="4294967294" count="1" selected="0">
            <x v="0"/>
          </reference>
          <reference field="18" count="1" selected="0">
            <x v="0"/>
          </reference>
        </references>
      </pivotArea>
    </chartFormat>
    <chartFormat chart="0" format="2">
      <pivotArea type="data" outline="0" fieldPosition="0">
        <references count="2">
          <reference field="4294967294" count="1" selected="0">
            <x v="0"/>
          </reference>
          <reference field="18" count="1" selected="0">
            <x v="1"/>
          </reference>
        </references>
      </pivotArea>
    </chartFormat>
    <chartFormat chart="0" format="3">
      <pivotArea type="data" outline="0" fieldPosition="0">
        <references count="2">
          <reference field="4294967294" count="1" selected="0">
            <x v="0"/>
          </reference>
          <reference field="18" count="1" selected="0">
            <x v="3"/>
          </reference>
        </references>
      </pivotArea>
    </chartFormat>
    <chartFormat chart="0" format="4">
      <pivotArea type="data" outline="0" fieldPosition="0">
        <references count="2">
          <reference field="4294967294" count="1" selected="0">
            <x v="0"/>
          </reference>
          <reference field="18" count="1" selected="0">
            <x v="5"/>
          </reference>
        </references>
      </pivotArea>
    </chartFormat>
    <chartFormat chart="0" format="5">
      <pivotArea type="data" outline="0" fieldPosition="0">
        <references count="2">
          <reference field="4294967294" count="1" selected="0">
            <x v="0"/>
          </reference>
          <reference field="18" count="1" selected="0">
            <x v="7"/>
          </reference>
        </references>
      </pivotArea>
    </chartFormat>
    <chartFormat chart="5" format="1">
      <pivotArea type="data" outline="0" fieldPosition="0">
        <references count="2">
          <reference field="4294967294" count="1" selected="0">
            <x v="0"/>
          </reference>
          <reference field="18" count="1" selected="0">
            <x v="0"/>
          </reference>
        </references>
      </pivotArea>
    </chartFormat>
    <chartFormat chart="5" format="2">
      <pivotArea type="data" outline="0" fieldPosition="0">
        <references count="2">
          <reference field="4294967294" count="1" selected="0">
            <x v="0"/>
          </reference>
          <reference field="18" count="1" selected="0">
            <x v="1"/>
          </reference>
        </references>
      </pivotArea>
    </chartFormat>
    <chartFormat chart="5" format="3">
      <pivotArea type="data" outline="0" fieldPosition="0">
        <references count="2">
          <reference field="4294967294" count="1" selected="0">
            <x v="0"/>
          </reference>
          <reference field="18" count="1" selected="0">
            <x v="3"/>
          </reference>
        </references>
      </pivotArea>
    </chartFormat>
    <chartFormat chart="5" format="4">
      <pivotArea type="data" outline="0" fieldPosition="0">
        <references count="2">
          <reference field="4294967294" count="1" selected="0">
            <x v="0"/>
          </reference>
          <reference field="18" count="1" selected="0">
            <x v="5"/>
          </reference>
        </references>
      </pivotArea>
    </chartFormat>
    <chartFormat chart="5" format="5">
      <pivotArea type="data" outline="0" fieldPosition="0">
        <references count="2">
          <reference field="4294967294" count="1" selected="0">
            <x v="0"/>
          </reference>
          <reference field="18"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C06931-D35C-4013-BE77-F522754A299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24:E30" firstHeaderRow="1" firstDataRow="2" firstDataCol="1"/>
  <pivotFields count="33">
    <pivotField axis="axisRow" showAll="0" sortType="descending">
      <items count="8">
        <item x="1"/>
        <item x="2"/>
        <item x="5"/>
        <item x="6"/>
        <item x="4"/>
        <item x="0"/>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h="1" x="0"/>
        <item t="default"/>
      </items>
    </pivotField>
    <pivotField showAll="0">
      <items count="12">
        <item x="4"/>
        <item x="6"/>
        <item x="7"/>
        <item x="10"/>
        <item x="9"/>
        <item x="5"/>
        <item x="8"/>
        <item x="1"/>
        <item x="2"/>
        <item x="0"/>
        <item x="3"/>
        <item t="default"/>
      </items>
    </pivotField>
    <pivotField axis="axisCol" showAll="0">
      <items count="4">
        <item x="2"/>
        <item x="1"/>
        <item x="0"/>
        <item t="default"/>
      </items>
    </pivotField>
    <pivotField showAll="0"/>
    <pivotField showAll="0"/>
    <pivotField showAll="0"/>
    <pivotField showAll="0"/>
    <pivotField showAll="0"/>
    <pivotField showAll="0"/>
    <pivotField showAll="0"/>
    <pivotField showAll="0"/>
    <pivotField showAll="0"/>
    <pivotField showAll="0">
      <items count="5">
        <item x="1"/>
        <item x="3"/>
        <item x="0"/>
        <item x="2"/>
        <item t="default"/>
      </items>
    </pivotField>
    <pivotField showAll="0"/>
    <pivotField showAll="0"/>
    <pivotField showAll="0">
      <items count="17">
        <item x="13"/>
        <item x="1"/>
        <item x="14"/>
        <item x="2"/>
        <item x="4"/>
        <item x="15"/>
        <item x="8"/>
        <item x="12"/>
        <item x="11"/>
        <item x="5"/>
        <item x="3"/>
        <item x="6"/>
        <item x="7"/>
        <item x="9"/>
        <item x="10"/>
        <item x="0"/>
        <item t="default"/>
      </items>
    </pivotField>
  </pivotFields>
  <rowFields count="1">
    <field x="0"/>
  </rowFields>
  <rowItems count="5">
    <i>
      <x v="3"/>
    </i>
    <i>
      <x/>
    </i>
    <i>
      <x v="5"/>
    </i>
    <i>
      <x v="4"/>
    </i>
    <i t="grand">
      <x/>
    </i>
  </rowItems>
  <colFields count="1">
    <field x="19"/>
  </colFields>
  <colItems count="4">
    <i>
      <x/>
    </i>
    <i>
      <x v="1"/>
    </i>
    <i>
      <x v="2"/>
    </i>
    <i t="grand">
      <x/>
    </i>
  </colItems>
  <dataFields count="1">
    <dataField name="Count of Post_ID" fld="2" subtotal="count" baseField="0" baseItem="0"/>
  </dataFields>
  <chartFormats count="17">
    <chartFormat chart="14" format="7" series="1">
      <pivotArea type="data" outline="0" fieldPosition="0">
        <references count="2">
          <reference field="4294967294" count="1" selected="0">
            <x v="0"/>
          </reference>
          <reference field="19" count="1" selected="0">
            <x v="2"/>
          </reference>
        </references>
      </pivotArea>
    </chartFormat>
    <chartFormat chart="14" format="8">
      <pivotArea type="data" outline="0" fieldPosition="0">
        <references count="3">
          <reference field="4294967294" count="1" selected="0">
            <x v="0"/>
          </reference>
          <reference field="0" count="1" selected="0">
            <x v="5"/>
          </reference>
          <reference field="19" count="1" selected="0">
            <x v="2"/>
          </reference>
        </references>
      </pivotArea>
    </chartFormat>
    <chartFormat chart="14" format="9">
      <pivotArea type="data" outline="0" fieldPosition="0">
        <references count="3">
          <reference field="4294967294" count="1" selected="0">
            <x v="0"/>
          </reference>
          <reference field="0" count="1" selected="0">
            <x v="3"/>
          </reference>
          <reference field="19" count="1" selected="0">
            <x v="2"/>
          </reference>
        </references>
      </pivotArea>
    </chartFormat>
    <chartFormat chart="14" format="10">
      <pivotArea type="data" outline="0" fieldPosition="0">
        <references count="3">
          <reference field="4294967294" count="1" selected="0">
            <x v="0"/>
          </reference>
          <reference field="0" count="1" selected="0">
            <x v="0"/>
          </reference>
          <reference field="19" count="1" selected="0">
            <x v="2"/>
          </reference>
        </references>
      </pivotArea>
    </chartFormat>
    <chartFormat chart="14" format="11">
      <pivotArea type="data" outline="0" fieldPosition="0">
        <references count="3">
          <reference field="4294967294" count="1" selected="0">
            <x v="0"/>
          </reference>
          <reference field="0" count="1" selected="0">
            <x v="4"/>
          </reference>
          <reference field="19" count="1" selected="0">
            <x v="2"/>
          </reference>
        </references>
      </pivotArea>
    </chartFormat>
    <chartFormat chart="14" format="12">
      <pivotArea type="data" outline="0" fieldPosition="0">
        <references count="3">
          <reference field="4294967294" count="1" selected="0">
            <x v="0"/>
          </reference>
          <reference field="0" count="1" selected="0">
            <x v="6"/>
          </reference>
          <reference field="19" count="1" selected="0">
            <x v="2"/>
          </reference>
        </references>
      </pivotArea>
    </chartFormat>
    <chartFormat chart="14" format="13" series="1">
      <pivotArea type="data" outline="0" fieldPosition="0">
        <references count="2">
          <reference field="4294967294" count="1" selected="0">
            <x v="0"/>
          </reference>
          <reference field="19" count="1" selected="0">
            <x v="1"/>
          </reference>
        </references>
      </pivotArea>
    </chartFormat>
    <chartFormat chart="14" format="14" series="1">
      <pivotArea type="data" outline="0" fieldPosition="0">
        <references count="1">
          <reference field="4294967294" count="1" selected="0">
            <x v="0"/>
          </reference>
        </references>
      </pivotArea>
    </chartFormat>
    <chartFormat chart="14" format="15" series="1">
      <pivotArea type="data" outline="0" fieldPosition="0">
        <references count="2">
          <reference field="4294967294" count="1" selected="0">
            <x v="0"/>
          </reference>
          <reference field="19" count="1" selected="0">
            <x v="0"/>
          </reference>
        </references>
      </pivotArea>
    </chartFormat>
    <chartFormat chart="14" format="16">
      <pivotArea type="data" outline="0" fieldPosition="0">
        <references count="3">
          <reference field="4294967294" count="1" selected="0">
            <x v="0"/>
          </reference>
          <reference field="0" count="1" selected="0">
            <x v="3"/>
          </reference>
          <reference field="19" count="1" selected="0">
            <x v="0"/>
          </reference>
        </references>
      </pivotArea>
    </chartFormat>
    <chartFormat chart="14" format="17">
      <pivotArea type="data" outline="0" fieldPosition="0">
        <references count="3">
          <reference field="4294967294" count="1" selected="0">
            <x v="0"/>
          </reference>
          <reference field="0" count="1" selected="0">
            <x v="0"/>
          </reference>
          <reference field="19" count="1" selected="0">
            <x v="0"/>
          </reference>
        </references>
      </pivotArea>
    </chartFormat>
    <chartFormat chart="14" format="18">
      <pivotArea type="data" outline="0" fieldPosition="0">
        <references count="3">
          <reference field="4294967294" count="1" selected="0">
            <x v="0"/>
          </reference>
          <reference field="0" count="1" selected="0">
            <x v="5"/>
          </reference>
          <reference field="19" count="1" selected="0">
            <x v="0"/>
          </reference>
        </references>
      </pivotArea>
    </chartFormat>
    <chartFormat chart="14" format="19">
      <pivotArea type="data" outline="0" fieldPosition="0">
        <references count="3">
          <reference field="4294967294" count="1" selected="0">
            <x v="0"/>
          </reference>
          <reference field="0" count="1" selected="0">
            <x v="4"/>
          </reference>
          <reference field="19" count="1" selected="0">
            <x v="0"/>
          </reference>
        </references>
      </pivotArea>
    </chartFormat>
    <chartFormat chart="14" format="20">
      <pivotArea type="data" outline="0" fieldPosition="0">
        <references count="3">
          <reference field="4294967294" count="1" selected="0">
            <x v="0"/>
          </reference>
          <reference field="0" count="1" selected="0">
            <x v="3"/>
          </reference>
          <reference field="19" count="1" selected="0">
            <x v="1"/>
          </reference>
        </references>
      </pivotArea>
    </chartFormat>
    <chartFormat chart="14" format="21">
      <pivotArea type="data" outline="0" fieldPosition="0">
        <references count="3">
          <reference field="4294967294" count="1" selected="0">
            <x v="0"/>
          </reference>
          <reference field="0" count="1" selected="0">
            <x v="0"/>
          </reference>
          <reference field="19" count="1" selected="0">
            <x v="1"/>
          </reference>
        </references>
      </pivotArea>
    </chartFormat>
    <chartFormat chart="14" format="22">
      <pivotArea type="data" outline="0" fieldPosition="0">
        <references count="3">
          <reference field="4294967294" count="1" selected="0">
            <x v="0"/>
          </reference>
          <reference field="0" count="1" selected="0">
            <x v="5"/>
          </reference>
          <reference field="19" count="1" selected="0">
            <x v="1"/>
          </reference>
        </references>
      </pivotArea>
    </chartFormat>
    <chartFormat chart="14" format="23">
      <pivotArea type="data" outline="0" fieldPosition="0">
        <references count="3">
          <reference field="4294967294" count="1" selected="0">
            <x v="0"/>
          </reference>
          <reference field="0" count="1" selected="0">
            <x v="4"/>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785187B-82A1-43EC-A455-F219E37A65D5}"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88:B98" firstHeaderRow="1" firstDataRow="1" firstDataCol="1"/>
  <pivotFields count="33">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h="1" x="0"/>
        <item t="default"/>
      </items>
    </pivotField>
    <pivotField showAll="0">
      <items count="12">
        <item x="4"/>
        <item x="6"/>
        <item x="7"/>
        <item x="10"/>
        <item x="9"/>
        <item x="5"/>
        <item x="8"/>
        <item x="1"/>
        <item x="2"/>
        <item x="0"/>
        <item x="3"/>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items count="5">
        <item x="1"/>
        <item x="3"/>
        <item x="0"/>
        <item x="2"/>
        <item t="default"/>
      </items>
    </pivotField>
    <pivotField showAll="0"/>
    <pivotField showAll="0"/>
    <pivotField axis="axisRow" showAll="0" measureFilter="1" sortType="descending">
      <items count="17">
        <item x="13"/>
        <item x="1"/>
        <item x="14"/>
        <item x="2"/>
        <item x="4"/>
        <item x="15"/>
        <item x="8"/>
        <item x="12"/>
        <item x="11"/>
        <item x="5"/>
        <item x="3"/>
        <item x="6"/>
        <item x="7"/>
        <item x="9"/>
        <item x="10"/>
        <item x="0"/>
        <item t="default"/>
      </items>
      <autoSortScope>
        <pivotArea dataOnly="0" outline="0" fieldPosition="0">
          <references count="1">
            <reference field="4294967294" count="1" selected="0">
              <x v="0"/>
            </reference>
          </references>
        </pivotArea>
      </autoSortScope>
    </pivotField>
  </pivotFields>
  <rowFields count="1">
    <field x="32"/>
  </rowFields>
  <rowItems count="10">
    <i>
      <x v="10"/>
    </i>
    <i>
      <x v="6"/>
    </i>
    <i>
      <x v="2"/>
    </i>
    <i>
      <x v="13"/>
    </i>
    <i>
      <x v="11"/>
    </i>
    <i>
      <x v="14"/>
    </i>
    <i>
      <x v="4"/>
    </i>
    <i>
      <x v="1"/>
    </i>
    <i>
      <x v="8"/>
    </i>
    <i t="grand">
      <x/>
    </i>
  </rowItems>
  <colItems count="1">
    <i/>
  </colItems>
  <dataFields count="1">
    <dataField name="Count of Post_ID" fld="2" subtotal="count" baseField="0" baseItem="0"/>
  </dataFields>
  <chartFormats count="1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32" count="1" selected="0">
            <x v="10"/>
          </reference>
        </references>
      </pivotArea>
    </chartFormat>
    <chartFormat chart="5" format="4">
      <pivotArea type="data" outline="0" fieldPosition="0">
        <references count="2">
          <reference field="4294967294" count="1" selected="0">
            <x v="0"/>
          </reference>
          <reference field="32" count="1" selected="0">
            <x v="9"/>
          </reference>
        </references>
      </pivotArea>
    </chartFormat>
    <chartFormat chart="5" format="5">
      <pivotArea type="data" outline="0" fieldPosition="0">
        <references count="2">
          <reference field="4294967294" count="1" selected="0">
            <x v="0"/>
          </reference>
          <reference field="32" count="1" selected="0">
            <x v="6"/>
          </reference>
        </references>
      </pivotArea>
    </chartFormat>
    <chartFormat chart="5" format="6">
      <pivotArea type="data" outline="0" fieldPosition="0">
        <references count="2">
          <reference field="4294967294" count="1" selected="0">
            <x v="0"/>
          </reference>
          <reference field="32" count="1" selected="0">
            <x v="12"/>
          </reference>
        </references>
      </pivotArea>
    </chartFormat>
    <chartFormat chart="5" format="7">
      <pivotArea type="data" outline="0" fieldPosition="0">
        <references count="2">
          <reference field="4294967294" count="1" selected="0">
            <x v="0"/>
          </reference>
          <reference field="32" count="1" selected="0">
            <x v="7"/>
          </reference>
        </references>
      </pivotArea>
    </chartFormat>
    <chartFormat chart="5" format="8">
      <pivotArea type="data" outline="0" fieldPosition="0">
        <references count="2">
          <reference field="4294967294" count="1" selected="0">
            <x v="0"/>
          </reference>
          <reference field="32" count="1" selected="0">
            <x v="2"/>
          </reference>
        </references>
      </pivotArea>
    </chartFormat>
    <chartFormat chart="5" format="9">
      <pivotArea type="data" outline="0" fieldPosition="0">
        <references count="2">
          <reference field="4294967294" count="1" selected="0">
            <x v="0"/>
          </reference>
          <reference field="32" count="1" selected="0">
            <x v="13"/>
          </reference>
        </references>
      </pivotArea>
    </chartFormat>
    <chartFormat chart="5" format="10">
      <pivotArea type="data" outline="0" fieldPosition="0">
        <references count="2">
          <reference field="4294967294" count="1" selected="0">
            <x v="0"/>
          </reference>
          <reference field="32" count="1" selected="0">
            <x v="11"/>
          </reference>
        </references>
      </pivotArea>
    </chartFormat>
    <chartFormat chart="5" format="11">
      <pivotArea type="data" outline="0" fieldPosition="0">
        <references count="2">
          <reference field="4294967294" count="1" selected="0">
            <x v="0"/>
          </reference>
          <reference field="32" count="1" selected="0">
            <x v="14"/>
          </reference>
        </references>
      </pivotArea>
    </chartFormat>
    <chartFormat chart="5" format="12">
      <pivotArea type="data" outline="0" fieldPosition="0">
        <references count="2">
          <reference field="4294967294" count="1" selected="0">
            <x v="0"/>
          </reference>
          <reference field="32" count="1" selected="0">
            <x v="4"/>
          </reference>
        </references>
      </pivotArea>
    </chartFormat>
  </chartFormats>
  <pivotTableStyleInfo name="PivotStyleLight16" showRowHeaders="1" showColHeaders="1" showRowStripes="0" showColStripes="0" showLastColumn="1"/>
  <filters count="1">
    <filter fld="3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E92F874-D4A1-4B5F-BF84-6659D2DDB35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4:B8" firstHeaderRow="1" firstDataRow="1" firstDataCol="1"/>
  <pivotFields count="33">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h="1" x="0"/>
        <item t="default"/>
      </items>
    </pivotField>
    <pivotField showAll="0">
      <items count="12">
        <item x="4"/>
        <item x="6"/>
        <item x="7"/>
        <item x="10"/>
        <item x="9"/>
        <item x="5"/>
        <item x="8"/>
        <item x="1"/>
        <item x="2"/>
        <item x="0"/>
        <item x="3"/>
        <item t="default"/>
      </items>
    </pivotField>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items count="5">
        <item x="1"/>
        <item x="3"/>
        <item x="0"/>
        <item x="2"/>
        <item t="default"/>
      </items>
    </pivotField>
    <pivotField showAll="0"/>
    <pivotField showAll="0"/>
    <pivotField showAll="0"/>
  </pivotFields>
  <rowFields count="1">
    <field x="19"/>
  </rowFields>
  <rowItems count="4">
    <i>
      <x/>
    </i>
    <i>
      <x v="1"/>
    </i>
    <i>
      <x v="2"/>
    </i>
    <i t="grand">
      <x/>
    </i>
  </rowItems>
  <colItems count="1">
    <i/>
  </colItems>
  <dataFields count="1">
    <dataField name="Count of Post_ID" fld="2" subtotal="count" baseField="19" baseItem="0"/>
  </dataFields>
  <chartFormats count="5">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9" count="1" selected="0">
            <x v="0"/>
          </reference>
        </references>
      </pivotArea>
    </chartFormat>
    <chartFormat chart="4" format="7">
      <pivotArea type="data" outline="0" fieldPosition="0">
        <references count="2">
          <reference field="4294967294" count="1" selected="0">
            <x v="0"/>
          </reference>
          <reference field="19" count="1" selected="0">
            <x v="1"/>
          </reference>
        </references>
      </pivotArea>
    </chartFormat>
    <chartFormat chart="4" format="8">
      <pivotArea type="data" outline="0" fieldPosition="0">
        <references count="2">
          <reference field="4294967294" count="1" selected="0">
            <x v="0"/>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F890E05-8361-4A31-92F5-22D1A693D10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F2:J9" firstHeaderRow="1" firstDataRow="2" firstDataCol="1"/>
  <pivotFields count="33">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h="1" x="0"/>
        <item t="default"/>
      </items>
    </pivotField>
    <pivotField axis="axisRow" showAll="0" sortType="descending">
      <items count="12">
        <item x="4"/>
        <item x="6"/>
        <item x="7"/>
        <item x="10"/>
        <item x="9"/>
        <item x="5"/>
        <item x="8"/>
        <item x="1"/>
        <item x="2"/>
        <item x="0"/>
        <item x="3"/>
        <item t="default"/>
      </items>
      <autoSortScope>
        <pivotArea dataOnly="0" outline="0" fieldPosition="0">
          <references count="1">
            <reference field="4294967294" count="1" selected="0">
              <x v="0"/>
            </reference>
          </references>
        </pivotArea>
      </autoSortScope>
    </pivotField>
    <pivotField axis="axisCol" showAll="0">
      <items count="4">
        <item x="2"/>
        <item x="1"/>
        <item x="0"/>
        <item t="default"/>
      </items>
    </pivotField>
    <pivotField showAll="0"/>
    <pivotField showAll="0"/>
    <pivotField showAll="0"/>
    <pivotField showAll="0"/>
    <pivotField showAll="0"/>
    <pivotField showAll="0"/>
    <pivotField showAll="0"/>
    <pivotField showAll="0"/>
    <pivotField showAll="0"/>
    <pivotField showAll="0">
      <items count="5">
        <item x="1"/>
        <item x="3"/>
        <item x="0"/>
        <item x="2"/>
        <item t="default"/>
      </items>
    </pivotField>
    <pivotField showAll="0"/>
    <pivotField showAll="0"/>
    <pivotField showAll="0">
      <items count="17">
        <item x="13"/>
        <item x="1"/>
        <item x="14"/>
        <item x="2"/>
        <item x="4"/>
        <item x="15"/>
        <item x="8"/>
        <item x="12"/>
        <item x="11"/>
        <item x="5"/>
        <item x="3"/>
        <item x="6"/>
        <item x="7"/>
        <item x="9"/>
        <item x="10"/>
        <item x="0"/>
        <item t="default"/>
      </items>
    </pivotField>
  </pivotFields>
  <rowFields count="1">
    <field x="18"/>
  </rowFields>
  <rowItems count="6">
    <i>
      <x v="7"/>
    </i>
    <i>
      <x/>
    </i>
    <i>
      <x v="1"/>
    </i>
    <i>
      <x v="5"/>
    </i>
    <i>
      <x v="3"/>
    </i>
    <i t="grand">
      <x/>
    </i>
  </rowItems>
  <colFields count="1">
    <field x="19"/>
  </colFields>
  <colItems count="4">
    <i>
      <x/>
    </i>
    <i>
      <x v="1"/>
    </i>
    <i>
      <x v="2"/>
    </i>
    <i t="grand">
      <x/>
    </i>
  </colItems>
  <dataFields count="1">
    <dataField name="Count of Post_ID" fld="2" subtotal="count" baseField="1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C2BA216-331F-4444-A123-C1CFC5F0CD11}"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0:A141" firstHeaderRow="1" firstDataRow="1" firstDataCol="0"/>
  <pivotFields count="3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3">
        <item x="1"/>
        <item h="1" x="0"/>
        <item t="default"/>
      </items>
    </pivotField>
    <pivotField showAll="0">
      <items count="12">
        <item x="4"/>
        <item x="6"/>
        <item x="7"/>
        <item x="10"/>
        <item x="9"/>
        <item x="5"/>
        <item x="8"/>
        <item x="1"/>
        <item x="2"/>
        <item x="0"/>
        <item x="3"/>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items count="5">
        <item x="1"/>
        <item x="3"/>
        <item x="0"/>
        <item x="2"/>
        <item t="default"/>
      </items>
    </pivotField>
    <pivotField showAll="0"/>
    <pivotField showAll="0"/>
    <pivotField showAll="0">
      <items count="17">
        <item x="13"/>
        <item x="1"/>
        <item x="14"/>
        <item x="2"/>
        <item x="4"/>
        <item x="15"/>
        <item x="8"/>
        <item x="12"/>
        <item x="11"/>
        <item x="5"/>
        <item x="3"/>
        <item x="6"/>
        <item x="7"/>
        <item x="9"/>
        <item x="10"/>
        <item x="0"/>
        <item t="default"/>
      </items>
    </pivotField>
  </pivotFields>
  <rowItems count="1">
    <i/>
  </rowItems>
  <colItems count="1">
    <i/>
  </colItems>
  <dataFields count="1">
    <dataField name="Sum of Share_Count"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D91B796-F15B-49A3-8F93-0A420D1BC324}"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20:J34" firstHeaderRow="1" firstDataRow="2" firstDataCol="1"/>
  <pivotFields count="33">
    <pivotField axis="axisRow" showAll="0">
      <items count="8">
        <item x="1"/>
        <item x="2"/>
        <item x="5"/>
        <item x="6"/>
        <item x="4"/>
        <item x="0"/>
        <item x="3"/>
        <item t="default"/>
      </items>
    </pivotField>
    <pivotField showAll="0"/>
    <pivotField dataField="1" showAll="0"/>
    <pivotField showAll="0"/>
    <pivotField showAll="0"/>
    <pivotField showAll="0"/>
    <pivotField showAll="0"/>
    <pivotField showAll="0"/>
    <pivotField showAll="0"/>
    <pivotField showAll="0"/>
    <pivotField showAll="0"/>
    <pivotField showAll="0"/>
    <pivotField axis="axisRow" showAll="0">
      <items count="14">
        <item x="3"/>
        <item x="6"/>
        <item x="2"/>
        <item x="11"/>
        <item x="4"/>
        <item x="10"/>
        <item x="5"/>
        <item x="9"/>
        <item x="12"/>
        <item x="8"/>
        <item x="7"/>
        <item x="1"/>
        <item x="0"/>
        <item t="default"/>
      </items>
    </pivotField>
    <pivotField showAll="0"/>
    <pivotField showAll="0"/>
    <pivotField showAll="0"/>
    <pivotField showAll="0"/>
    <pivotField showAll="0">
      <items count="3">
        <item x="1"/>
        <item h="1" x="0"/>
        <item t="default"/>
      </items>
    </pivotField>
    <pivotField showAll="0">
      <items count="12">
        <item x="4"/>
        <item x="6"/>
        <item x="7"/>
        <item x="10"/>
        <item x="9"/>
        <item x="5"/>
        <item x="8"/>
        <item x="1"/>
        <item x="2"/>
        <item x="0"/>
        <item x="3"/>
        <item t="default"/>
      </items>
    </pivotField>
    <pivotField axis="axisCol" showAll="0">
      <items count="4">
        <item x="2"/>
        <item x="1"/>
        <item x="0"/>
        <item t="default"/>
      </items>
    </pivotField>
    <pivotField showAll="0"/>
    <pivotField showAll="0"/>
    <pivotField showAll="0"/>
    <pivotField showAll="0"/>
    <pivotField showAll="0"/>
    <pivotField showAll="0"/>
    <pivotField showAll="0"/>
    <pivotField showAll="0"/>
    <pivotField showAll="0"/>
    <pivotField showAll="0">
      <items count="5">
        <item x="1"/>
        <item x="3"/>
        <item x="0"/>
        <item x="2"/>
        <item t="default"/>
      </items>
    </pivotField>
    <pivotField showAll="0"/>
    <pivotField showAll="0"/>
    <pivotField showAll="0">
      <items count="17">
        <item x="13"/>
        <item x="1"/>
        <item x="14"/>
        <item x="2"/>
        <item x="4"/>
        <item x="15"/>
        <item x="8"/>
        <item x="12"/>
        <item x="11"/>
        <item x="5"/>
        <item x="3"/>
        <item x="6"/>
        <item x="7"/>
        <item x="9"/>
        <item x="10"/>
        <item x="0"/>
        <item t="default"/>
      </items>
    </pivotField>
  </pivotFields>
  <rowFields count="2">
    <field x="12"/>
    <field x="0"/>
  </rowFields>
  <rowItems count="13">
    <i>
      <x/>
    </i>
    <i r="1">
      <x v="3"/>
    </i>
    <i r="1">
      <x v="4"/>
    </i>
    <i>
      <x v="1"/>
    </i>
    <i r="1">
      <x/>
    </i>
    <i>
      <x v="11"/>
    </i>
    <i r="1">
      <x/>
    </i>
    <i>
      <x v="12"/>
    </i>
    <i r="1">
      <x/>
    </i>
    <i r="1">
      <x v="3"/>
    </i>
    <i r="1">
      <x v="4"/>
    </i>
    <i r="1">
      <x v="5"/>
    </i>
    <i t="grand">
      <x/>
    </i>
  </rowItems>
  <colFields count="1">
    <field x="19"/>
  </colFields>
  <colItems count="4">
    <i>
      <x/>
    </i>
    <i>
      <x v="1"/>
    </i>
    <i>
      <x v="2"/>
    </i>
    <i t="grand">
      <x/>
    </i>
  </colItems>
  <dataFields count="1">
    <dataField name="Count of Post_ID" fld="2" subtotal="count" baseField="12" baseItem="12"/>
  </dataFields>
  <formats count="1">
    <format dxfId="1">
      <pivotArea type="all" dataOnly="0" outline="0" fieldPosition="0"/>
    </format>
  </formats>
  <chartFormats count="2">
    <chartFormat chart="0" format="0" series="1">
      <pivotArea type="data" outline="0" fieldPosition="0">
        <references count="2">
          <reference field="4294967294" count="1" selected="0">
            <x v="0"/>
          </reference>
          <reference field="19" count="1" selected="0">
            <x v="2"/>
          </reference>
        </references>
      </pivotArea>
    </chartFormat>
    <chartFormat chart="3" format="0" series="1">
      <pivotArea type="data" outline="0" fieldPosition="0">
        <references count="2">
          <reference field="4294967294" count="1" selected="0">
            <x v="0"/>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C6D0B5D-EF9A-4A78-9926-10B34415E2B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7:A138" firstHeaderRow="1" firstDataRow="1" firstDataCol="0"/>
  <pivotFields count="3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3">
        <item x="1"/>
        <item h="1" x="0"/>
        <item t="default"/>
      </items>
    </pivotField>
    <pivotField showAll="0">
      <items count="12">
        <item x="4"/>
        <item x="6"/>
        <item x="7"/>
        <item x="10"/>
        <item x="9"/>
        <item x="5"/>
        <item x="8"/>
        <item x="1"/>
        <item x="2"/>
        <item x="0"/>
        <item x="3"/>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items count="5">
        <item x="1"/>
        <item x="3"/>
        <item x="0"/>
        <item x="2"/>
        <item t="default"/>
      </items>
    </pivotField>
    <pivotField showAll="0"/>
    <pivotField showAll="0"/>
    <pivotField showAll="0">
      <items count="17">
        <item x="13"/>
        <item x="1"/>
        <item x="14"/>
        <item x="2"/>
        <item x="4"/>
        <item x="15"/>
        <item x="8"/>
        <item x="12"/>
        <item x="11"/>
        <item x="5"/>
        <item x="3"/>
        <item x="6"/>
        <item x="7"/>
        <item x="9"/>
        <item x="10"/>
        <item x="0"/>
        <item t="default"/>
      </items>
    </pivotField>
  </pivotFields>
  <rowItems count="1">
    <i/>
  </rowItems>
  <colItems count="1">
    <i/>
  </colItems>
  <dataFields count="1">
    <dataField name="Sum of Like_Count"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AE3F3C8-7BDC-4F6D-B585-EF5E41BE8396}"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43:B53" firstHeaderRow="1" firstDataRow="1" firstDataCol="1"/>
  <pivotFields count="33">
    <pivotField showAll="0"/>
    <pivotField showAll="0"/>
    <pivotField showAll="0"/>
    <pivotField showAll="0"/>
    <pivotField showAll="0"/>
    <pivotField showAll="0"/>
    <pivotField showAll="0"/>
    <pivotField showAll="0"/>
    <pivotField axis="axisRow" showAll="0">
      <items count="20">
        <item x="13"/>
        <item x="8"/>
        <item x="5"/>
        <item x="14"/>
        <item x="1"/>
        <item x="17"/>
        <item x="2"/>
        <item x="9"/>
        <item x="3"/>
        <item x="18"/>
        <item x="16"/>
        <item x="15"/>
        <item x="4"/>
        <item x="7"/>
        <item x="10"/>
        <item x="12"/>
        <item x="6"/>
        <item x="0"/>
        <item x="11"/>
        <item t="default"/>
      </items>
    </pivotField>
    <pivotField showAll="0"/>
    <pivotField showAll="0"/>
    <pivotField showAll="0"/>
    <pivotField showAll="0"/>
    <pivotField dataField="1" showAll="0"/>
    <pivotField showAll="0"/>
    <pivotField showAll="0"/>
    <pivotField showAll="0"/>
    <pivotField showAll="0">
      <items count="3">
        <item x="1"/>
        <item h="1" x="0"/>
        <item t="default"/>
      </items>
    </pivotField>
    <pivotField showAll="0">
      <items count="12">
        <item x="4"/>
        <item x="6"/>
        <item x="7"/>
        <item x="10"/>
        <item x="9"/>
        <item x="5"/>
        <item x="8"/>
        <item x="1"/>
        <item x="2"/>
        <item x="0"/>
        <item x="3"/>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items count="5">
        <item x="1"/>
        <item x="3"/>
        <item x="0"/>
        <item x="2"/>
        <item t="default"/>
      </items>
    </pivotField>
    <pivotField showAll="0"/>
    <pivotField showAll="0"/>
    <pivotField showAll="0">
      <items count="17">
        <item x="13"/>
        <item x="1"/>
        <item x="14"/>
        <item x="2"/>
        <item x="4"/>
        <item x="15"/>
        <item x="8"/>
        <item x="12"/>
        <item x="11"/>
        <item x="5"/>
        <item x="3"/>
        <item x="6"/>
        <item x="7"/>
        <item x="9"/>
        <item x="10"/>
        <item x="0"/>
        <item t="default"/>
      </items>
    </pivotField>
  </pivotFields>
  <rowFields count="1">
    <field x="8"/>
  </rowFields>
  <rowItems count="10">
    <i>
      <x v="1"/>
    </i>
    <i>
      <x v="3"/>
    </i>
    <i>
      <x v="4"/>
    </i>
    <i>
      <x v="7"/>
    </i>
    <i>
      <x v="10"/>
    </i>
    <i>
      <x v="12"/>
    </i>
    <i>
      <x v="14"/>
    </i>
    <i>
      <x v="15"/>
    </i>
    <i>
      <x v="16"/>
    </i>
    <i t="grand">
      <x/>
    </i>
  </rowItems>
  <colItems count="1">
    <i/>
  </colItems>
  <dataFields count="1">
    <dataField name="Average of Engagement_Score" fld="13" subtotal="average" baseField="8" baseItem="0" numFmtId="9"/>
  </dataFields>
  <formats count="2">
    <format dxfId="3">
      <pivotArea dataOnly="0" labelOnly="1" outline="0" axis="axisValues" fieldPosition="0"/>
    </format>
    <format dxfId="2">
      <pivotArea outline="0" collapsedLevelsAreSubtotals="1" fieldPosition="0"/>
    </format>
  </formats>
  <chartFormats count="5">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9F6035C-3693-4D50-A45F-26C5C7D55164}"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5:E75" firstHeaderRow="0" firstDataRow="1" firstDataCol="1"/>
  <pivotFields count="33">
    <pivotField showAll="0"/>
    <pivotField showAll="0"/>
    <pivotField showAll="0"/>
    <pivotField showAll="0"/>
    <pivotField showAll="0"/>
    <pivotField showAll="0"/>
    <pivotField showAll="0"/>
    <pivotField showAll="0"/>
    <pivotField axis="axisRow" showAll="0" sortType="descending">
      <items count="20">
        <item x="13"/>
        <item x="8"/>
        <item x="5"/>
        <item x="14"/>
        <item x="1"/>
        <item x="17"/>
        <item x="2"/>
        <item x="9"/>
        <item x="3"/>
        <item x="18"/>
        <item x="16"/>
        <item x="15"/>
        <item x="4"/>
        <item x="7"/>
        <item x="10"/>
        <item x="12"/>
        <item x="6"/>
        <item x="0"/>
        <item x="11"/>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dataField="1" showAll="0"/>
    <pivotField dataField="1" showAll="0"/>
    <pivotField dataField="1" showAll="0"/>
    <pivotField showAll="0">
      <items count="3">
        <item x="1"/>
        <item h="1" x="0"/>
        <item t="default"/>
      </items>
    </pivotField>
    <pivotField showAll="0">
      <items count="12">
        <item x="4"/>
        <item x="6"/>
        <item x="7"/>
        <item x="10"/>
        <item x="9"/>
        <item x="5"/>
        <item x="8"/>
        <item x="1"/>
        <item x="2"/>
        <item x="0"/>
        <item x="3"/>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items count="5">
        <item x="1"/>
        <item x="3"/>
        <item x="0"/>
        <item x="2"/>
        <item t="default"/>
      </items>
    </pivotField>
    <pivotField showAll="0"/>
    <pivotField showAll="0"/>
    <pivotField showAll="0">
      <items count="17">
        <item x="13"/>
        <item x="1"/>
        <item x="14"/>
        <item x="2"/>
        <item x="4"/>
        <item x="15"/>
        <item x="8"/>
        <item x="12"/>
        <item x="11"/>
        <item x="5"/>
        <item x="3"/>
        <item x="6"/>
        <item x="7"/>
        <item x="9"/>
        <item x="10"/>
        <item x="0"/>
        <item t="default"/>
      </items>
    </pivotField>
  </pivotFields>
  <rowFields count="1">
    <field x="8"/>
  </rowFields>
  <rowItems count="10">
    <i>
      <x v="16"/>
    </i>
    <i>
      <x v="15"/>
    </i>
    <i>
      <x v="12"/>
    </i>
    <i>
      <x v="10"/>
    </i>
    <i>
      <x v="4"/>
    </i>
    <i>
      <x v="1"/>
    </i>
    <i>
      <x v="7"/>
    </i>
    <i>
      <x v="3"/>
    </i>
    <i>
      <x v="14"/>
    </i>
    <i t="grand">
      <x/>
    </i>
  </rowItems>
  <colFields count="1">
    <field x="-2"/>
  </colFields>
  <colItems count="4">
    <i>
      <x/>
    </i>
    <i i="1">
      <x v="1"/>
    </i>
    <i i="2">
      <x v="2"/>
    </i>
    <i i="3">
      <x v="3"/>
    </i>
  </colItems>
  <dataFields count="4">
    <dataField name="Sum of User_Followers" fld="9" baseField="0" baseItem="0"/>
    <dataField name="Sum of Like_Count" fld="14" baseField="0" baseItem="0"/>
    <dataField name="Sum of Comment_Count" fld="16" baseField="0" baseItem="0"/>
    <dataField name="Sum of Share_Count"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1581159-7470-441F-A16F-991B92DAB889}"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6:A147" firstHeaderRow="1" firstDataRow="1" firstDataCol="0"/>
  <pivotFields count="33">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3">
        <item x="1"/>
        <item h="1" x="0"/>
        <item t="default"/>
      </items>
    </pivotField>
    <pivotField showAll="0">
      <items count="12">
        <item x="4"/>
        <item x="6"/>
        <item x="7"/>
        <item x="10"/>
        <item x="9"/>
        <item x="5"/>
        <item x="8"/>
        <item x="1"/>
        <item x="2"/>
        <item x="0"/>
        <item x="3"/>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items count="5">
        <item x="1"/>
        <item x="3"/>
        <item x="0"/>
        <item x="2"/>
        <item t="default"/>
      </items>
    </pivotField>
    <pivotField showAll="0"/>
    <pivotField showAll="0"/>
    <pivotField showAll="0">
      <items count="17">
        <item x="13"/>
        <item x="1"/>
        <item x="14"/>
        <item x="2"/>
        <item x="4"/>
        <item x="15"/>
        <item x="8"/>
        <item x="12"/>
        <item x="11"/>
        <item x="5"/>
        <item x="3"/>
        <item x="6"/>
        <item x="7"/>
        <item x="9"/>
        <item x="10"/>
        <item x="0"/>
        <item t="default"/>
      </items>
    </pivotField>
  </pivotFields>
  <rowItems count="1">
    <i/>
  </rowItems>
  <colItems count="1">
    <i/>
  </colItems>
  <dataFields count="1">
    <dataField name="Sum of User_Follower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CB161E0-CE28-4682-B12C-74ADEC6BD6B3}"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5:B117" firstHeaderRow="1" firstDataRow="1" firstDataCol="1"/>
  <pivotFields count="3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h="1" x="0"/>
        <item t="default"/>
      </items>
    </pivotField>
    <pivotField showAll="0">
      <items count="12">
        <item x="4"/>
        <item x="6"/>
        <item x="7"/>
        <item x="10"/>
        <item x="9"/>
        <item x="5"/>
        <item x="8"/>
        <item x="1"/>
        <item x="2"/>
        <item x="0"/>
        <item x="3"/>
        <item t="default"/>
      </items>
    </pivotField>
    <pivotField showAll="0">
      <items count="4">
        <item x="2"/>
        <item x="1"/>
        <item x="0"/>
        <item t="default"/>
      </items>
    </pivotField>
    <pivotField showAll="0"/>
    <pivotField showAll="0"/>
    <pivotField showAll="0"/>
    <pivotField showAll="0"/>
    <pivotField showAll="0"/>
    <pivotField showAll="0"/>
    <pivotField showAll="0"/>
    <pivotField axis="axisRow" showAll="0" measureFilter="1" sortType="descending">
      <items count="28">
        <item x="26"/>
        <item x="8"/>
        <item x="4"/>
        <item x="1"/>
        <item x="22"/>
        <item x="24"/>
        <item x="10"/>
        <item x="13"/>
        <item x="19"/>
        <item x="0"/>
        <item x="11"/>
        <item x="17"/>
        <item x="14"/>
        <item x="9"/>
        <item x="2"/>
        <item x="12"/>
        <item x="21"/>
        <item x="18"/>
        <item x="5"/>
        <item x="23"/>
        <item x="15"/>
        <item x="3"/>
        <item x="6"/>
        <item x="16"/>
        <item x="20"/>
        <item x="7"/>
        <item x="25"/>
        <item t="default"/>
      </items>
      <autoSortScope>
        <pivotArea dataOnly="0" outline="0" fieldPosition="0">
          <references count="1">
            <reference field="4294967294" count="1" selected="0">
              <x v="0"/>
            </reference>
          </references>
        </pivotArea>
      </autoSortScope>
    </pivotField>
    <pivotField showAll="0"/>
    <pivotField showAll="0">
      <items count="5">
        <item x="1"/>
        <item x="3"/>
        <item x="0"/>
        <item x="2"/>
        <item t="default"/>
      </items>
    </pivotField>
    <pivotField showAll="0"/>
    <pivotField dataField="1" showAll="0"/>
    <pivotField showAll="0">
      <items count="17">
        <item x="13"/>
        <item x="1"/>
        <item x="14"/>
        <item x="2"/>
        <item x="4"/>
        <item x="15"/>
        <item x="8"/>
        <item x="12"/>
        <item x="11"/>
        <item x="5"/>
        <item x="3"/>
        <item x="6"/>
        <item x="7"/>
        <item x="9"/>
        <item x="10"/>
        <item x="0"/>
        <item t="default"/>
      </items>
    </pivotField>
  </pivotFields>
  <rowFields count="1">
    <field x="27"/>
  </rowFields>
  <rowItems count="2">
    <i>
      <x v="3"/>
    </i>
    <i t="grand">
      <x/>
    </i>
  </rowItems>
  <colItems count="1">
    <i/>
  </colItems>
  <dataFields count="1">
    <dataField name="Average of Viral_Score" fld="31" subtotal="average" baseField="27" baseItem="0" numFmtId="9"/>
  </dataFields>
  <formats count="1">
    <format dxfId="4">
      <pivotArea outline="0" collapsedLevelsAreSubtotals="1" fieldPosition="0"/>
    </format>
  </formats>
  <pivotTableStyleInfo name="PivotStyleLight16" showRowHeaders="1" showColHeaders="1" showRowStripes="0" showColStripes="0" showLastColumn="1"/>
  <filters count="1">
    <filter fld="27"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EA518A3-A256-4F67-9815-B81AA8312247}"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3:A144" firstHeaderRow="1" firstDataRow="1" firstDataCol="0"/>
  <pivotFields count="3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3">
        <item x="1"/>
        <item h="1" x="0"/>
        <item t="default"/>
      </items>
    </pivotField>
    <pivotField showAll="0">
      <items count="12">
        <item x="4"/>
        <item x="6"/>
        <item x="7"/>
        <item x="10"/>
        <item x="9"/>
        <item x="5"/>
        <item x="8"/>
        <item x="1"/>
        <item x="2"/>
        <item x="0"/>
        <item x="3"/>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items count="5">
        <item x="1"/>
        <item x="3"/>
        <item x="0"/>
        <item x="2"/>
        <item t="default"/>
      </items>
    </pivotField>
    <pivotField showAll="0"/>
    <pivotField showAll="0"/>
    <pivotField showAll="0">
      <items count="17">
        <item x="13"/>
        <item x="1"/>
        <item x="14"/>
        <item x="2"/>
        <item x="4"/>
        <item x="15"/>
        <item x="8"/>
        <item x="12"/>
        <item x="11"/>
        <item x="5"/>
        <item x="3"/>
        <item x="6"/>
        <item x="7"/>
        <item x="9"/>
        <item x="10"/>
        <item x="0"/>
        <item t="default"/>
      </items>
    </pivotField>
  </pivotFields>
  <rowItems count="1">
    <i/>
  </rowItems>
  <colItems count="1">
    <i/>
  </colItems>
  <dataFields count="1">
    <dataField name="Sum of Comment_Count"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52998FD-C3EF-4C94-B531-62C35BD7BCA4}"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3:B135" firstHeaderRow="1" firstDataRow="1" firstDataCol="1"/>
  <pivotFields count="33">
    <pivotField showAll="0"/>
    <pivotField showAll="0">
      <items count="12">
        <item x="6"/>
        <item x="7"/>
        <item x="9"/>
        <item x="10"/>
        <item x="1"/>
        <item x="4"/>
        <item x="5"/>
        <item x="2"/>
        <item x="8"/>
        <item x="0"/>
        <item x="3"/>
        <item t="default"/>
      </items>
    </pivotField>
    <pivotField showAll="0"/>
    <pivotField showAll="0"/>
    <pivotField showAll="0"/>
    <pivotField showAll="0"/>
    <pivotField showAll="0"/>
    <pivotField showAll="0"/>
    <pivotField showAll="0"/>
    <pivotField showAll="0"/>
    <pivotField axis="axisRow" showAll="0" measureFilter="1" sortType="descending">
      <items count="41">
        <item x="4"/>
        <item x="21"/>
        <item x="9"/>
        <item x="30"/>
        <item x="7"/>
        <item x="35"/>
        <item x="0"/>
        <item x="39"/>
        <item x="19"/>
        <item x="11"/>
        <item x="16"/>
        <item x="14"/>
        <item x="28"/>
        <item x="3"/>
        <item x="24"/>
        <item x="38"/>
        <item x="12"/>
        <item x="5"/>
        <item x="10"/>
        <item x="25"/>
        <item x="17"/>
        <item x="2"/>
        <item x="36"/>
        <item x="22"/>
        <item x="8"/>
        <item x="23"/>
        <item x="26"/>
        <item x="31"/>
        <item x="1"/>
        <item x="13"/>
        <item x="27"/>
        <item x="18"/>
        <item x="37"/>
        <item x="15"/>
        <item x="33"/>
        <item x="34"/>
        <item x="20"/>
        <item x="6"/>
        <item x="29"/>
        <item x="3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3">
        <item x="1"/>
        <item h="1" x="0"/>
        <item t="default"/>
      </items>
    </pivotField>
    <pivotField showAll="0">
      <items count="12">
        <item x="4"/>
        <item x="6"/>
        <item x="7"/>
        <item x="10"/>
        <item x="9"/>
        <item x="5"/>
        <item x="8"/>
        <item x="1"/>
        <item x="2"/>
        <item x="0"/>
        <item x="3"/>
        <item t="default"/>
      </items>
    </pivotField>
    <pivotField showAll="0">
      <items count="4">
        <item x="2"/>
        <item x="1"/>
        <item x="0"/>
        <item t="default"/>
      </items>
    </pivotField>
    <pivotField showAll="0"/>
    <pivotField showAll="0"/>
    <pivotField dataField="1" showAll="0"/>
    <pivotField showAll="0"/>
    <pivotField showAll="0"/>
    <pivotField showAll="0"/>
    <pivotField showAll="0"/>
    <pivotField showAll="0"/>
    <pivotField showAll="0"/>
    <pivotField showAll="0">
      <items count="5">
        <item x="1"/>
        <item x="3"/>
        <item x="0"/>
        <item x="2"/>
        <item t="default"/>
      </items>
    </pivotField>
    <pivotField showAll="0"/>
    <pivotField showAll="0"/>
    <pivotField showAll="0">
      <items count="17">
        <item x="13"/>
        <item x="1"/>
        <item x="14"/>
        <item x="2"/>
        <item x="4"/>
        <item x="15"/>
        <item x="8"/>
        <item x="12"/>
        <item x="11"/>
        <item x="5"/>
        <item x="3"/>
        <item x="6"/>
        <item x="7"/>
        <item x="9"/>
        <item x="10"/>
        <item x="0"/>
        <item t="default"/>
      </items>
    </pivotField>
  </pivotFields>
  <rowFields count="1">
    <field x="10"/>
  </rowFields>
  <rowItems count="2">
    <i>
      <x v="38"/>
    </i>
    <i t="grand">
      <x/>
    </i>
  </rowItems>
  <colItems count="1">
    <i/>
  </colItems>
  <dataFields count="1">
    <dataField name="Sum of Toxicity_Score" fld="22" baseField="0" baseItem="0"/>
  </dataFields>
  <pivotTableStyleInfo name="PivotStyleLight16" showRowHeaders="1" showColHeaders="1" showRowStripes="0" showColStripes="0" showLastColumn="1"/>
  <filters count="1">
    <filter fld="10"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04C97A0-5828-4C0F-99D4-475F2C13B412}"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7:B109" firstHeaderRow="1" firstDataRow="1" firstDataCol="1"/>
  <pivotFields count="3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h="1" x="0"/>
        <item t="default"/>
      </items>
    </pivotField>
    <pivotField showAll="0">
      <items count="12">
        <item x="4"/>
        <item x="6"/>
        <item x="7"/>
        <item x="10"/>
        <item x="9"/>
        <item x="5"/>
        <item x="8"/>
        <item x="1"/>
        <item x="2"/>
        <item x="0"/>
        <item x="3"/>
        <item t="default"/>
      </items>
    </pivotField>
    <pivotField showAll="0">
      <items count="4">
        <item x="2"/>
        <item x="1"/>
        <item x="0"/>
        <item t="default"/>
      </items>
    </pivotField>
    <pivotField showAll="0"/>
    <pivotField showAll="0"/>
    <pivotField showAll="0"/>
    <pivotField showAll="0"/>
    <pivotField showAll="0"/>
    <pivotField axis="axisRow" showAll="0" measureFilter="1" sortType="descending">
      <items count="33">
        <item x="3"/>
        <item x="4"/>
        <item x="15"/>
        <item x="31"/>
        <item x="22"/>
        <item x="28"/>
        <item x="0"/>
        <item x="19"/>
        <item x="21"/>
        <item x="27"/>
        <item x="2"/>
        <item x="9"/>
        <item x="16"/>
        <item x="17"/>
        <item x="30"/>
        <item x="11"/>
        <item x="13"/>
        <item x="7"/>
        <item x="18"/>
        <item x="29"/>
        <item x="14"/>
        <item x="5"/>
        <item x="12"/>
        <item x="26"/>
        <item x="10"/>
        <item x="6"/>
        <item x="8"/>
        <item x="25"/>
        <item x="23"/>
        <item x="1"/>
        <item x="24"/>
        <item x="2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5">
        <item x="1"/>
        <item x="3"/>
        <item x="0"/>
        <item x="2"/>
        <item t="default"/>
      </items>
    </pivotField>
    <pivotField showAll="0"/>
    <pivotField dataField="1" showAll="0"/>
    <pivotField showAll="0">
      <items count="17">
        <item x="13"/>
        <item x="1"/>
        <item x="14"/>
        <item x="2"/>
        <item x="4"/>
        <item x="15"/>
        <item x="8"/>
        <item x="12"/>
        <item x="11"/>
        <item x="5"/>
        <item x="3"/>
        <item x="6"/>
        <item x="7"/>
        <item x="9"/>
        <item x="10"/>
        <item x="0"/>
        <item t="default"/>
      </items>
    </pivotField>
  </pivotFields>
  <rowFields count="1">
    <field x="25"/>
  </rowFields>
  <rowItems count="2">
    <i>
      <x v="29"/>
    </i>
    <i t="grand">
      <x/>
    </i>
  </rowItems>
  <colItems count="1">
    <i/>
  </colItems>
  <dataFields count="1">
    <dataField name="Average of Viral_Score" fld="31" subtotal="average" baseField="25" baseItem="0" numFmtId="9"/>
  </dataFields>
  <formats count="1">
    <format dxfId="5">
      <pivotArea outline="0" collapsedLevelsAreSubtotals="1" fieldPosition="0"/>
    </format>
  </formats>
  <pivotTableStyleInfo name="PivotStyleLight16" showRowHeaders="1" showColHeaders="1" showRowStripes="0" showColStripes="0" showLastColumn="1"/>
  <filters count="1">
    <filter fld="25"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0B4342D-D2E1-4D74-9F95-D0A2596BFA5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33">
    <pivotField showAll="0"/>
    <pivotField showAll="0"/>
    <pivotField showAll="0"/>
    <pivotField showAll="0"/>
    <pivotField showAll="0"/>
    <pivotField showAll="0"/>
    <pivotField showAll="0"/>
    <pivotField showAll="0"/>
    <pivotField showAll="0"/>
    <pivotField showAll="0"/>
    <pivotField showAll="0"/>
    <pivotField showAll="0"/>
    <pivotField showAll="0">
      <items count="14">
        <item x="3"/>
        <item x="6"/>
        <item x="2"/>
        <item x="11"/>
        <item x="4"/>
        <item x="10"/>
        <item x="5"/>
        <item x="9"/>
        <item x="12"/>
        <item x="8"/>
        <item x="7"/>
        <item x="1"/>
        <item x="0"/>
        <item t="default"/>
      </items>
    </pivotField>
    <pivotField dataField="1" showAll="0"/>
    <pivotField showAll="0"/>
    <pivotField showAll="0"/>
    <pivotField showAll="0"/>
    <pivotField showAll="0">
      <items count="3">
        <item x="1"/>
        <item h="1" x="0"/>
        <item t="default"/>
      </items>
    </pivotField>
    <pivotField showAll="0">
      <items count="12">
        <item x="4"/>
        <item x="6"/>
        <item x="7"/>
        <item x="10"/>
        <item x="9"/>
        <item x="5"/>
        <item x="8"/>
        <item x="1"/>
        <item x="2"/>
        <item x="0"/>
        <item x="3"/>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items count="5">
        <item x="1"/>
        <item x="3"/>
        <item x="0"/>
        <item x="2"/>
        <item t="default"/>
      </items>
    </pivotField>
    <pivotField showAll="0"/>
    <pivotField showAll="0"/>
    <pivotField showAll="0">
      <items count="17">
        <item x="13"/>
        <item x="1"/>
        <item x="14"/>
        <item x="2"/>
        <item x="4"/>
        <item x="15"/>
        <item x="8"/>
        <item x="12"/>
        <item x="11"/>
        <item x="5"/>
        <item x="3"/>
        <item x="6"/>
        <item x="7"/>
        <item x="9"/>
        <item x="10"/>
        <item x="0"/>
        <item t="default"/>
      </items>
    </pivotField>
  </pivotFields>
  <rowItems count="1">
    <i/>
  </rowItems>
  <colItems count="1">
    <i/>
  </colItems>
  <dataFields count="1">
    <dataField name="Average of Engagement_Score" fld="13" subtotal="average" baseField="0" baseItem="0"/>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CCFAFFC3-4B13-47C9-8390-4D9694AFD557}"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7:I18" firstHeaderRow="0" firstDataRow="1" firstDataCol="0"/>
  <pivotFields count="33">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3">
        <item x="1"/>
        <item h="1" x="0"/>
        <item t="default"/>
      </items>
    </pivotField>
    <pivotField showAll="0">
      <items count="12">
        <item x="4"/>
        <item x="6"/>
        <item x="7"/>
        <item x="10"/>
        <item x="9"/>
        <item x="5"/>
        <item x="8"/>
        <item x="1"/>
        <item x="2"/>
        <item x="0"/>
        <item x="3"/>
        <item t="default"/>
      </items>
    </pivotField>
    <pivotField showAll="0">
      <items count="4">
        <item x="2"/>
        <item x="1"/>
        <item x="0"/>
        <item t="default"/>
      </items>
    </pivotField>
    <pivotField showAll="0"/>
    <pivotField dataField="1" showAll="0"/>
    <pivotField dataField="1" showAll="0"/>
    <pivotField showAll="0"/>
    <pivotField showAll="0"/>
    <pivotField showAll="0"/>
    <pivotField showAll="0"/>
    <pivotField showAll="0"/>
    <pivotField showAll="0"/>
    <pivotField showAll="0">
      <items count="5">
        <item x="1"/>
        <item x="3"/>
        <item x="0"/>
        <item x="2"/>
        <item t="default"/>
      </items>
    </pivotField>
    <pivotField showAll="0"/>
    <pivotField dataField="1" showAll="0"/>
    <pivotField showAll="0">
      <items count="17">
        <item x="13"/>
        <item x="1"/>
        <item x="14"/>
        <item x="2"/>
        <item x="4"/>
        <item x="15"/>
        <item x="8"/>
        <item x="12"/>
        <item x="11"/>
        <item x="5"/>
        <item x="3"/>
        <item x="6"/>
        <item x="7"/>
        <item x="9"/>
        <item x="10"/>
        <item x="0"/>
        <item t="default"/>
      </items>
    </pivotField>
  </pivotFields>
  <rowItems count="1">
    <i/>
  </rowItems>
  <colFields count="1">
    <field x="-2"/>
  </colFields>
  <colItems count="4">
    <i>
      <x/>
    </i>
    <i i="1">
      <x v="1"/>
    </i>
    <i i="2">
      <x v="2"/>
    </i>
    <i i="3">
      <x v="3"/>
    </i>
  </colItems>
  <dataFields count="4">
    <dataField name="Average of Sentiment_Score" fld="21" subtotal="average" baseField="0" baseItem="1" numFmtId="10"/>
    <dataField name="Sum of Toxicity_Score" fld="22" baseField="0" baseItem="0" numFmtId="10"/>
    <dataField name="Sum of Engagement_Score" fld="13" baseField="0" baseItem="0"/>
    <dataField name="Average of Viral_Score" fld="31" subtotal="average" baseField="0" baseItem="1"/>
  </dataFields>
  <formats count="2">
    <format dxfId="8">
      <pivotArea outline="0" collapsedLevelsAreSubtotals="1" fieldPosition="0">
        <references count="1">
          <reference field="4294967294" count="1" selected="0">
            <x v="0"/>
          </reference>
        </references>
      </pivotArea>
    </format>
    <format dxfId="7">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9422C6A4-692F-419A-802C-C20254E2C642}"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1:B113" firstHeaderRow="1" firstDataRow="1" firstDataCol="1"/>
  <pivotFields count="3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h="1" x="0"/>
        <item t="default"/>
      </items>
    </pivotField>
    <pivotField showAll="0">
      <items count="12">
        <item x="4"/>
        <item x="6"/>
        <item x="7"/>
        <item x="10"/>
        <item x="9"/>
        <item x="5"/>
        <item x="8"/>
        <item x="1"/>
        <item x="2"/>
        <item x="0"/>
        <item x="3"/>
        <item t="default"/>
      </items>
    </pivotField>
    <pivotField showAll="0">
      <items count="4">
        <item x="2"/>
        <item x="1"/>
        <item x="0"/>
        <item t="default"/>
      </items>
    </pivotField>
    <pivotField showAll="0"/>
    <pivotField showAll="0"/>
    <pivotField showAll="0"/>
    <pivotField showAll="0"/>
    <pivotField showAll="0"/>
    <pivotField showAll="0"/>
    <pivotField axis="axisRow" showAll="0" measureFilter="1" sortType="descending">
      <items count="32">
        <item x="8"/>
        <item x="16"/>
        <item x="17"/>
        <item x="23"/>
        <item x="22"/>
        <item x="19"/>
        <item x="12"/>
        <item x="13"/>
        <item x="11"/>
        <item x="14"/>
        <item x="5"/>
        <item x="9"/>
        <item x="26"/>
        <item x="18"/>
        <item x="6"/>
        <item x="1"/>
        <item x="3"/>
        <item x="15"/>
        <item x="25"/>
        <item x="21"/>
        <item x="20"/>
        <item x="2"/>
        <item x="7"/>
        <item x="24"/>
        <item x="29"/>
        <item x="0"/>
        <item x="4"/>
        <item x="10"/>
        <item x="30"/>
        <item x="27"/>
        <item x="28"/>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1"/>
        <item x="3"/>
        <item x="0"/>
        <item x="2"/>
        <item t="default"/>
      </items>
    </pivotField>
    <pivotField showAll="0"/>
    <pivotField dataField="1" showAll="0"/>
    <pivotField showAll="0">
      <items count="17">
        <item x="13"/>
        <item x="1"/>
        <item x="14"/>
        <item x="2"/>
        <item x="4"/>
        <item x="15"/>
        <item x="8"/>
        <item x="12"/>
        <item x="11"/>
        <item x="5"/>
        <item x="3"/>
        <item x="6"/>
        <item x="7"/>
        <item x="9"/>
        <item x="10"/>
        <item x="0"/>
        <item t="default"/>
      </items>
    </pivotField>
  </pivotFields>
  <rowFields count="1">
    <field x="26"/>
  </rowFields>
  <rowItems count="2">
    <i>
      <x v="19"/>
    </i>
    <i t="grand">
      <x/>
    </i>
  </rowItems>
  <colItems count="1">
    <i/>
  </colItems>
  <dataFields count="1">
    <dataField name="Average of Viral_Score" fld="31" subtotal="average" baseField="26" baseItem="0" numFmtId="9"/>
  </dataFields>
  <formats count="1">
    <format dxfId="9">
      <pivotArea outline="0" collapsedLevelsAreSubtotals="1" fieldPosition="0"/>
    </format>
  </formats>
  <pivotTableStyleInfo name="PivotStyleLight16" showRowHeaders="1" showColHeaders="1" showRowStripes="0" showColStripes="0" showLastColumn="1"/>
  <filters count="1">
    <filter fld="26"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E2D985D5-9B1C-49DB-B480-55D57579374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4:E40" firstHeaderRow="1" firstDataRow="2" firstDataCol="1"/>
  <pivotFields count="33">
    <pivotField showAll="0"/>
    <pivotField axis="axisRow" showAll="0">
      <items count="12">
        <item x="6"/>
        <item x="7"/>
        <item x="9"/>
        <item x="10"/>
        <item x="1"/>
        <item x="4"/>
        <item x="5"/>
        <item x="2"/>
        <item x="8"/>
        <item x="0"/>
        <item x="3"/>
        <item t="default"/>
      </items>
    </pivotField>
    <pivotField dataField="1" showAll="0"/>
    <pivotField showAll="0"/>
    <pivotField showAll="0"/>
    <pivotField showAll="0"/>
    <pivotField showAll="0"/>
    <pivotField showAll="0"/>
    <pivotField showAll="0">
      <items count="20">
        <item x="13"/>
        <item x="8"/>
        <item x="5"/>
        <item x="14"/>
        <item x="1"/>
        <item x="17"/>
        <item x="2"/>
        <item x="9"/>
        <item x="3"/>
        <item x="18"/>
        <item x="16"/>
        <item x="15"/>
        <item x="4"/>
        <item x="7"/>
        <item x="10"/>
        <item x="12"/>
        <item x="6"/>
        <item x="0"/>
        <item x="11"/>
        <item t="default"/>
      </items>
    </pivotField>
    <pivotField showAll="0"/>
    <pivotField showAll="0">
      <items count="41">
        <item x="4"/>
        <item x="21"/>
        <item x="9"/>
        <item x="30"/>
        <item x="7"/>
        <item x="35"/>
        <item x="0"/>
        <item x="39"/>
        <item x="19"/>
        <item x="11"/>
        <item x="16"/>
        <item x="14"/>
        <item x="28"/>
        <item x="3"/>
        <item x="24"/>
        <item x="38"/>
        <item x="12"/>
        <item x="5"/>
        <item x="10"/>
        <item x="25"/>
        <item x="17"/>
        <item x="2"/>
        <item x="36"/>
        <item x="22"/>
        <item x="8"/>
        <item x="23"/>
        <item x="26"/>
        <item x="31"/>
        <item x="1"/>
        <item x="13"/>
        <item x="27"/>
        <item x="18"/>
        <item x="37"/>
        <item x="15"/>
        <item x="33"/>
        <item x="34"/>
        <item x="20"/>
        <item x="6"/>
        <item x="29"/>
        <item x="32"/>
        <item t="default"/>
      </items>
    </pivotField>
    <pivotField showAll="0"/>
    <pivotField showAll="0"/>
    <pivotField showAll="0"/>
    <pivotField showAll="0"/>
    <pivotField showAll="0"/>
    <pivotField showAll="0"/>
    <pivotField showAll="0">
      <items count="3">
        <item x="1"/>
        <item h="1" x="0"/>
        <item t="default"/>
      </items>
    </pivotField>
    <pivotField showAll="0">
      <items count="12">
        <item x="4"/>
        <item x="6"/>
        <item x="7"/>
        <item x="10"/>
        <item x="9"/>
        <item x="5"/>
        <item x="8"/>
        <item x="1"/>
        <item x="2"/>
        <item x="0"/>
        <item x="3"/>
        <item t="default"/>
      </items>
    </pivotField>
    <pivotField axis="axisCol" showAll="0">
      <items count="4">
        <item x="2"/>
        <item x="1"/>
        <item x="0"/>
        <item t="default"/>
      </items>
    </pivotField>
    <pivotField showAll="0"/>
    <pivotField showAll="0"/>
    <pivotField showAll="0"/>
    <pivotField showAll="0"/>
    <pivotField showAll="0"/>
    <pivotField showAll="0"/>
    <pivotField showAll="0"/>
    <pivotField showAll="0"/>
    <pivotField showAll="0"/>
    <pivotField showAll="0">
      <items count="5">
        <item x="1"/>
        <item x="3"/>
        <item x="0"/>
        <item x="2"/>
        <item t="default"/>
      </items>
    </pivotField>
    <pivotField showAll="0"/>
    <pivotField showAll="0"/>
    <pivotField showAll="0">
      <items count="17">
        <item x="13"/>
        <item x="1"/>
        <item x="14"/>
        <item x="2"/>
        <item x="4"/>
        <item x="15"/>
        <item x="8"/>
        <item x="12"/>
        <item x="11"/>
        <item x="5"/>
        <item x="3"/>
        <item x="6"/>
        <item x="7"/>
        <item x="9"/>
        <item x="10"/>
        <item x="0"/>
        <item t="default"/>
      </items>
    </pivotField>
  </pivotFields>
  <rowFields count="1">
    <field x="1"/>
  </rowFields>
  <rowItems count="5">
    <i>
      <x v="1"/>
    </i>
    <i>
      <x v="4"/>
    </i>
    <i>
      <x v="9"/>
    </i>
    <i>
      <x v="10"/>
    </i>
    <i t="grand">
      <x/>
    </i>
  </rowItems>
  <colFields count="1">
    <field x="19"/>
  </colFields>
  <colItems count="4">
    <i>
      <x/>
    </i>
    <i>
      <x v="1"/>
    </i>
    <i>
      <x v="2"/>
    </i>
    <i t="grand">
      <x/>
    </i>
  </colItems>
  <dataFields count="1">
    <dataField name="Count of Post_ID" fld="2" subtotal="count" baseField="0" baseItem="0"/>
  </dataFields>
  <chartFormats count="18">
    <chartFormat chart="4" format="1" series="1">
      <pivotArea type="data" outline="0" fieldPosition="0">
        <references count="2">
          <reference field="4294967294" count="1" selected="0">
            <x v="0"/>
          </reference>
          <reference field="19" count="1" selected="0">
            <x v="2"/>
          </reference>
        </references>
      </pivotArea>
    </chartFormat>
    <chartFormat chart="5" format="2" series="1">
      <pivotArea type="data" outline="0" fieldPosition="0">
        <references count="2">
          <reference field="4294967294" count="1" selected="0">
            <x v="0"/>
          </reference>
          <reference field="19" count="1" selected="0">
            <x v="2"/>
          </reference>
        </references>
      </pivotArea>
    </chartFormat>
    <chartFormat chart="17" format="6" series="1">
      <pivotArea type="data" outline="0" fieldPosition="0">
        <references count="2">
          <reference field="4294967294" count="1" selected="0">
            <x v="0"/>
          </reference>
          <reference field="19" count="1" selected="0">
            <x v="2"/>
          </reference>
        </references>
      </pivotArea>
    </chartFormat>
    <chartFormat chart="17" format="7">
      <pivotArea type="data" outline="0" fieldPosition="0">
        <references count="3">
          <reference field="4294967294" count="1" selected="0">
            <x v="0"/>
          </reference>
          <reference field="1" count="1" selected="0">
            <x v="1"/>
          </reference>
          <reference field="19" count="1" selected="0">
            <x v="2"/>
          </reference>
        </references>
      </pivotArea>
    </chartFormat>
    <chartFormat chart="17" format="8">
      <pivotArea type="data" outline="0" fieldPosition="0">
        <references count="3">
          <reference field="4294967294" count="1" selected="0">
            <x v="0"/>
          </reference>
          <reference field="1" count="1" selected="0">
            <x v="10"/>
          </reference>
          <reference field="19" count="1" selected="0">
            <x v="2"/>
          </reference>
        </references>
      </pivotArea>
    </chartFormat>
    <chartFormat chart="17" format="9">
      <pivotArea type="data" outline="0" fieldPosition="0">
        <references count="3">
          <reference field="4294967294" count="1" selected="0">
            <x v="0"/>
          </reference>
          <reference field="1" count="1" selected="0">
            <x v="9"/>
          </reference>
          <reference field="19" count="1" selected="0">
            <x v="2"/>
          </reference>
        </references>
      </pivotArea>
    </chartFormat>
    <chartFormat chart="17" format="10">
      <pivotArea type="data" outline="0" fieldPosition="0">
        <references count="3">
          <reference field="4294967294" count="1" selected="0">
            <x v="0"/>
          </reference>
          <reference field="1" count="1" selected="0">
            <x v="4"/>
          </reference>
          <reference field="19" count="1" selected="0">
            <x v="2"/>
          </reference>
        </references>
      </pivotArea>
    </chartFormat>
    <chartFormat chart="17" format="11" series="1">
      <pivotArea type="data" outline="0" fieldPosition="0">
        <references count="1">
          <reference field="4294967294" count="1" selected="0">
            <x v="0"/>
          </reference>
        </references>
      </pivotArea>
    </chartFormat>
    <chartFormat chart="17" format="12" series="1">
      <pivotArea type="data" outline="0" fieldPosition="0">
        <references count="2">
          <reference field="4294967294" count="1" selected="0">
            <x v="0"/>
          </reference>
          <reference field="19" count="1" selected="0">
            <x v="1"/>
          </reference>
        </references>
      </pivotArea>
    </chartFormat>
    <chartFormat chart="17" format="13" series="1">
      <pivotArea type="data" outline="0" fieldPosition="0">
        <references count="2">
          <reference field="4294967294" count="1" selected="0">
            <x v="0"/>
          </reference>
          <reference field="19" count="1" selected="0">
            <x v="0"/>
          </reference>
        </references>
      </pivotArea>
    </chartFormat>
    <chartFormat chart="17" format="14">
      <pivotArea type="data" outline="0" fieldPosition="0">
        <references count="3">
          <reference field="4294967294" count="1" selected="0">
            <x v="0"/>
          </reference>
          <reference field="1" count="1" selected="0">
            <x v="1"/>
          </reference>
          <reference field="19" count="1" selected="0">
            <x v="0"/>
          </reference>
        </references>
      </pivotArea>
    </chartFormat>
    <chartFormat chart="17" format="15">
      <pivotArea type="data" outline="0" fieldPosition="0">
        <references count="3">
          <reference field="4294967294" count="1" selected="0">
            <x v="0"/>
          </reference>
          <reference field="1" count="1" selected="0">
            <x v="4"/>
          </reference>
          <reference field="19" count="1" selected="0">
            <x v="0"/>
          </reference>
        </references>
      </pivotArea>
    </chartFormat>
    <chartFormat chart="17" format="16">
      <pivotArea type="data" outline="0" fieldPosition="0">
        <references count="3">
          <reference field="4294967294" count="1" selected="0">
            <x v="0"/>
          </reference>
          <reference field="1" count="1" selected="0">
            <x v="9"/>
          </reference>
          <reference field="19" count="1" selected="0">
            <x v="0"/>
          </reference>
        </references>
      </pivotArea>
    </chartFormat>
    <chartFormat chart="17" format="17">
      <pivotArea type="data" outline="0" fieldPosition="0">
        <references count="3">
          <reference field="4294967294" count="1" selected="0">
            <x v="0"/>
          </reference>
          <reference field="1" count="1" selected="0">
            <x v="10"/>
          </reference>
          <reference field="19" count="1" selected="0">
            <x v="0"/>
          </reference>
        </references>
      </pivotArea>
    </chartFormat>
    <chartFormat chart="17" format="18">
      <pivotArea type="data" outline="0" fieldPosition="0">
        <references count="3">
          <reference field="4294967294" count="1" selected="0">
            <x v="0"/>
          </reference>
          <reference field="1" count="1" selected="0">
            <x v="1"/>
          </reference>
          <reference field="19" count="1" selected="0">
            <x v="1"/>
          </reference>
        </references>
      </pivotArea>
    </chartFormat>
    <chartFormat chart="17" format="19">
      <pivotArea type="data" outline="0" fieldPosition="0">
        <references count="3">
          <reference field="4294967294" count="1" selected="0">
            <x v="0"/>
          </reference>
          <reference field="1" count="1" selected="0">
            <x v="4"/>
          </reference>
          <reference field="19" count="1" selected="0">
            <x v="1"/>
          </reference>
        </references>
      </pivotArea>
    </chartFormat>
    <chartFormat chart="17" format="20">
      <pivotArea type="data" outline="0" fieldPosition="0">
        <references count="3">
          <reference field="4294967294" count="1" selected="0">
            <x v="0"/>
          </reference>
          <reference field="1" count="1" selected="0">
            <x v="9"/>
          </reference>
          <reference field="19" count="1" selected="0">
            <x v="1"/>
          </reference>
        </references>
      </pivotArea>
    </chartFormat>
    <chartFormat chart="17" format="21">
      <pivotArea type="data" outline="0" fieldPosition="0">
        <references count="3">
          <reference field="4294967294" count="1" selected="0">
            <x v="0"/>
          </reference>
          <reference field="1" count="1" selected="0">
            <x v="1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BAF6B9AF-AE43-47FF-A11F-1B79668D913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F11:J15" firstHeaderRow="1" firstDataRow="2" firstDataCol="1"/>
  <pivotFields count="33">
    <pivotField showAll="0"/>
    <pivotField showAll="0"/>
    <pivotField dataField="1" showAll="0"/>
    <pivotField showAll="0"/>
    <pivotField showAll="0">
      <items count="41">
        <item x="30"/>
        <item x="16"/>
        <item x="7"/>
        <item x="12"/>
        <item x="27"/>
        <item x="20"/>
        <item x="0"/>
        <item x="15"/>
        <item x="5"/>
        <item x="31"/>
        <item x="17"/>
        <item x="1"/>
        <item x="34"/>
        <item x="22"/>
        <item x="13"/>
        <item x="8"/>
        <item x="32"/>
        <item x="2"/>
        <item x="36"/>
        <item x="18"/>
        <item x="28"/>
        <item x="9"/>
        <item x="33"/>
        <item x="23"/>
        <item x="3"/>
        <item x="37"/>
        <item x="19"/>
        <item x="4"/>
        <item x="29"/>
        <item x="24"/>
        <item x="10"/>
        <item x="35"/>
        <item x="38"/>
        <item x="21"/>
        <item x="6"/>
        <item x="11"/>
        <item x="25"/>
        <item x="14"/>
        <item x="39"/>
        <item x="2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h="1" x="0"/>
        <item t="default"/>
      </items>
    </pivotField>
    <pivotField showAll="0">
      <items count="12">
        <item x="4"/>
        <item x="6"/>
        <item x="7"/>
        <item x="10"/>
        <item x="9"/>
        <item x="5"/>
        <item x="8"/>
        <item x="1"/>
        <item x="2"/>
        <item x="0"/>
        <item x="3"/>
        <item t="default"/>
      </items>
    </pivotField>
    <pivotField axis="axisCol" showAll="0">
      <items count="4">
        <item x="2"/>
        <item x="1"/>
        <item x="0"/>
        <item t="default"/>
      </items>
    </pivotField>
    <pivotField showAll="0"/>
    <pivotField showAll="0"/>
    <pivotField showAll="0"/>
    <pivotField showAll="0"/>
    <pivotField showAll="0"/>
    <pivotField showAll="0"/>
    <pivotField showAll="0"/>
    <pivotField showAll="0"/>
    <pivotField showAll="0"/>
    <pivotField axis="axisRow" showAll="0" sortType="ascending">
      <items count="5">
        <item x="1"/>
        <item x="3"/>
        <item x="0"/>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17">
        <item x="13"/>
        <item x="1"/>
        <item x="14"/>
        <item x="2"/>
        <item x="4"/>
        <item x="15"/>
        <item x="8"/>
        <item x="12"/>
        <item x="11"/>
        <item x="5"/>
        <item x="3"/>
        <item x="6"/>
        <item x="7"/>
        <item x="9"/>
        <item x="10"/>
        <item x="0"/>
        <item t="default"/>
      </items>
    </pivotField>
  </pivotFields>
  <rowFields count="1">
    <field x="29"/>
  </rowFields>
  <rowItems count="3">
    <i>
      <x v="3"/>
    </i>
    <i>
      <x v="2"/>
    </i>
    <i t="grand">
      <x/>
    </i>
  </rowItems>
  <colFields count="1">
    <field x="19"/>
  </colFields>
  <colItems count="4">
    <i>
      <x/>
    </i>
    <i>
      <x v="1"/>
    </i>
    <i>
      <x v="2"/>
    </i>
    <i t="grand">
      <x/>
    </i>
  </colItems>
  <dataFields count="1">
    <dataField name="Count of Post_ID"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83857563-680B-4E94-AA58-D18D718CB42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A18" firstHeaderRow="1" firstDataRow="1" firstDataCol="0"/>
  <pivotFields count="3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h="1" x="0"/>
        <item t="default"/>
      </items>
    </pivotField>
    <pivotField showAll="0">
      <items count="12">
        <item x="4"/>
        <item x="6"/>
        <item x="7"/>
        <item x="10"/>
        <item x="9"/>
        <item x="5"/>
        <item x="8"/>
        <item x="1"/>
        <item x="2"/>
        <item x="0"/>
        <item x="3"/>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items count="5">
        <item x="1"/>
        <item x="3"/>
        <item x="0"/>
        <item x="2"/>
        <item t="default"/>
      </items>
    </pivotField>
    <pivotField showAll="0"/>
    <pivotField dataField="1" showAll="0"/>
    <pivotField showAll="0">
      <items count="17">
        <item x="13"/>
        <item x="1"/>
        <item x="14"/>
        <item x="2"/>
        <item x="4"/>
        <item x="15"/>
        <item x="8"/>
        <item x="12"/>
        <item x="11"/>
        <item x="5"/>
        <item x="3"/>
        <item x="6"/>
        <item x="7"/>
        <item x="9"/>
        <item x="10"/>
        <item x="0"/>
        <item t="default"/>
      </items>
    </pivotField>
  </pivotFields>
  <rowItems count="1">
    <i/>
  </rowItems>
  <colItems count="1">
    <i/>
  </colItems>
  <dataFields count="1">
    <dataField name="Average of Viral_Score" fld="3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isinformation_Flag" xr10:uid="{428BD328-473A-4018-A5F4-DE0605FD075D}" sourceName="Misinformation_Flag">
  <pivotTables>
    <pivotTable tabId="3" name="PivotTable2"/>
    <pivotTable tabId="3" name="PivotTable1"/>
    <pivotTable tabId="3" name="PivotTable10"/>
    <pivotTable tabId="3" name="PivotTable11"/>
    <pivotTable tabId="3" name="PivotTable12"/>
    <pivotTable tabId="3" name="PivotTable13"/>
    <pivotTable tabId="3" name="PivotTable3"/>
    <pivotTable tabId="3" name="PivotTable4"/>
    <pivotTable tabId="3" name="PivotTable5"/>
    <pivotTable tabId="3" name="PivotTable6"/>
    <pivotTable tabId="3" name="PivotTable7"/>
    <pivotTable tabId="3" name="PivotTable8"/>
    <pivotTable tabId="3" name="PivotTable14"/>
    <pivotTable tabId="3" name="PivotTable15"/>
    <pivotTable tabId="3" name="PivotTable16"/>
    <pivotTable tabId="3" name="PivotTable17"/>
    <pivotTable tabId="3" name="PivotTable18"/>
    <pivotTable tabId="3" name="PivotTable19"/>
    <pivotTable tabId="3" name="PivotTable20"/>
    <pivotTable tabId="3" name="PivotTable21"/>
    <pivotTable tabId="3" name="PivotTable22"/>
    <pivotTable tabId="3" name="PivotTable23"/>
    <pivotTable tabId="3" name="PivotTable24"/>
    <pivotTable tabId="3" name="PivotTable9"/>
  </pivotTables>
  <data>
    <tabular pivotCacheId="1830888103">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rification_Status" xr10:uid="{9EBDBF27-6BEE-44AB-86B5-76F39C742331}" sourceName="Verification_Status">
  <pivotTables>
    <pivotTable tabId="3" name="PivotTable7"/>
    <pivotTable tabId="3" name="PivotTable1"/>
    <pivotTable tabId="3" name="PivotTable10"/>
    <pivotTable tabId="3" name="PivotTable11"/>
    <pivotTable tabId="3" name="PivotTable12"/>
    <pivotTable tabId="3" name="PivotTable13"/>
    <pivotTable tabId="3" name="PivotTable2"/>
    <pivotTable tabId="3" name="PivotTable3"/>
    <pivotTable tabId="3" name="PivotTable4"/>
    <pivotTable tabId="3" name="PivotTable5"/>
    <pivotTable tabId="3" name="PivotTable6"/>
    <pivotTable tabId="3" name="PivotTable8"/>
    <pivotTable tabId="3" name="PivotTable14"/>
    <pivotTable tabId="3" name="PivotTable15"/>
    <pivotTable tabId="3" name="PivotTable16"/>
    <pivotTable tabId="3" name="PivotTable17"/>
    <pivotTable tabId="3" name="PivotTable18"/>
    <pivotTable tabId="3" name="PivotTable19"/>
    <pivotTable tabId="3" name="PivotTable20"/>
    <pivotTable tabId="3" name="PivotTable21"/>
    <pivotTable tabId="3" name="PivotTable22"/>
    <pivotTable tabId="3" name="PivotTable23"/>
    <pivotTable tabId="3" name="PivotTable24"/>
    <pivotTable tabId="3" name="PivotTable9"/>
  </pivotTables>
  <data>
    <tabular pivotCacheId="1830888103">
      <items count="2">
        <i x="1"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AM_PM" xr10:uid="{F88FC03B-52B4-47CE-9013-8A7300241CC5}" sourceName="Time(AM/PM)">
  <pivotTables>
    <pivotTable tabId="3" name="PivotTable8"/>
  </pivotTables>
  <data>
    <tabular pivotCacheId="1830888103">
      <items count="19">
        <i x="8" s="1"/>
        <i x="14" s="1"/>
        <i x="1" s="1"/>
        <i x="9" s="1"/>
        <i x="16" s="1"/>
        <i x="4" s="1"/>
        <i x="10" s="1"/>
        <i x="12" s="1"/>
        <i x="6" s="1"/>
        <i x="13" s="1" nd="1"/>
        <i x="5" s="1" nd="1"/>
        <i x="17" s="1" nd="1"/>
        <i x="2" s="1" nd="1"/>
        <i x="3" s="1" nd="1"/>
        <i x="18" s="1" nd="1"/>
        <i x="15" s="1" nd="1"/>
        <i x="7" s="1" nd="1"/>
        <i x="0" s="1" nd="1"/>
        <i x="11"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ent_Category" xr10:uid="{4FC3CF98-E54F-46B2-AEE8-7583FF41F978}" sourceName="Content_Category">
  <pivotTables>
    <pivotTable tabId="3" name="PivotTable8"/>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19"/>
    <pivotTable tabId="3" name="PivotTable2"/>
    <pivotTable tabId="3" name="PivotTable20"/>
    <pivotTable tabId="3" name="PivotTable21"/>
    <pivotTable tabId="3" name="PivotTable22"/>
    <pivotTable tabId="3" name="PivotTable23"/>
    <pivotTable tabId="3" name="PivotTable24"/>
    <pivotTable tabId="3" name="PivotTable3"/>
    <pivotTable tabId="3" name="PivotTable4"/>
    <pivotTable tabId="3" name="PivotTable5"/>
    <pivotTable tabId="3" name="PivotTable6"/>
    <pivotTable tabId="3" name="PivotTable7"/>
    <pivotTable tabId="3" name="PivotTable9"/>
  </pivotTables>
  <data>
    <tabular pivotCacheId="1830888103">
      <items count="11">
        <i x="4" s="1"/>
        <i x="6" s="1"/>
        <i x="10" s="1"/>
        <i x="5" s="1"/>
        <i x="1" s="1"/>
        <i x="7" s="1" nd="1"/>
        <i x="9" s="1" nd="1"/>
        <i x="8" s="1" nd="1"/>
        <i x="2" s="1" nd="1"/>
        <i x="0" s="1" nd="1"/>
        <i x="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dia_Type" xr10:uid="{31A1DDD4-1614-40DD-91EC-F2486A100A27}" sourceName="Media_Type">
  <pivotTables>
    <pivotTable tabId="3" name="PivotTable8"/>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19"/>
    <pivotTable tabId="3" name="PivotTable2"/>
    <pivotTable tabId="3" name="PivotTable20"/>
    <pivotTable tabId="3" name="PivotTable21"/>
    <pivotTable tabId="3" name="PivotTable22"/>
    <pivotTable tabId="3" name="PivotTable23"/>
    <pivotTable tabId="3" name="PivotTable24"/>
    <pivotTable tabId="3" name="PivotTable3"/>
    <pivotTable tabId="3" name="PivotTable4"/>
    <pivotTable tabId="3" name="PivotTable5"/>
    <pivotTable tabId="3" name="PivotTable6"/>
    <pivotTable tabId="3" name="PivotTable7"/>
    <pivotTable tabId="3" name="PivotTable9"/>
  </pivotTables>
  <data>
    <tabular pivotCacheId="1830888103">
      <items count="4">
        <i x="0" s="1"/>
        <i x="2" s="1"/>
        <i x="1"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isinformation_Flag 1" xr10:uid="{086A6718-ECC2-4DC2-9A58-CEAC80190A13}" cache="Slicer_Misinformation_Flag" caption="Misinformation_Flag" style="SlicerStyleDark1" rowHeight="241300"/>
  <slicer name="Verification_Status 1" xr10:uid="{C39C33D5-06B9-48F9-BB94-2488B930F954}" cache="Slicer_Verification_Status" caption="Verification_Status" style="SlicerStyleDark1" rowHeight="241300"/>
  <slicer name="Time(AM/PM) 1" xr10:uid="{B349190C-E01B-42C2-8E2C-9CB61FC37E8F}" cache="Slicer_Time_AM_PM" caption="Time(AM/PM)" columnCount="2" style="SlicerStyleDark1" rowHeight="241300"/>
  <slicer name="Content_Category 1" xr10:uid="{716F4C7E-E697-4D0F-A4CD-E479473D7F31}" cache="Slicer_Content_Category" caption="Content_Category" columnCount="2" style="SlicerStyleDark1" rowHeight="241300"/>
  <slicer name="Media_Type 1" xr10:uid="{07DDAE0E-2C8E-41D5-8F76-B5BB1FE8131F}" cache="Slicer_Media_Type" caption="Media_Type" style="SlicerStyleDark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DCF7B-A4FD-4138-B542-8D5F29BA9601}">
  <dimension ref="A1:AG41"/>
  <sheetViews>
    <sheetView topLeftCell="D1" workbookViewId="0">
      <pane ySplit="1" topLeftCell="A3" activePane="bottomLeft" state="frozen"/>
      <selection pane="bottomLeft" activeCell="G20" sqref="G20"/>
    </sheetView>
  </sheetViews>
  <sheetFormatPr defaultRowHeight="14.25" x14ac:dyDescent="0.45"/>
  <cols>
    <col min="1" max="1" width="9.796875" bestFit="1" customWidth="1"/>
    <col min="2" max="2" width="13.86328125" bestFit="1" customWidth="1"/>
    <col min="3" max="3" width="8.9296875" style="3" bestFit="1" customWidth="1"/>
    <col min="4" max="4" width="19" style="3" bestFit="1" customWidth="1"/>
    <col min="5" max="5" width="19" style="6" bestFit="1" customWidth="1"/>
    <col min="6" max="7" width="19" style="3" customWidth="1"/>
    <col min="8" max="8" width="12.06640625" style="3" customWidth="1"/>
    <col min="9" max="9" width="19" style="3" customWidth="1"/>
    <col min="10" max="10" width="15.06640625" style="9" bestFit="1" customWidth="1"/>
    <col min="11" max="11" width="45.59765625" customWidth="1"/>
    <col min="12" max="12" width="10.3984375" bestFit="1" customWidth="1"/>
    <col min="13" max="13" width="13.53125" bestFit="1" customWidth="1"/>
    <col min="14" max="14" width="18" style="11" bestFit="1" customWidth="1"/>
    <col min="15" max="15" width="11.59765625" bestFit="1" customWidth="1"/>
    <col min="16" max="16" width="12.9296875" bestFit="1" customWidth="1"/>
    <col min="17" max="17" width="16.265625" bestFit="1" customWidth="1"/>
    <col min="18" max="18" width="17.86328125" bestFit="1" customWidth="1"/>
    <col min="19" max="19" width="17.19921875" bestFit="1" customWidth="1"/>
    <col min="20" max="20" width="19.3984375" bestFit="1" customWidth="1"/>
    <col min="21" max="21" width="18" bestFit="1" customWidth="1"/>
    <col min="22" max="22" width="16.265625" style="11" bestFit="1" customWidth="1"/>
    <col min="23" max="23" width="14.19921875" style="11" bestFit="1" customWidth="1"/>
    <col min="24" max="24" width="16.265625" bestFit="1" customWidth="1"/>
    <col min="25" max="27" width="28.6640625" bestFit="1" customWidth="1"/>
    <col min="28" max="28" width="28.6640625" style="12" bestFit="1" customWidth="1"/>
    <col min="29" max="29" width="20.86328125" bestFit="1" customWidth="1"/>
    <col min="30" max="30" width="12.59765625" bestFit="1" customWidth="1"/>
    <col min="31" max="31" width="17.33203125" bestFit="1" customWidth="1"/>
    <col min="32" max="32" width="11.73046875" style="11" bestFit="1" customWidth="1"/>
    <col min="33" max="33" width="18.33203125" bestFit="1" customWidth="1"/>
  </cols>
  <sheetData>
    <row r="1" spans="1:33" s="1" customFormat="1" ht="18.75" customHeight="1" x14ac:dyDescent="0.45">
      <c r="A1" s="1" t="s">
        <v>0</v>
      </c>
      <c r="B1" s="1" t="s">
        <v>1</v>
      </c>
      <c r="C1" s="4" t="s">
        <v>2</v>
      </c>
      <c r="D1" s="4" t="s">
        <v>237</v>
      </c>
      <c r="E1" s="2" t="s">
        <v>3</v>
      </c>
      <c r="F1" s="4" t="s">
        <v>238</v>
      </c>
      <c r="G1" s="4" t="s">
        <v>239</v>
      </c>
      <c r="H1" s="2" t="s">
        <v>241</v>
      </c>
      <c r="I1" s="4" t="s">
        <v>240</v>
      </c>
      <c r="J1" s="8" t="s">
        <v>4</v>
      </c>
      <c r="K1" s="1" t="s">
        <v>5</v>
      </c>
      <c r="L1" s="1" t="s">
        <v>6</v>
      </c>
      <c r="M1" s="1" t="s">
        <v>7</v>
      </c>
      <c r="N1" s="10" t="s">
        <v>8</v>
      </c>
      <c r="O1" s="1" t="s">
        <v>9</v>
      </c>
      <c r="P1" s="1" t="s">
        <v>10</v>
      </c>
      <c r="Q1" s="1" t="s">
        <v>11</v>
      </c>
      <c r="R1" s="1" t="s">
        <v>12</v>
      </c>
      <c r="S1" s="1" t="s">
        <v>13</v>
      </c>
      <c r="T1" s="1" t="s">
        <v>14</v>
      </c>
      <c r="U1" s="1" t="s">
        <v>15</v>
      </c>
      <c r="V1" s="10" t="s">
        <v>16</v>
      </c>
      <c r="W1" s="10" t="s">
        <v>17</v>
      </c>
      <c r="X1" s="1" t="s">
        <v>18</v>
      </c>
      <c r="Y1" s="1" t="s">
        <v>19</v>
      </c>
      <c r="Z1" s="1" t="s">
        <v>320</v>
      </c>
      <c r="AA1" s="1" t="s">
        <v>321</v>
      </c>
      <c r="AB1" s="13" t="s">
        <v>322</v>
      </c>
      <c r="AC1" s="1" t="s">
        <v>20</v>
      </c>
      <c r="AD1" s="1" t="s">
        <v>21</v>
      </c>
      <c r="AE1" s="1" t="s">
        <v>22</v>
      </c>
      <c r="AF1" s="10" t="s">
        <v>23</v>
      </c>
      <c r="AG1" s="1" t="s">
        <v>24</v>
      </c>
    </row>
    <row r="2" spans="1:33" x14ac:dyDescent="0.45">
      <c r="A2" t="s">
        <v>25</v>
      </c>
      <c r="B2" t="s">
        <v>26</v>
      </c>
      <c r="C2" s="3" t="s">
        <v>27</v>
      </c>
      <c r="D2" s="7">
        <v>45517</v>
      </c>
      <c r="E2" s="6">
        <v>0.38568287037037036</v>
      </c>
      <c r="F2" s="3">
        <f>YEAR(D2)</f>
        <v>2024</v>
      </c>
      <c r="G2" s="5" t="str">
        <f>TEXT(D2,"MMMM")</f>
        <v>August</v>
      </c>
      <c r="H2" s="3">
        <f>HOUR(E2)</f>
        <v>9</v>
      </c>
      <c r="I2" s="5" t="str">
        <f>IF(H2&lt;12,H2&amp;".00AM",H2-12&amp;".00PM")</f>
        <v>9.00AM</v>
      </c>
      <c r="J2" s="9">
        <v>15420</v>
      </c>
      <c r="K2" t="s">
        <v>28</v>
      </c>
      <c r="L2" t="s">
        <v>29</v>
      </c>
      <c r="M2" t="s">
        <v>30</v>
      </c>
      <c r="N2" s="11">
        <v>0.72</v>
      </c>
      <c r="O2">
        <v>234</v>
      </c>
      <c r="P2">
        <v>89</v>
      </c>
      <c r="Q2">
        <v>156</v>
      </c>
      <c r="R2" t="s">
        <v>31</v>
      </c>
      <c r="S2" t="s">
        <v>32</v>
      </c>
      <c r="T2" t="b">
        <v>1</v>
      </c>
      <c r="U2" t="s">
        <v>33</v>
      </c>
      <c r="V2" s="11">
        <v>0.23</v>
      </c>
      <c r="W2" s="11">
        <v>0.15</v>
      </c>
      <c r="X2" t="s">
        <v>34</v>
      </c>
      <c r="Y2" t="s">
        <v>35</v>
      </c>
      <c r="Z2" t="s">
        <v>242</v>
      </c>
      <c r="AA2" t="s">
        <v>287</v>
      </c>
      <c r="AB2" s="12" t="s">
        <v>274</v>
      </c>
      <c r="AC2">
        <v>97</v>
      </c>
      <c r="AD2" t="s">
        <v>36</v>
      </c>
      <c r="AE2" t="b">
        <v>0</v>
      </c>
      <c r="AF2" s="11">
        <v>0.68</v>
      </c>
      <c r="AG2" t="s">
        <v>37</v>
      </c>
    </row>
    <row r="3" spans="1:33" x14ac:dyDescent="0.45">
      <c r="A3" t="s">
        <v>38</v>
      </c>
      <c r="B3" t="s">
        <v>39</v>
      </c>
      <c r="C3" s="3" t="s">
        <v>40</v>
      </c>
      <c r="D3" s="7">
        <v>45517</v>
      </c>
      <c r="E3" s="6">
        <v>0.48107638888888887</v>
      </c>
      <c r="F3" s="3">
        <f t="shared" ref="F3:F41" si="0">YEAR(D3)</f>
        <v>2024</v>
      </c>
      <c r="G3" s="5" t="str">
        <f t="shared" ref="G3:G41" si="1">TEXT(D3,"MMMM")</f>
        <v>August</v>
      </c>
      <c r="H3" s="3">
        <f t="shared" ref="H3:H41" si="2">HOUR(E3)</f>
        <v>11</v>
      </c>
      <c r="I3" s="5" t="str">
        <f t="shared" ref="I3:I41" si="3">IF(H3&lt;12,H3&amp;".00AM",H3-12&amp;".00PM")</f>
        <v>11.00AM</v>
      </c>
      <c r="J3" s="9">
        <v>8934</v>
      </c>
      <c r="K3" t="s">
        <v>41</v>
      </c>
      <c r="L3" t="s">
        <v>29</v>
      </c>
      <c r="M3" t="s">
        <v>42</v>
      </c>
      <c r="N3" s="11">
        <v>0.89</v>
      </c>
      <c r="O3">
        <v>567</v>
      </c>
      <c r="P3">
        <v>234</v>
      </c>
      <c r="Q3">
        <v>89</v>
      </c>
      <c r="R3" t="s">
        <v>43</v>
      </c>
      <c r="S3" t="s">
        <v>44</v>
      </c>
      <c r="T3" t="b">
        <v>0</v>
      </c>
      <c r="U3" t="s">
        <v>45</v>
      </c>
      <c r="V3" s="11">
        <v>0.78</v>
      </c>
      <c r="W3" s="11">
        <v>0.05</v>
      </c>
      <c r="X3" t="s">
        <v>46</v>
      </c>
      <c r="Y3" t="s">
        <v>47</v>
      </c>
      <c r="Z3" t="s">
        <v>243</v>
      </c>
      <c r="AA3" t="s">
        <v>299</v>
      </c>
      <c r="AB3" s="12" t="s">
        <v>275</v>
      </c>
      <c r="AC3">
        <v>78</v>
      </c>
      <c r="AD3" t="s">
        <v>36</v>
      </c>
      <c r="AE3" t="b">
        <v>1</v>
      </c>
      <c r="AF3" s="11">
        <v>0.85</v>
      </c>
      <c r="AG3" t="s">
        <v>48</v>
      </c>
    </row>
    <row r="4" spans="1:33" x14ac:dyDescent="0.45">
      <c r="A4" t="s">
        <v>49</v>
      </c>
      <c r="B4" t="s">
        <v>50</v>
      </c>
      <c r="C4" s="3" t="s">
        <v>51</v>
      </c>
      <c r="D4" s="7">
        <v>45517</v>
      </c>
      <c r="E4" s="6">
        <v>0.59805555555555556</v>
      </c>
      <c r="F4" s="3">
        <f t="shared" si="0"/>
        <v>2024</v>
      </c>
      <c r="G4" s="5" t="str">
        <f t="shared" si="1"/>
        <v>August</v>
      </c>
      <c r="H4" s="3">
        <f t="shared" si="2"/>
        <v>14</v>
      </c>
      <c r="I4" s="5" t="str">
        <f t="shared" si="3"/>
        <v>2.00PM</v>
      </c>
      <c r="J4" s="9">
        <v>234567</v>
      </c>
      <c r="K4" t="s">
        <v>52</v>
      </c>
      <c r="L4" t="s">
        <v>29</v>
      </c>
      <c r="M4" t="s">
        <v>53</v>
      </c>
      <c r="N4" s="11">
        <v>0.94</v>
      </c>
      <c r="O4">
        <v>1234</v>
      </c>
      <c r="P4">
        <v>45</v>
      </c>
      <c r="Q4">
        <v>67</v>
      </c>
      <c r="R4" t="s">
        <v>31</v>
      </c>
      <c r="S4" t="s">
        <v>44</v>
      </c>
      <c r="T4" t="b">
        <v>0</v>
      </c>
      <c r="U4" t="s">
        <v>54</v>
      </c>
      <c r="V4" s="11">
        <v>0.91</v>
      </c>
      <c r="W4" s="11">
        <v>0.02</v>
      </c>
      <c r="X4" t="s">
        <v>55</v>
      </c>
      <c r="Y4" t="s">
        <v>56</v>
      </c>
      <c r="Z4" t="s">
        <v>243</v>
      </c>
      <c r="AA4" t="s">
        <v>299</v>
      </c>
      <c r="AB4" s="12" t="s">
        <v>276</v>
      </c>
      <c r="AC4">
        <v>89</v>
      </c>
      <c r="AD4" t="s">
        <v>57</v>
      </c>
      <c r="AE4" t="b">
        <v>0</v>
      </c>
      <c r="AF4" s="11">
        <v>0.45</v>
      </c>
      <c r="AG4" t="s">
        <v>48</v>
      </c>
    </row>
    <row r="5" spans="1:33" x14ac:dyDescent="0.45">
      <c r="A5" t="s">
        <v>58</v>
      </c>
      <c r="B5" t="s">
        <v>59</v>
      </c>
      <c r="C5" s="3" t="s">
        <v>60</v>
      </c>
      <c r="D5" s="7">
        <v>45517</v>
      </c>
      <c r="E5" s="6">
        <v>0.69829861111111113</v>
      </c>
      <c r="F5" s="3">
        <f t="shared" si="0"/>
        <v>2024</v>
      </c>
      <c r="G5" s="5" t="str">
        <f t="shared" si="1"/>
        <v>August</v>
      </c>
      <c r="H5" s="3">
        <f t="shared" si="2"/>
        <v>16</v>
      </c>
      <c r="I5" s="5" t="str">
        <f t="shared" si="3"/>
        <v>4.00PM</v>
      </c>
      <c r="J5" s="9">
        <v>567890</v>
      </c>
      <c r="K5" t="s">
        <v>61</v>
      </c>
      <c r="L5" t="s">
        <v>29</v>
      </c>
      <c r="M5" t="s">
        <v>30</v>
      </c>
      <c r="N5" s="11">
        <v>0.45</v>
      </c>
      <c r="O5">
        <v>2345</v>
      </c>
      <c r="P5">
        <v>567</v>
      </c>
      <c r="Q5">
        <v>890</v>
      </c>
      <c r="R5" t="s">
        <v>31</v>
      </c>
      <c r="S5" t="s">
        <v>62</v>
      </c>
      <c r="T5" t="b">
        <v>1</v>
      </c>
      <c r="U5" t="s">
        <v>63</v>
      </c>
      <c r="V5" s="11">
        <v>-0.12</v>
      </c>
      <c r="W5" s="11">
        <v>0.67</v>
      </c>
      <c r="X5" t="s">
        <v>34</v>
      </c>
      <c r="Y5" t="s">
        <v>64</v>
      </c>
      <c r="Z5" t="s">
        <v>244</v>
      </c>
      <c r="AA5" t="s">
        <v>290</v>
      </c>
      <c r="AB5" s="12" t="s">
        <v>277</v>
      </c>
      <c r="AC5">
        <v>45</v>
      </c>
      <c r="AD5" t="s">
        <v>59</v>
      </c>
      <c r="AE5" t="b">
        <v>1</v>
      </c>
      <c r="AF5" s="11">
        <v>0.78</v>
      </c>
      <c r="AG5" t="s">
        <v>65</v>
      </c>
    </row>
    <row r="6" spans="1:33" x14ac:dyDescent="0.45">
      <c r="A6" t="s">
        <v>66</v>
      </c>
      <c r="B6" t="s">
        <v>59</v>
      </c>
      <c r="C6" s="3" t="s">
        <v>67</v>
      </c>
      <c r="D6" s="7">
        <v>45517</v>
      </c>
      <c r="E6" s="6">
        <v>0.7654050925925926</v>
      </c>
      <c r="F6" s="3">
        <f t="shared" si="0"/>
        <v>2024</v>
      </c>
      <c r="G6" s="5" t="str">
        <f t="shared" si="1"/>
        <v>August</v>
      </c>
      <c r="H6" s="3">
        <f t="shared" si="2"/>
        <v>18</v>
      </c>
      <c r="I6" s="5" t="str">
        <f t="shared" si="3"/>
        <v>6.00PM</v>
      </c>
      <c r="J6" s="9">
        <v>123456</v>
      </c>
      <c r="K6" t="s">
        <v>68</v>
      </c>
      <c r="L6" t="s">
        <v>29</v>
      </c>
      <c r="M6" t="s">
        <v>69</v>
      </c>
      <c r="N6" s="11">
        <v>0.34</v>
      </c>
      <c r="O6">
        <v>890</v>
      </c>
      <c r="P6">
        <v>345</v>
      </c>
      <c r="Q6">
        <v>234</v>
      </c>
      <c r="R6" t="s">
        <v>43</v>
      </c>
      <c r="S6" t="s">
        <v>44</v>
      </c>
      <c r="T6" t="b">
        <v>1</v>
      </c>
      <c r="U6" t="s">
        <v>70</v>
      </c>
      <c r="V6" s="11">
        <v>-0.45</v>
      </c>
      <c r="W6" s="11">
        <v>0.78</v>
      </c>
      <c r="X6" t="s">
        <v>71</v>
      </c>
      <c r="Y6" t="s">
        <v>72</v>
      </c>
      <c r="Z6" t="s">
        <v>245</v>
      </c>
      <c r="AA6" t="s">
        <v>299</v>
      </c>
      <c r="AB6" s="12" t="s">
        <v>278</v>
      </c>
      <c r="AC6">
        <v>67</v>
      </c>
      <c r="AD6" t="s">
        <v>59</v>
      </c>
      <c r="AE6" t="b">
        <v>1</v>
      </c>
      <c r="AF6" s="11">
        <v>0.56000000000000005</v>
      </c>
      <c r="AG6" t="s">
        <v>73</v>
      </c>
    </row>
    <row r="7" spans="1:33" x14ac:dyDescent="0.45">
      <c r="A7" t="s">
        <v>74</v>
      </c>
      <c r="B7" t="s">
        <v>39</v>
      </c>
      <c r="C7" s="3" t="s">
        <v>75</v>
      </c>
      <c r="D7" s="7">
        <v>45517</v>
      </c>
      <c r="E7" s="6">
        <v>0.42550925925925925</v>
      </c>
      <c r="F7" s="3">
        <f t="shared" si="0"/>
        <v>2024</v>
      </c>
      <c r="G7" s="5" t="str">
        <f t="shared" si="1"/>
        <v>August</v>
      </c>
      <c r="H7" s="3">
        <f t="shared" si="2"/>
        <v>10</v>
      </c>
      <c r="I7" s="5" t="str">
        <f t="shared" si="3"/>
        <v>10.00AM</v>
      </c>
      <c r="J7" s="9">
        <v>5678</v>
      </c>
      <c r="K7" t="s">
        <v>76</v>
      </c>
      <c r="L7" t="s">
        <v>29</v>
      </c>
      <c r="M7" t="s">
        <v>77</v>
      </c>
      <c r="N7" s="11">
        <v>0.87</v>
      </c>
      <c r="O7">
        <v>456</v>
      </c>
      <c r="P7">
        <v>123</v>
      </c>
      <c r="Q7">
        <v>78</v>
      </c>
      <c r="R7" t="s">
        <v>31</v>
      </c>
      <c r="S7" t="s">
        <v>78</v>
      </c>
      <c r="T7" t="b">
        <v>0</v>
      </c>
      <c r="U7" t="s">
        <v>54</v>
      </c>
      <c r="V7" s="11">
        <v>0.89</v>
      </c>
      <c r="W7" s="11">
        <v>0.01</v>
      </c>
      <c r="X7" t="s">
        <v>46</v>
      </c>
      <c r="Y7" t="s">
        <v>79</v>
      </c>
      <c r="Z7" t="s">
        <v>246</v>
      </c>
      <c r="AA7" t="s">
        <v>300</v>
      </c>
      <c r="AB7" s="12" t="s">
        <v>279</v>
      </c>
      <c r="AC7">
        <v>156</v>
      </c>
      <c r="AD7" t="s">
        <v>36</v>
      </c>
      <c r="AE7" t="b">
        <v>1</v>
      </c>
      <c r="AF7" s="11">
        <v>0.34</v>
      </c>
      <c r="AG7" t="s">
        <v>48</v>
      </c>
    </row>
    <row r="8" spans="1:33" x14ac:dyDescent="0.45">
      <c r="A8" t="s">
        <v>80</v>
      </c>
      <c r="B8" t="s">
        <v>39</v>
      </c>
      <c r="C8" s="3" t="s">
        <v>81</v>
      </c>
      <c r="D8" s="7">
        <v>45517</v>
      </c>
      <c r="E8" s="6">
        <v>0.85644675925925928</v>
      </c>
      <c r="F8" s="3">
        <f t="shared" si="0"/>
        <v>2024</v>
      </c>
      <c r="G8" s="5" t="str">
        <f t="shared" si="1"/>
        <v>August</v>
      </c>
      <c r="H8" s="3">
        <f t="shared" si="2"/>
        <v>20</v>
      </c>
      <c r="I8" s="5" t="str">
        <f t="shared" si="3"/>
        <v>8.00PM</v>
      </c>
      <c r="J8" s="9">
        <v>234</v>
      </c>
      <c r="K8" t="s">
        <v>82</v>
      </c>
      <c r="L8" t="s">
        <v>29</v>
      </c>
      <c r="M8" t="s">
        <v>30</v>
      </c>
      <c r="N8" s="11">
        <v>0.23</v>
      </c>
      <c r="O8">
        <v>45</v>
      </c>
      <c r="P8">
        <v>12</v>
      </c>
      <c r="Q8">
        <v>89</v>
      </c>
      <c r="R8" t="s">
        <v>43</v>
      </c>
      <c r="S8" t="s">
        <v>71</v>
      </c>
      <c r="T8" t="b">
        <v>1</v>
      </c>
      <c r="U8" t="s">
        <v>83</v>
      </c>
      <c r="V8" s="11">
        <v>-0.67</v>
      </c>
      <c r="W8" s="11">
        <v>0.45</v>
      </c>
      <c r="X8" t="s">
        <v>71</v>
      </c>
      <c r="Y8" t="s">
        <v>84</v>
      </c>
      <c r="Z8" t="s">
        <v>247</v>
      </c>
      <c r="AA8" t="s">
        <v>301</v>
      </c>
      <c r="AB8" s="12" t="s">
        <v>278</v>
      </c>
      <c r="AC8">
        <v>234</v>
      </c>
      <c r="AD8" t="s">
        <v>36</v>
      </c>
      <c r="AE8" t="b">
        <v>0</v>
      </c>
      <c r="AF8" s="11">
        <v>0.28999999999999998</v>
      </c>
      <c r="AG8" t="s">
        <v>85</v>
      </c>
    </row>
    <row r="9" spans="1:33" x14ac:dyDescent="0.45">
      <c r="A9" t="s">
        <v>25</v>
      </c>
      <c r="B9" t="s">
        <v>26</v>
      </c>
      <c r="C9" s="3" t="s">
        <v>86</v>
      </c>
      <c r="D9" s="7">
        <v>45517</v>
      </c>
      <c r="E9" s="6">
        <v>0.32317129629629632</v>
      </c>
      <c r="F9" s="3">
        <f t="shared" si="0"/>
        <v>2024</v>
      </c>
      <c r="G9" s="5" t="str">
        <f t="shared" si="1"/>
        <v>August</v>
      </c>
      <c r="H9" s="3">
        <f t="shared" si="2"/>
        <v>7</v>
      </c>
      <c r="I9" s="5" t="str">
        <f t="shared" si="3"/>
        <v>7.00AM</v>
      </c>
      <c r="J9" s="9">
        <v>89234</v>
      </c>
      <c r="K9" t="s">
        <v>87</v>
      </c>
      <c r="L9" t="s">
        <v>29</v>
      </c>
      <c r="M9" t="s">
        <v>88</v>
      </c>
      <c r="N9" s="11">
        <v>0.91</v>
      </c>
      <c r="O9">
        <v>1567</v>
      </c>
      <c r="P9">
        <v>678</v>
      </c>
      <c r="Q9">
        <v>234</v>
      </c>
      <c r="R9" t="s">
        <v>31</v>
      </c>
      <c r="S9" t="s">
        <v>78</v>
      </c>
      <c r="T9" t="b">
        <v>0</v>
      </c>
      <c r="U9" t="s">
        <v>89</v>
      </c>
      <c r="V9" s="11">
        <v>0.84</v>
      </c>
      <c r="W9" s="11">
        <v>0.03</v>
      </c>
      <c r="X9" t="s">
        <v>55</v>
      </c>
      <c r="Y9" t="s">
        <v>90</v>
      </c>
      <c r="Z9" t="s">
        <v>248</v>
      </c>
      <c r="AA9" t="s">
        <v>302</v>
      </c>
      <c r="AB9" s="12" t="s">
        <v>267</v>
      </c>
      <c r="AC9">
        <v>134</v>
      </c>
      <c r="AD9" t="s">
        <v>36</v>
      </c>
      <c r="AE9" t="b">
        <v>1</v>
      </c>
      <c r="AF9" s="11">
        <v>0.91</v>
      </c>
      <c r="AG9" t="s">
        <v>91</v>
      </c>
    </row>
    <row r="10" spans="1:33" x14ac:dyDescent="0.45">
      <c r="A10" t="s">
        <v>38</v>
      </c>
      <c r="B10" t="s">
        <v>39</v>
      </c>
      <c r="C10" s="3" t="s">
        <v>92</v>
      </c>
      <c r="D10" s="7">
        <v>45517</v>
      </c>
      <c r="E10" s="6">
        <v>0.55410879629629628</v>
      </c>
      <c r="F10" s="3">
        <f t="shared" si="0"/>
        <v>2024</v>
      </c>
      <c r="G10" s="5" t="str">
        <f t="shared" si="1"/>
        <v>August</v>
      </c>
      <c r="H10" s="3">
        <f t="shared" si="2"/>
        <v>13</v>
      </c>
      <c r="I10" s="5" t="str">
        <f t="shared" si="3"/>
        <v>1.00PM</v>
      </c>
      <c r="J10" s="9">
        <v>12345</v>
      </c>
      <c r="K10" t="s">
        <v>93</v>
      </c>
      <c r="L10" t="s">
        <v>29</v>
      </c>
      <c r="M10" t="s">
        <v>94</v>
      </c>
      <c r="N10" s="11">
        <v>0.12</v>
      </c>
      <c r="O10">
        <v>67</v>
      </c>
      <c r="P10">
        <v>23</v>
      </c>
      <c r="Q10">
        <v>145</v>
      </c>
      <c r="R10" t="s">
        <v>43</v>
      </c>
      <c r="S10" t="s">
        <v>44</v>
      </c>
      <c r="T10" t="b">
        <v>1</v>
      </c>
      <c r="U10" t="s">
        <v>95</v>
      </c>
      <c r="V10" s="11">
        <v>-0.78</v>
      </c>
      <c r="W10" s="11">
        <v>0.89</v>
      </c>
      <c r="X10" t="s">
        <v>34</v>
      </c>
      <c r="Y10" t="s">
        <v>96</v>
      </c>
      <c r="Z10" t="s">
        <v>249</v>
      </c>
      <c r="AA10" t="s">
        <v>282</v>
      </c>
      <c r="AB10" s="12" t="s">
        <v>278</v>
      </c>
      <c r="AC10">
        <v>89</v>
      </c>
      <c r="AD10" t="s">
        <v>36</v>
      </c>
      <c r="AE10" t="b">
        <v>0</v>
      </c>
      <c r="AF10" s="11">
        <v>0.67</v>
      </c>
      <c r="AG10" t="s">
        <v>97</v>
      </c>
    </row>
    <row r="11" spans="1:33" x14ac:dyDescent="0.45">
      <c r="A11" t="s">
        <v>49</v>
      </c>
      <c r="B11" t="s">
        <v>39</v>
      </c>
      <c r="C11" s="3" t="s">
        <v>98</v>
      </c>
      <c r="D11" s="7">
        <v>45517</v>
      </c>
      <c r="E11" s="6">
        <v>0.65587962962962965</v>
      </c>
      <c r="F11" s="3">
        <f t="shared" si="0"/>
        <v>2024</v>
      </c>
      <c r="G11" s="5" t="str">
        <f t="shared" si="1"/>
        <v>August</v>
      </c>
      <c r="H11" s="3">
        <f t="shared" si="2"/>
        <v>15</v>
      </c>
      <c r="I11" s="5" t="str">
        <f t="shared" si="3"/>
        <v>3.00PM</v>
      </c>
      <c r="J11" s="9">
        <v>45678</v>
      </c>
      <c r="K11" t="s">
        <v>99</v>
      </c>
      <c r="L11" t="s">
        <v>29</v>
      </c>
      <c r="M11" t="s">
        <v>100</v>
      </c>
      <c r="N11" s="11">
        <v>0.93</v>
      </c>
      <c r="O11">
        <v>789</v>
      </c>
      <c r="P11">
        <v>234</v>
      </c>
      <c r="Q11">
        <v>123</v>
      </c>
      <c r="R11" t="s">
        <v>31</v>
      </c>
      <c r="S11" t="s">
        <v>101</v>
      </c>
      <c r="T11" t="b">
        <v>0</v>
      </c>
      <c r="U11" t="s">
        <v>54</v>
      </c>
      <c r="V11" s="11">
        <v>0.87</v>
      </c>
      <c r="W11" s="11">
        <v>0.02</v>
      </c>
      <c r="X11" t="s">
        <v>55</v>
      </c>
      <c r="Y11" t="s">
        <v>102</v>
      </c>
      <c r="Z11" t="s">
        <v>242</v>
      </c>
      <c r="AA11" t="s">
        <v>303</v>
      </c>
      <c r="AB11" s="12" t="s">
        <v>274</v>
      </c>
      <c r="AC11">
        <v>78</v>
      </c>
      <c r="AD11" t="s">
        <v>57</v>
      </c>
      <c r="AE11" t="b">
        <v>0</v>
      </c>
      <c r="AF11" s="11">
        <v>0.43</v>
      </c>
      <c r="AG11" t="s">
        <v>48</v>
      </c>
    </row>
    <row r="12" spans="1:33" x14ac:dyDescent="0.45">
      <c r="A12" t="s">
        <v>58</v>
      </c>
      <c r="B12" t="s">
        <v>59</v>
      </c>
      <c r="C12" s="3" t="s">
        <v>103</v>
      </c>
      <c r="D12" s="7">
        <v>45517</v>
      </c>
      <c r="E12" s="6">
        <v>0.80811342592592594</v>
      </c>
      <c r="F12" s="3">
        <f t="shared" si="0"/>
        <v>2024</v>
      </c>
      <c r="G12" s="5" t="str">
        <f t="shared" si="1"/>
        <v>August</v>
      </c>
      <c r="H12" s="3">
        <f t="shared" si="2"/>
        <v>19</v>
      </c>
      <c r="I12" s="5" t="str">
        <f t="shared" si="3"/>
        <v>7.00PM</v>
      </c>
      <c r="J12" s="9">
        <v>345678</v>
      </c>
      <c r="K12" t="s">
        <v>104</v>
      </c>
      <c r="L12" t="s">
        <v>29</v>
      </c>
      <c r="M12" t="s">
        <v>30</v>
      </c>
      <c r="N12" s="11">
        <v>0.88</v>
      </c>
      <c r="O12">
        <v>3456</v>
      </c>
      <c r="P12">
        <v>890</v>
      </c>
      <c r="Q12">
        <v>567</v>
      </c>
      <c r="R12" t="s">
        <v>31</v>
      </c>
      <c r="S12" t="s">
        <v>78</v>
      </c>
      <c r="T12" t="b">
        <v>0</v>
      </c>
      <c r="U12" t="s">
        <v>54</v>
      </c>
      <c r="V12" s="11">
        <v>0.76</v>
      </c>
      <c r="W12" s="11">
        <v>0.04</v>
      </c>
      <c r="X12" t="s">
        <v>46</v>
      </c>
      <c r="Y12" t="s">
        <v>105</v>
      </c>
      <c r="Z12" t="s">
        <v>246</v>
      </c>
      <c r="AA12" t="s">
        <v>300</v>
      </c>
      <c r="AB12" s="12" t="s">
        <v>280</v>
      </c>
      <c r="AC12">
        <v>89</v>
      </c>
      <c r="AD12" t="s">
        <v>59</v>
      </c>
      <c r="AE12" t="b">
        <v>1</v>
      </c>
      <c r="AF12" s="11">
        <v>0.71</v>
      </c>
      <c r="AG12" t="s">
        <v>48</v>
      </c>
    </row>
    <row r="13" spans="1:33" x14ac:dyDescent="0.45">
      <c r="A13" t="s">
        <v>66</v>
      </c>
      <c r="B13" t="s">
        <v>59</v>
      </c>
      <c r="C13" s="3" t="s">
        <v>106</v>
      </c>
      <c r="D13" s="7">
        <v>45517</v>
      </c>
      <c r="E13" s="6">
        <v>0.8858449074074074</v>
      </c>
      <c r="F13" s="3">
        <f t="shared" si="0"/>
        <v>2024</v>
      </c>
      <c r="G13" s="5" t="str">
        <f t="shared" si="1"/>
        <v>August</v>
      </c>
      <c r="H13" s="3">
        <f t="shared" si="2"/>
        <v>21</v>
      </c>
      <c r="I13" s="5" t="str">
        <f t="shared" si="3"/>
        <v>9.00PM</v>
      </c>
      <c r="J13" s="9">
        <v>78901</v>
      </c>
      <c r="K13" t="s">
        <v>107</v>
      </c>
      <c r="L13" t="s">
        <v>29</v>
      </c>
      <c r="M13" t="s">
        <v>108</v>
      </c>
      <c r="N13" s="11">
        <v>0.95</v>
      </c>
      <c r="O13">
        <v>4567</v>
      </c>
      <c r="P13">
        <v>1234</v>
      </c>
      <c r="Q13">
        <v>789</v>
      </c>
      <c r="R13" t="s">
        <v>31</v>
      </c>
      <c r="S13" t="s">
        <v>78</v>
      </c>
      <c r="T13" t="b">
        <v>0</v>
      </c>
      <c r="U13" t="s">
        <v>54</v>
      </c>
      <c r="V13" s="11">
        <v>0.92</v>
      </c>
      <c r="W13" s="11">
        <v>0.01</v>
      </c>
      <c r="X13" t="s">
        <v>46</v>
      </c>
      <c r="Y13" t="s">
        <v>109</v>
      </c>
      <c r="Z13" t="s">
        <v>250</v>
      </c>
      <c r="AA13" t="s">
        <v>246</v>
      </c>
      <c r="AB13" s="12" t="s">
        <v>280</v>
      </c>
      <c r="AC13">
        <v>45</v>
      </c>
      <c r="AD13" t="s">
        <v>59</v>
      </c>
      <c r="AE13" t="b">
        <v>0</v>
      </c>
      <c r="AF13" s="11">
        <v>0.89</v>
      </c>
      <c r="AG13" t="s">
        <v>110</v>
      </c>
    </row>
    <row r="14" spans="1:33" x14ac:dyDescent="0.45">
      <c r="A14" t="s">
        <v>25</v>
      </c>
      <c r="B14" t="s">
        <v>26</v>
      </c>
      <c r="C14" s="3" t="s">
        <v>111</v>
      </c>
      <c r="D14" s="7">
        <v>45517</v>
      </c>
      <c r="E14" s="6">
        <v>0.35646990740740742</v>
      </c>
      <c r="F14" s="3">
        <f t="shared" si="0"/>
        <v>2024</v>
      </c>
      <c r="G14" s="5" t="str">
        <f t="shared" si="1"/>
        <v>August</v>
      </c>
      <c r="H14" s="3">
        <f t="shared" si="2"/>
        <v>8</v>
      </c>
      <c r="I14" s="5" t="str">
        <f t="shared" si="3"/>
        <v>8.00AM</v>
      </c>
      <c r="J14" s="9">
        <v>567234</v>
      </c>
      <c r="K14" t="s">
        <v>112</v>
      </c>
      <c r="L14" t="s">
        <v>29</v>
      </c>
      <c r="M14" t="s">
        <v>30</v>
      </c>
      <c r="N14" s="11">
        <v>0.34</v>
      </c>
      <c r="O14">
        <v>234</v>
      </c>
      <c r="P14">
        <v>89</v>
      </c>
      <c r="Q14">
        <v>567</v>
      </c>
      <c r="R14" t="s">
        <v>43</v>
      </c>
      <c r="S14" t="s">
        <v>101</v>
      </c>
      <c r="T14" t="b">
        <v>1</v>
      </c>
      <c r="U14" t="s">
        <v>113</v>
      </c>
      <c r="V14" s="11">
        <v>-0.23</v>
      </c>
      <c r="W14" s="11">
        <v>0.56000000000000005</v>
      </c>
      <c r="X14" t="s">
        <v>34</v>
      </c>
      <c r="Y14" t="s">
        <v>114</v>
      </c>
      <c r="Z14" t="s">
        <v>251</v>
      </c>
      <c r="AA14" t="s">
        <v>274</v>
      </c>
      <c r="AB14" s="12" t="s">
        <v>281</v>
      </c>
      <c r="AC14">
        <v>112</v>
      </c>
      <c r="AD14" t="s">
        <v>36</v>
      </c>
      <c r="AE14" t="b">
        <v>1</v>
      </c>
      <c r="AF14" s="11">
        <v>0.45</v>
      </c>
      <c r="AG14" t="s">
        <v>115</v>
      </c>
    </row>
    <row r="15" spans="1:33" x14ac:dyDescent="0.45">
      <c r="A15" t="s">
        <v>74</v>
      </c>
      <c r="B15" t="s">
        <v>39</v>
      </c>
      <c r="C15" s="3" t="s">
        <v>116</v>
      </c>
      <c r="D15" s="7">
        <v>45517</v>
      </c>
      <c r="E15" s="6">
        <v>0.53119212962962958</v>
      </c>
      <c r="F15" s="3">
        <f t="shared" si="0"/>
        <v>2024</v>
      </c>
      <c r="G15" s="5" t="str">
        <f t="shared" si="1"/>
        <v>August</v>
      </c>
      <c r="H15" s="3">
        <f t="shared" si="2"/>
        <v>12</v>
      </c>
      <c r="I15" s="5" t="str">
        <f t="shared" si="3"/>
        <v>0.00PM</v>
      </c>
      <c r="J15" s="9">
        <v>23456</v>
      </c>
      <c r="K15" t="s">
        <v>117</v>
      </c>
      <c r="L15" t="s">
        <v>29</v>
      </c>
      <c r="M15" t="s">
        <v>30</v>
      </c>
      <c r="N15" s="11">
        <v>0.78</v>
      </c>
      <c r="O15">
        <v>345</v>
      </c>
      <c r="P15">
        <v>67</v>
      </c>
      <c r="Q15">
        <v>45</v>
      </c>
      <c r="R15" t="s">
        <v>31</v>
      </c>
      <c r="S15" t="s">
        <v>78</v>
      </c>
      <c r="T15" t="b">
        <v>0</v>
      </c>
      <c r="U15" t="s">
        <v>54</v>
      </c>
      <c r="V15" s="11">
        <v>0.81</v>
      </c>
      <c r="W15" s="11">
        <v>0.02</v>
      </c>
      <c r="X15" t="s">
        <v>46</v>
      </c>
      <c r="Y15" t="s">
        <v>118</v>
      </c>
      <c r="Z15" t="s">
        <v>252</v>
      </c>
      <c r="AA15" t="s">
        <v>304</v>
      </c>
      <c r="AB15" s="12" t="s">
        <v>280</v>
      </c>
      <c r="AC15">
        <v>167</v>
      </c>
      <c r="AD15" t="s">
        <v>36</v>
      </c>
      <c r="AE15" t="b">
        <v>0</v>
      </c>
      <c r="AF15" s="11">
        <v>0.38</v>
      </c>
      <c r="AG15" t="s">
        <v>48</v>
      </c>
    </row>
    <row r="16" spans="1:33" x14ac:dyDescent="0.45">
      <c r="A16" t="s">
        <v>80</v>
      </c>
      <c r="B16" t="s">
        <v>39</v>
      </c>
      <c r="C16" s="3" t="s">
        <v>119</v>
      </c>
      <c r="D16" s="7">
        <v>45517</v>
      </c>
      <c r="E16" s="6">
        <v>0.9246875</v>
      </c>
      <c r="F16" s="3">
        <f t="shared" si="0"/>
        <v>2024</v>
      </c>
      <c r="G16" s="5" t="str">
        <f t="shared" si="1"/>
        <v>August</v>
      </c>
      <c r="H16" s="3">
        <f t="shared" si="2"/>
        <v>22</v>
      </c>
      <c r="I16" s="5" t="str">
        <f t="shared" si="3"/>
        <v>10.00PM</v>
      </c>
      <c r="J16" s="9">
        <v>8901</v>
      </c>
      <c r="K16" t="s">
        <v>120</v>
      </c>
      <c r="L16" t="s">
        <v>29</v>
      </c>
      <c r="M16" t="s">
        <v>30</v>
      </c>
      <c r="N16" s="11">
        <v>0.28000000000000003</v>
      </c>
      <c r="O16">
        <v>123</v>
      </c>
      <c r="P16">
        <v>45</v>
      </c>
      <c r="Q16">
        <v>234</v>
      </c>
      <c r="R16" t="s">
        <v>43</v>
      </c>
      <c r="S16" t="s">
        <v>121</v>
      </c>
      <c r="T16" t="s">
        <v>122</v>
      </c>
      <c r="U16" t="s">
        <v>54</v>
      </c>
      <c r="V16" s="11">
        <v>-0.34</v>
      </c>
      <c r="W16" s="11">
        <v>0.67</v>
      </c>
      <c r="X16" t="s">
        <v>34</v>
      </c>
      <c r="Y16" t="s">
        <v>123</v>
      </c>
      <c r="Z16" t="s">
        <v>253</v>
      </c>
      <c r="AA16" t="s">
        <v>305</v>
      </c>
      <c r="AB16" s="12" t="s">
        <v>282</v>
      </c>
      <c r="AC16">
        <v>456</v>
      </c>
      <c r="AD16" t="s">
        <v>36</v>
      </c>
      <c r="AE16" t="b">
        <v>1</v>
      </c>
      <c r="AF16" s="11">
        <v>0.52</v>
      </c>
      <c r="AG16" t="s">
        <v>124</v>
      </c>
    </row>
    <row r="17" spans="1:33" x14ac:dyDescent="0.45">
      <c r="A17" t="s">
        <v>38</v>
      </c>
      <c r="B17" t="s">
        <v>39</v>
      </c>
      <c r="C17" s="3" t="s">
        <v>125</v>
      </c>
      <c r="D17" s="7">
        <v>45517</v>
      </c>
      <c r="E17" s="6">
        <v>0.41339120370370369</v>
      </c>
      <c r="F17" s="3">
        <f t="shared" si="0"/>
        <v>2024</v>
      </c>
      <c r="G17" s="5" t="str">
        <f t="shared" si="1"/>
        <v>August</v>
      </c>
      <c r="H17" s="3">
        <f t="shared" si="2"/>
        <v>9</v>
      </c>
      <c r="I17" s="5" t="str">
        <f t="shared" si="3"/>
        <v>9.00AM</v>
      </c>
      <c r="J17" s="9">
        <v>34567</v>
      </c>
      <c r="K17" t="s">
        <v>126</v>
      </c>
      <c r="L17" t="s">
        <v>29</v>
      </c>
      <c r="M17" t="s">
        <v>53</v>
      </c>
      <c r="N17" s="11">
        <v>0.86</v>
      </c>
      <c r="O17">
        <v>678</v>
      </c>
      <c r="P17">
        <v>145</v>
      </c>
      <c r="Q17">
        <v>89</v>
      </c>
      <c r="R17" t="s">
        <v>31</v>
      </c>
      <c r="S17" t="s">
        <v>101</v>
      </c>
      <c r="T17" t="b">
        <v>0</v>
      </c>
      <c r="U17" t="s">
        <v>127</v>
      </c>
      <c r="V17" s="11">
        <v>0.83</v>
      </c>
      <c r="W17" s="11">
        <v>0.03</v>
      </c>
      <c r="X17" t="s">
        <v>55</v>
      </c>
      <c r="Y17" t="s">
        <v>128</v>
      </c>
      <c r="Z17" t="s">
        <v>254</v>
      </c>
      <c r="AA17" t="s">
        <v>306</v>
      </c>
      <c r="AB17" s="12" t="s">
        <v>283</v>
      </c>
      <c r="AC17">
        <v>89</v>
      </c>
      <c r="AD17" t="s">
        <v>59</v>
      </c>
      <c r="AE17" t="b">
        <v>1</v>
      </c>
      <c r="AF17" s="11">
        <v>0.61</v>
      </c>
      <c r="AG17" t="s">
        <v>48</v>
      </c>
    </row>
    <row r="18" spans="1:33" x14ac:dyDescent="0.45">
      <c r="A18" t="s">
        <v>49</v>
      </c>
      <c r="B18" t="s">
        <v>129</v>
      </c>
      <c r="C18" s="3" t="s">
        <v>130</v>
      </c>
      <c r="D18" s="7">
        <v>45518</v>
      </c>
      <c r="E18" s="6">
        <v>0.26543981481481482</v>
      </c>
      <c r="F18" s="3">
        <f t="shared" si="0"/>
        <v>2024</v>
      </c>
      <c r="G18" s="5" t="str">
        <f t="shared" si="1"/>
        <v>August</v>
      </c>
      <c r="H18" s="3">
        <f t="shared" si="2"/>
        <v>6</v>
      </c>
      <c r="I18" s="5" t="str">
        <f t="shared" si="3"/>
        <v>6.00AM</v>
      </c>
      <c r="J18" s="9">
        <v>156789</v>
      </c>
      <c r="K18" t="s">
        <v>131</v>
      </c>
      <c r="L18" t="s">
        <v>29</v>
      </c>
      <c r="M18" t="s">
        <v>132</v>
      </c>
      <c r="N18" s="11">
        <v>0.79</v>
      </c>
      <c r="O18">
        <v>2345</v>
      </c>
      <c r="P18">
        <v>456</v>
      </c>
      <c r="Q18">
        <v>234</v>
      </c>
      <c r="R18" t="s">
        <v>31</v>
      </c>
      <c r="S18" t="s">
        <v>133</v>
      </c>
      <c r="T18" t="b">
        <v>0</v>
      </c>
      <c r="U18" t="s">
        <v>134</v>
      </c>
      <c r="V18" s="11">
        <v>0.74</v>
      </c>
      <c r="W18" s="11">
        <v>0.08</v>
      </c>
      <c r="X18" t="s">
        <v>55</v>
      </c>
      <c r="Y18" t="s">
        <v>135</v>
      </c>
      <c r="Z18" t="s">
        <v>248</v>
      </c>
      <c r="AA18" t="s">
        <v>302</v>
      </c>
      <c r="AB18" s="12" t="s">
        <v>284</v>
      </c>
      <c r="AC18">
        <v>156</v>
      </c>
      <c r="AD18" t="s">
        <v>59</v>
      </c>
      <c r="AE18" t="b">
        <v>1</v>
      </c>
      <c r="AF18" s="11">
        <v>0.73</v>
      </c>
      <c r="AG18" t="s">
        <v>48</v>
      </c>
    </row>
    <row r="19" spans="1:33" x14ac:dyDescent="0.45">
      <c r="A19" t="s">
        <v>25</v>
      </c>
      <c r="B19" t="s">
        <v>26</v>
      </c>
      <c r="C19" s="3" t="s">
        <v>136</v>
      </c>
      <c r="D19" s="7">
        <v>45518</v>
      </c>
      <c r="E19" s="6">
        <v>0.47062500000000002</v>
      </c>
      <c r="F19" s="3">
        <f t="shared" si="0"/>
        <v>2024</v>
      </c>
      <c r="G19" s="5" t="str">
        <f t="shared" si="1"/>
        <v>August</v>
      </c>
      <c r="H19" s="3">
        <f t="shared" si="2"/>
        <v>11</v>
      </c>
      <c r="I19" s="5" t="str">
        <f t="shared" si="3"/>
        <v>11.00AM</v>
      </c>
      <c r="J19" s="9">
        <v>45123</v>
      </c>
      <c r="K19" t="s">
        <v>137</v>
      </c>
      <c r="L19" t="s">
        <v>29</v>
      </c>
      <c r="M19" t="s">
        <v>30</v>
      </c>
      <c r="N19" s="11">
        <v>0.15</v>
      </c>
      <c r="O19">
        <v>89</v>
      </c>
      <c r="P19">
        <v>34</v>
      </c>
      <c r="Q19">
        <v>456</v>
      </c>
      <c r="R19" t="s">
        <v>43</v>
      </c>
      <c r="S19" t="s">
        <v>44</v>
      </c>
      <c r="T19" t="b">
        <v>1</v>
      </c>
      <c r="U19" t="s">
        <v>138</v>
      </c>
      <c r="V19" s="11">
        <v>-0.56000000000000005</v>
      </c>
      <c r="W19" s="11">
        <v>0.82</v>
      </c>
      <c r="X19" t="s">
        <v>34</v>
      </c>
      <c r="Y19" t="s">
        <v>139</v>
      </c>
      <c r="Z19" t="s">
        <v>255</v>
      </c>
      <c r="AA19" t="s">
        <v>275</v>
      </c>
      <c r="AB19" s="12" t="s">
        <v>285</v>
      </c>
      <c r="AC19">
        <v>134</v>
      </c>
      <c r="AD19" t="s">
        <v>36</v>
      </c>
      <c r="AE19" t="b">
        <v>0</v>
      </c>
      <c r="AF19" s="11">
        <v>0.69</v>
      </c>
      <c r="AG19" t="s">
        <v>73</v>
      </c>
    </row>
    <row r="20" spans="1:33" x14ac:dyDescent="0.45">
      <c r="A20" t="s">
        <v>58</v>
      </c>
      <c r="B20" t="s">
        <v>140</v>
      </c>
      <c r="C20" s="3" t="s">
        <v>141</v>
      </c>
      <c r="D20" s="7">
        <v>45518</v>
      </c>
      <c r="E20" s="6">
        <v>0.60657407407407404</v>
      </c>
      <c r="F20" s="3">
        <f t="shared" si="0"/>
        <v>2024</v>
      </c>
      <c r="G20" s="5" t="str">
        <f t="shared" si="1"/>
        <v>August</v>
      </c>
      <c r="H20" s="3">
        <f t="shared" si="2"/>
        <v>14</v>
      </c>
      <c r="I20" s="5" t="str">
        <f t="shared" si="3"/>
        <v>2.00PM</v>
      </c>
      <c r="J20" s="9">
        <v>234567</v>
      </c>
      <c r="K20" t="s">
        <v>142</v>
      </c>
      <c r="L20" t="s">
        <v>29</v>
      </c>
      <c r="M20" t="s">
        <v>143</v>
      </c>
      <c r="N20" s="11">
        <v>0.91</v>
      </c>
      <c r="O20">
        <v>5678</v>
      </c>
      <c r="P20">
        <v>1234</v>
      </c>
      <c r="Q20">
        <v>345</v>
      </c>
      <c r="R20" t="s">
        <v>31</v>
      </c>
      <c r="S20" t="s">
        <v>133</v>
      </c>
      <c r="T20" t="b">
        <v>0</v>
      </c>
      <c r="U20" t="s">
        <v>144</v>
      </c>
      <c r="V20" s="11">
        <v>0.88</v>
      </c>
      <c r="W20" s="11">
        <v>0.02</v>
      </c>
      <c r="X20" t="s">
        <v>46</v>
      </c>
      <c r="Y20" t="s">
        <v>145</v>
      </c>
      <c r="Z20" t="s">
        <v>256</v>
      </c>
      <c r="AA20" t="s">
        <v>291</v>
      </c>
      <c r="AB20" s="12" t="s">
        <v>280</v>
      </c>
      <c r="AC20">
        <v>67</v>
      </c>
      <c r="AD20" t="s">
        <v>59</v>
      </c>
      <c r="AE20" t="b">
        <v>0</v>
      </c>
      <c r="AF20" s="11">
        <v>0.84</v>
      </c>
      <c r="AG20" t="s">
        <v>48</v>
      </c>
    </row>
    <row r="21" spans="1:33" x14ac:dyDescent="0.45">
      <c r="A21" t="s">
        <v>66</v>
      </c>
      <c r="B21" t="s">
        <v>59</v>
      </c>
      <c r="C21" s="3" t="s">
        <v>146</v>
      </c>
      <c r="D21" s="7">
        <v>45518</v>
      </c>
      <c r="E21" s="6">
        <v>0.7402199074074074</v>
      </c>
      <c r="F21" s="3">
        <f t="shared" si="0"/>
        <v>2024</v>
      </c>
      <c r="G21" s="5" t="str">
        <f t="shared" si="1"/>
        <v>August</v>
      </c>
      <c r="H21" s="3">
        <f t="shared" si="2"/>
        <v>17</v>
      </c>
      <c r="I21" s="5" t="str">
        <f t="shared" si="3"/>
        <v>5.00PM</v>
      </c>
      <c r="J21" s="9">
        <v>89012</v>
      </c>
      <c r="K21" t="s">
        <v>147</v>
      </c>
      <c r="L21" t="s">
        <v>29</v>
      </c>
      <c r="M21" t="s">
        <v>30</v>
      </c>
      <c r="N21" s="11">
        <v>0.25</v>
      </c>
      <c r="O21">
        <v>456</v>
      </c>
      <c r="P21">
        <v>123</v>
      </c>
      <c r="Q21">
        <v>789</v>
      </c>
      <c r="R21" t="s">
        <v>43</v>
      </c>
      <c r="S21" t="s">
        <v>71</v>
      </c>
      <c r="T21" t="b">
        <v>1</v>
      </c>
      <c r="U21" t="s">
        <v>148</v>
      </c>
      <c r="V21" s="11">
        <v>-0.45</v>
      </c>
      <c r="W21" s="11">
        <v>0.71</v>
      </c>
      <c r="X21" t="s">
        <v>71</v>
      </c>
      <c r="Y21" t="s">
        <v>149</v>
      </c>
      <c r="Z21" t="s">
        <v>257</v>
      </c>
      <c r="AA21" t="s">
        <v>282</v>
      </c>
      <c r="AB21" s="12" t="s">
        <v>286</v>
      </c>
      <c r="AC21">
        <v>89</v>
      </c>
      <c r="AD21" t="s">
        <v>59</v>
      </c>
      <c r="AE21" t="b">
        <v>0</v>
      </c>
      <c r="AF21" s="11">
        <v>0.57999999999999996</v>
      </c>
      <c r="AG21" t="s">
        <v>150</v>
      </c>
    </row>
    <row r="22" spans="1:33" x14ac:dyDescent="0.45">
      <c r="A22" t="s">
        <v>74</v>
      </c>
      <c r="B22" t="s">
        <v>151</v>
      </c>
      <c r="C22" s="3" t="s">
        <v>152</v>
      </c>
      <c r="D22" s="7">
        <v>45518</v>
      </c>
      <c r="E22" s="6">
        <v>0.38371527777777775</v>
      </c>
      <c r="F22" s="3">
        <f t="shared" si="0"/>
        <v>2024</v>
      </c>
      <c r="G22" s="5" t="str">
        <f t="shared" si="1"/>
        <v>August</v>
      </c>
      <c r="H22" s="3">
        <f t="shared" si="2"/>
        <v>9</v>
      </c>
      <c r="I22" s="5" t="str">
        <f t="shared" si="3"/>
        <v>9.00AM</v>
      </c>
      <c r="J22" s="9">
        <v>67890</v>
      </c>
      <c r="K22" t="s">
        <v>153</v>
      </c>
      <c r="L22" t="s">
        <v>29</v>
      </c>
      <c r="M22" t="s">
        <v>42</v>
      </c>
      <c r="N22" s="11">
        <v>0.85</v>
      </c>
      <c r="O22">
        <v>1234</v>
      </c>
      <c r="P22">
        <v>234</v>
      </c>
      <c r="Q22">
        <v>156</v>
      </c>
      <c r="R22" t="s">
        <v>31</v>
      </c>
      <c r="S22" t="s">
        <v>78</v>
      </c>
      <c r="T22" t="b">
        <v>0</v>
      </c>
      <c r="U22" t="s">
        <v>154</v>
      </c>
      <c r="V22" s="11">
        <v>0.76</v>
      </c>
      <c r="W22" s="11">
        <v>0.04</v>
      </c>
      <c r="X22" t="s">
        <v>46</v>
      </c>
      <c r="Y22" t="s">
        <v>155</v>
      </c>
      <c r="Z22" t="s">
        <v>246</v>
      </c>
      <c r="AA22" t="s">
        <v>307</v>
      </c>
      <c r="AB22" s="12" t="s">
        <v>308</v>
      </c>
      <c r="AC22">
        <v>234</v>
      </c>
      <c r="AD22" t="s">
        <v>36</v>
      </c>
      <c r="AE22" t="b">
        <v>1</v>
      </c>
      <c r="AF22" s="11">
        <v>0.67</v>
      </c>
      <c r="AG22" t="s">
        <v>48</v>
      </c>
    </row>
    <row r="23" spans="1:33" x14ac:dyDescent="0.45">
      <c r="A23" t="s">
        <v>80</v>
      </c>
      <c r="B23" t="s">
        <v>156</v>
      </c>
      <c r="C23" s="3" t="s">
        <v>157</v>
      </c>
      <c r="D23" s="7">
        <v>45518</v>
      </c>
      <c r="E23" s="6">
        <v>0.85325231481481478</v>
      </c>
      <c r="F23" s="3">
        <f t="shared" si="0"/>
        <v>2024</v>
      </c>
      <c r="G23" s="5" t="str">
        <f t="shared" si="1"/>
        <v>August</v>
      </c>
      <c r="H23" s="3">
        <f t="shared" si="2"/>
        <v>20</v>
      </c>
      <c r="I23" s="5" t="str">
        <f t="shared" si="3"/>
        <v>8.00PM</v>
      </c>
      <c r="J23" s="9">
        <v>1234</v>
      </c>
      <c r="K23" t="s">
        <v>158</v>
      </c>
      <c r="L23" t="s">
        <v>29</v>
      </c>
      <c r="M23" t="s">
        <v>69</v>
      </c>
      <c r="N23" s="11">
        <v>0.08</v>
      </c>
      <c r="O23">
        <v>12</v>
      </c>
      <c r="P23">
        <v>3</v>
      </c>
      <c r="Q23">
        <v>67</v>
      </c>
      <c r="R23" t="s">
        <v>43</v>
      </c>
      <c r="S23" t="s">
        <v>71</v>
      </c>
      <c r="T23" t="b">
        <v>1</v>
      </c>
      <c r="U23" t="s">
        <v>83</v>
      </c>
      <c r="V23" s="11">
        <v>-0.78</v>
      </c>
      <c r="W23" s="11">
        <v>0.65</v>
      </c>
      <c r="X23" t="s">
        <v>71</v>
      </c>
      <c r="Y23" t="s">
        <v>159</v>
      </c>
      <c r="Z23" t="s">
        <v>258</v>
      </c>
      <c r="AA23" t="s">
        <v>301</v>
      </c>
      <c r="AB23" s="12" t="s">
        <v>278</v>
      </c>
      <c r="AC23">
        <v>78</v>
      </c>
      <c r="AD23" t="s">
        <v>36</v>
      </c>
      <c r="AE23" t="b">
        <v>0</v>
      </c>
      <c r="AF23" s="11">
        <v>0.34</v>
      </c>
      <c r="AG23" t="s">
        <v>160</v>
      </c>
    </row>
    <row r="24" spans="1:33" x14ac:dyDescent="0.45">
      <c r="A24" t="s">
        <v>38</v>
      </c>
      <c r="B24" t="s">
        <v>59</v>
      </c>
      <c r="C24" s="3" t="s">
        <v>161</v>
      </c>
      <c r="D24" s="7">
        <v>45518</v>
      </c>
      <c r="E24" s="6">
        <v>0.53077546296296296</v>
      </c>
      <c r="F24" s="3">
        <f t="shared" si="0"/>
        <v>2024</v>
      </c>
      <c r="G24" s="5" t="str">
        <f t="shared" si="1"/>
        <v>August</v>
      </c>
      <c r="H24" s="3">
        <f t="shared" si="2"/>
        <v>12</v>
      </c>
      <c r="I24" s="5" t="str">
        <f t="shared" si="3"/>
        <v>0.00PM</v>
      </c>
      <c r="J24" s="9">
        <v>78901</v>
      </c>
      <c r="K24" t="s">
        <v>162</v>
      </c>
      <c r="L24" t="s">
        <v>29</v>
      </c>
      <c r="M24" t="s">
        <v>163</v>
      </c>
      <c r="N24" s="11">
        <v>0.92</v>
      </c>
      <c r="O24">
        <v>3456</v>
      </c>
      <c r="P24">
        <v>678</v>
      </c>
      <c r="Q24">
        <v>234</v>
      </c>
      <c r="R24" t="s">
        <v>31</v>
      </c>
      <c r="S24" t="s">
        <v>32</v>
      </c>
      <c r="T24" t="b">
        <v>0</v>
      </c>
      <c r="U24" t="s">
        <v>164</v>
      </c>
      <c r="V24" s="11">
        <v>0.89</v>
      </c>
      <c r="W24" s="11">
        <v>0.02</v>
      </c>
      <c r="X24" t="s">
        <v>46</v>
      </c>
      <c r="Y24" t="s">
        <v>165</v>
      </c>
      <c r="Z24" t="s">
        <v>259</v>
      </c>
      <c r="AA24" t="s">
        <v>302</v>
      </c>
      <c r="AB24" s="12" t="s">
        <v>287</v>
      </c>
      <c r="AC24">
        <v>45</v>
      </c>
      <c r="AD24" t="s">
        <v>166</v>
      </c>
      <c r="AE24" t="b">
        <v>1</v>
      </c>
      <c r="AF24" s="11">
        <v>0.78</v>
      </c>
      <c r="AG24" t="s">
        <v>167</v>
      </c>
    </row>
    <row r="25" spans="1:33" x14ac:dyDescent="0.45">
      <c r="A25" t="s">
        <v>49</v>
      </c>
      <c r="B25" t="s">
        <v>39</v>
      </c>
      <c r="C25" s="3" t="s">
        <v>168</v>
      </c>
      <c r="D25" s="7">
        <v>45518</v>
      </c>
      <c r="E25" s="6">
        <v>0.68989583333333337</v>
      </c>
      <c r="F25" s="3">
        <f t="shared" si="0"/>
        <v>2024</v>
      </c>
      <c r="G25" s="5" t="str">
        <f t="shared" si="1"/>
        <v>August</v>
      </c>
      <c r="H25" s="3">
        <f t="shared" si="2"/>
        <v>16</v>
      </c>
      <c r="I25" s="5" t="str">
        <f t="shared" si="3"/>
        <v>4.00PM</v>
      </c>
      <c r="J25" s="9">
        <v>123890</v>
      </c>
      <c r="K25" t="s">
        <v>169</v>
      </c>
      <c r="L25" t="s">
        <v>29</v>
      </c>
      <c r="M25" t="s">
        <v>53</v>
      </c>
      <c r="N25" s="11">
        <v>0.94</v>
      </c>
      <c r="O25">
        <v>2345</v>
      </c>
      <c r="P25">
        <v>345</v>
      </c>
      <c r="Q25">
        <v>456</v>
      </c>
      <c r="R25" t="s">
        <v>31</v>
      </c>
      <c r="S25" t="s">
        <v>44</v>
      </c>
      <c r="T25" t="b">
        <v>0</v>
      </c>
      <c r="U25" t="s">
        <v>70</v>
      </c>
      <c r="V25" s="11">
        <v>0.91</v>
      </c>
      <c r="W25" s="11">
        <v>0.01</v>
      </c>
      <c r="X25" t="s">
        <v>55</v>
      </c>
      <c r="Y25" t="s">
        <v>170</v>
      </c>
      <c r="Z25" t="s">
        <v>260</v>
      </c>
      <c r="AA25" t="s">
        <v>309</v>
      </c>
      <c r="AB25" s="12" t="s">
        <v>288</v>
      </c>
      <c r="AC25">
        <v>167</v>
      </c>
      <c r="AD25" t="s">
        <v>36</v>
      </c>
      <c r="AE25" t="b">
        <v>1</v>
      </c>
      <c r="AF25" s="11">
        <v>0.56000000000000005</v>
      </c>
      <c r="AG25" t="s">
        <v>48</v>
      </c>
    </row>
    <row r="26" spans="1:33" x14ac:dyDescent="0.45">
      <c r="A26" t="s">
        <v>25</v>
      </c>
      <c r="B26" t="s">
        <v>171</v>
      </c>
      <c r="C26" s="3" t="s">
        <v>172</v>
      </c>
      <c r="D26" s="7">
        <v>45518</v>
      </c>
      <c r="E26" s="6">
        <v>0.80268518518518517</v>
      </c>
      <c r="F26" s="3">
        <f t="shared" si="0"/>
        <v>2024</v>
      </c>
      <c r="G26" s="5" t="str">
        <f t="shared" si="1"/>
        <v>August</v>
      </c>
      <c r="H26" s="3">
        <f t="shared" si="2"/>
        <v>19</v>
      </c>
      <c r="I26" s="5" t="str">
        <f t="shared" si="3"/>
        <v>7.00PM</v>
      </c>
      <c r="J26" s="9">
        <v>234561</v>
      </c>
      <c r="K26" t="s">
        <v>173</v>
      </c>
      <c r="L26" t="s">
        <v>29</v>
      </c>
      <c r="M26" t="s">
        <v>30</v>
      </c>
      <c r="N26" s="11">
        <v>0.67</v>
      </c>
      <c r="O26">
        <v>567</v>
      </c>
      <c r="P26">
        <v>234</v>
      </c>
      <c r="Q26">
        <v>345</v>
      </c>
      <c r="R26" t="s">
        <v>31</v>
      </c>
      <c r="S26" t="s">
        <v>174</v>
      </c>
      <c r="T26" t="b">
        <v>0</v>
      </c>
      <c r="U26" t="s">
        <v>54</v>
      </c>
      <c r="V26" s="11">
        <v>0.45</v>
      </c>
      <c r="W26" s="11">
        <v>0.23</v>
      </c>
      <c r="X26" t="s">
        <v>175</v>
      </c>
      <c r="Y26" t="s">
        <v>176</v>
      </c>
      <c r="Z26" t="s">
        <v>261</v>
      </c>
      <c r="AA26" t="s">
        <v>310</v>
      </c>
      <c r="AB26" s="12" t="s">
        <v>289</v>
      </c>
      <c r="AC26">
        <v>89</v>
      </c>
      <c r="AD26" t="s">
        <v>36</v>
      </c>
      <c r="AE26" t="b">
        <v>0</v>
      </c>
      <c r="AF26" s="11">
        <v>0.71</v>
      </c>
      <c r="AG26" t="s">
        <v>48</v>
      </c>
    </row>
    <row r="27" spans="1:33" x14ac:dyDescent="0.45">
      <c r="A27" t="s">
        <v>58</v>
      </c>
      <c r="B27" t="s">
        <v>59</v>
      </c>
      <c r="C27" s="3" t="s">
        <v>177</v>
      </c>
      <c r="D27" s="7">
        <v>45518</v>
      </c>
      <c r="E27" s="6">
        <v>0.89046296296296301</v>
      </c>
      <c r="F27" s="3">
        <f t="shared" si="0"/>
        <v>2024</v>
      </c>
      <c r="G27" s="5" t="str">
        <f t="shared" si="1"/>
        <v>August</v>
      </c>
      <c r="H27" s="3">
        <f t="shared" si="2"/>
        <v>21</v>
      </c>
      <c r="I27" s="5" t="str">
        <f t="shared" si="3"/>
        <v>9.00PM</v>
      </c>
      <c r="J27" s="9">
        <v>456789</v>
      </c>
      <c r="K27" t="s">
        <v>178</v>
      </c>
      <c r="L27" t="s">
        <v>29</v>
      </c>
      <c r="M27" t="s">
        <v>30</v>
      </c>
      <c r="N27" s="11">
        <v>0.42</v>
      </c>
      <c r="O27">
        <v>1234</v>
      </c>
      <c r="P27">
        <v>456</v>
      </c>
      <c r="Q27">
        <v>1234</v>
      </c>
      <c r="R27" t="s">
        <v>31</v>
      </c>
      <c r="S27" t="s">
        <v>62</v>
      </c>
      <c r="T27" t="s">
        <v>122</v>
      </c>
      <c r="U27" t="s">
        <v>179</v>
      </c>
      <c r="V27" s="11">
        <v>-0.12</v>
      </c>
      <c r="W27" s="11">
        <v>0.78</v>
      </c>
      <c r="X27" t="s">
        <v>34</v>
      </c>
      <c r="Y27" t="s">
        <v>180</v>
      </c>
      <c r="Z27" t="s">
        <v>262</v>
      </c>
      <c r="AA27" t="s">
        <v>311</v>
      </c>
      <c r="AB27" s="12" t="s">
        <v>290</v>
      </c>
      <c r="AC27">
        <v>67</v>
      </c>
      <c r="AD27" t="s">
        <v>59</v>
      </c>
      <c r="AE27" t="b">
        <v>1</v>
      </c>
      <c r="AF27" s="11">
        <v>0.89</v>
      </c>
      <c r="AG27" t="s">
        <v>181</v>
      </c>
    </row>
    <row r="28" spans="1:33" x14ac:dyDescent="0.45">
      <c r="A28" t="s">
        <v>66</v>
      </c>
      <c r="B28" t="s">
        <v>182</v>
      </c>
      <c r="C28" s="3" t="s">
        <v>183</v>
      </c>
      <c r="D28" s="7">
        <v>45518</v>
      </c>
      <c r="E28" s="6">
        <v>0.9871875</v>
      </c>
      <c r="F28" s="3">
        <f t="shared" si="0"/>
        <v>2024</v>
      </c>
      <c r="G28" s="5" t="str">
        <f t="shared" si="1"/>
        <v>August</v>
      </c>
      <c r="H28" s="3">
        <f t="shared" si="2"/>
        <v>23</v>
      </c>
      <c r="I28" s="5" t="str">
        <f t="shared" si="3"/>
        <v>11.00PM</v>
      </c>
      <c r="J28" s="9">
        <v>567234</v>
      </c>
      <c r="K28" t="s">
        <v>184</v>
      </c>
      <c r="L28" t="s">
        <v>29</v>
      </c>
      <c r="M28" t="s">
        <v>94</v>
      </c>
      <c r="N28" s="11">
        <v>0.88</v>
      </c>
      <c r="O28">
        <v>6789</v>
      </c>
      <c r="P28">
        <v>2345</v>
      </c>
      <c r="Q28">
        <v>567</v>
      </c>
      <c r="R28" t="s">
        <v>31</v>
      </c>
      <c r="S28" t="s">
        <v>185</v>
      </c>
      <c r="T28" t="b">
        <v>0</v>
      </c>
      <c r="U28" t="s">
        <v>54</v>
      </c>
      <c r="V28" s="11">
        <v>0.85</v>
      </c>
      <c r="W28" s="11">
        <v>0.05</v>
      </c>
      <c r="X28" t="s">
        <v>46</v>
      </c>
      <c r="Y28" t="s">
        <v>186</v>
      </c>
      <c r="Z28" t="s">
        <v>263</v>
      </c>
      <c r="AA28" t="s">
        <v>242</v>
      </c>
      <c r="AB28" s="12" t="s">
        <v>291</v>
      </c>
      <c r="AC28">
        <v>34</v>
      </c>
      <c r="AD28" t="s">
        <v>59</v>
      </c>
      <c r="AE28" t="b">
        <v>0</v>
      </c>
      <c r="AF28" s="11">
        <v>0.92</v>
      </c>
      <c r="AG28" t="s">
        <v>110</v>
      </c>
    </row>
    <row r="29" spans="1:33" x14ac:dyDescent="0.45">
      <c r="A29" t="s">
        <v>74</v>
      </c>
      <c r="B29" t="s">
        <v>39</v>
      </c>
      <c r="C29" s="3" t="s">
        <v>187</v>
      </c>
      <c r="D29" s="7">
        <v>45518</v>
      </c>
      <c r="E29" s="6">
        <v>0.35675925925925928</v>
      </c>
      <c r="F29" s="3">
        <f t="shared" si="0"/>
        <v>2024</v>
      </c>
      <c r="G29" s="5" t="str">
        <f t="shared" si="1"/>
        <v>August</v>
      </c>
      <c r="H29" s="3">
        <f t="shared" si="2"/>
        <v>8</v>
      </c>
      <c r="I29" s="5" t="str">
        <f t="shared" si="3"/>
        <v>8.00AM</v>
      </c>
      <c r="J29" s="9">
        <v>34567</v>
      </c>
      <c r="K29" t="s">
        <v>188</v>
      </c>
      <c r="L29" t="s">
        <v>29</v>
      </c>
      <c r="M29" t="s">
        <v>77</v>
      </c>
      <c r="N29" s="11">
        <v>0.83</v>
      </c>
      <c r="O29">
        <v>789</v>
      </c>
      <c r="P29">
        <v>123</v>
      </c>
      <c r="Q29">
        <v>67</v>
      </c>
      <c r="R29" t="s">
        <v>31</v>
      </c>
      <c r="S29" t="s">
        <v>101</v>
      </c>
      <c r="T29" t="b">
        <v>0</v>
      </c>
      <c r="U29" t="s">
        <v>189</v>
      </c>
      <c r="V29" s="11">
        <v>0.87</v>
      </c>
      <c r="W29" s="11">
        <v>0.02</v>
      </c>
      <c r="X29" t="s">
        <v>55</v>
      </c>
      <c r="Y29" t="s">
        <v>190</v>
      </c>
      <c r="Z29" t="s">
        <v>264</v>
      </c>
      <c r="AA29" t="s">
        <v>312</v>
      </c>
      <c r="AB29" s="12" t="s">
        <v>292</v>
      </c>
      <c r="AC29">
        <v>145</v>
      </c>
      <c r="AD29" t="s">
        <v>36</v>
      </c>
      <c r="AE29" t="b">
        <v>0</v>
      </c>
      <c r="AF29" s="11">
        <v>0.41</v>
      </c>
      <c r="AG29" t="s">
        <v>48</v>
      </c>
    </row>
    <row r="30" spans="1:33" x14ac:dyDescent="0.45">
      <c r="A30" t="s">
        <v>80</v>
      </c>
      <c r="B30" t="s">
        <v>39</v>
      </c>
      <c r="C30" s="3" t="s">
        <v>191</v>
      </c>
      <c r="D30" s="7">
        <v>45518</v>
      </c>
      <c r="E30" s="6">
        <v>0.6371296296296296</v>
      </c>
      <c r="F30" s="3">
        <f t="shared" si="0"/>
        <v>2024</v>
      </c>
      <c r="G30" s="5" t="str">
        <f t="shared" si="1"/>
        <v>August</v>
      </c>
      <c r="H30" s="3">
        <f t="shared" si="2"/>
        <v>15</v>
      </c>
      <c r="I30" s="5" t="str">
        <f t="shared" si="3"/>
        <v>3.00PM</v>
      </c>
      <c r="J30" s="9">
        <v>8901</v>
      </c>
      <c r="K30" t="s">
        <v>192</v>
      </c>
      <c r="L30" t="s">
        <v>29</v>
      </c>
      <c r="M30" t="s">
        <v>30</v>
      </c>
      <c r="N30" s="11">
        <v>0.31</v>
      </c>
      <c r="O30">
        <v>234</v>
      </c>
      <c r="P30">
        <v>67</v>
      </c>
      <c r="Q30">
        <v>456</v>
      </c>
      <c r="R30" t="s">
        <v>43</v>
      </c>
      <c r="S30" t="s">
        <v>121</v>
      </c>
      <c r="T30" t="b">
        <v>0</v>
      </c>
      <c r="U30" t="s">
        <v>54</v>
      </c>
      <c r="V30" s="11">
        <v>-0.23</v>
      </c>
      <c r="W30" s="11">
        <v>0.56000000000000005</v>
      </c>
      <c r="X30" t="s">
        <v>34</v>
      </c>
      <c r="Y30" t="s">
        <v>193</v>
      </c>
      <c r="Z30" t="s">
        <v>265</v>
      </c>
      <c r="AA30" t="s">
        <v>305</v>
      </c>
      <c r="AB30" s="12" t="s">
        <v>293</v>
      </c>
      <c r="AC30">
        <v>567</v>
      </c>
      <c r="AD30" t="s">
        <v>36</v>
      </c>
      <c r="AE30" t="b">
        <v>1</v>
      </c>
      <c r="AF30" s="11">
        <v>0.48</v>
      </c>
      <c r="AG30" t="s">
        <v>194</v>
      </c>
    </row>
    <row r="31" spans="1:33" x14ac:dyDescent="0.45">
      <c r="A31" t="s">
        <v>38</v>
      </c>
      <c r="B31" t="s">
        <v>39</v>
      </c>
      <c r="C31" s="3" t="s">
        <v>195</v>
      </c>
      <c r="D31" s="7">
        <v>45518</v>
      </c>
      <c r="E31" s="6">
        <v>0.78832175925925929</v>
      </c>
      <c r="F31" s="3">
        <f t="shared" si="0"/>
        <v>2024</v>
      </c>
      <c r="G31" s="5" t="str">
        <f t="shared" si="1"/>
        <v>August</v>
      </c>
      <c r="H31" s="3">
        <f t="shared" si="2"/>
        <v>18</v>
      </c>
      <c r="I31" s="5" t="str">
        <f t="shared" si="3"/>
        <v>6.00PM</v>
      </c>
      <c r="J31" s="9">
        <v>12367</v>
      </c>
      <c r="K31" t="s">
        <v>196</v>
      </c>
      <c r="L31" t="s">
        <v>29</v>
      </c>
      <c r="M31" t="s">
        <v>30</v>
      </c>
      <c r="N31" s="11">
        <v>0.06</v>
      </c>
      <c r="O31">
        <v>45</v>
      </c>
      <c r="P31">
        <v>12</v>
      </c>
      <c r="Q31">
        <v>234</v>
      </c>
      <c r="R31" t="s">
        <v>43</v>
      </c>
      <c r="S31" t="s">
        <v>44</v>
      </c>
      <c r="T31" t="b">
        <v>1</v>
      </c>
      <c r="U31" t="s">
        <v>95</v>
      </c>
      <c r="V31" s="11">
        <v>-0.89</v>
      </c>
      <c r="W31" s="11">
        <v>0.94</v>
      </c>
      <c r="X31" t="s">
        <v>71</v>
      </c>
      <c r="Y31" t="s">
        <v>197</v>
      </c>
      <c r="Z31" t="s">
        <v>266</v>
      </c>
      <c r="AA31" t="s">
        <v>313</v>
      </c>
      <c r="AB31" s="12" t="s">
        <v>282</v>
      </c>
      <c r="AC31">
        <v>98</v>
      </c>
      <c r="AD31" t="s">
        <v>36</v>
      </c>
      <c r="AE31" t="b">
        <v>0</v>
      </c>
      <c r="AF31" s="11">
        <v>0.73</v>
      </c>
      <c r="AG31" t="s">
        <v>73</v>
      </c>
    </row>
    <row r="32" spans="1:33" x14ac:dyDescent="0.45">
      <c r="A32" t="s">
        <v>49</v>
      </c>
      <c r="B32" t="s">
        <v>50</v>
      </c>
      <c r="C32" s="3" t="s">
        <v>198</v>
      </c>
      <c r="D32" s="7">
        <v>45519</v>
      </c>
      <c r="E32" s="6">
        <v>0.22403935185185186</v>
      </c>
      <c r="F32" s="3">
        <f t="shared" si="0"/>
        <v>2024</v>
      </c>
      <c r="G32" s="5" t="str">
        <f t="shared" si="1"/>
        <v>August</v>
      </c>
      <c r="H32" s="3">
        <f t="shared" si="2"/>
        <v>5</v>
      </c>
      <c r="I32" s="5" t="str">
        <f t="shared" si="3"/>
        <v>5.00AM</v>
      </c>
      <c r="J32" s="9">
        <v>78234</v>
      </c>
      <c r="K32" t="s">
        <v>199</v>
      </c>
      <c r="L32" t="s">
        <v>29</v>
      </c>
      <c r="M32" t="s">
        <v>69</v>
      </c>
      <c r="N32" s="11">
        <v>0.89</v>
      </c>
      <c r="O32">
        <v>1456</v>
      </c>
      <c r="P32">
        <v>89</v>
      </c>
      <c r="Q32">
        <v>67</v>
      </c>
      <c r="R32" t="s">
        <v>31</v>
      </c>
      <c r="S32" t="s">
        <v>101</v>
      </c>
      <c r="T32" t="b">
        <v>0</v>
      </c>
      <c r="U32" t="s">
        <v>54</v>
      </c>
      <c r="V32" s="11">
        <v>0.92</v>
      </c>
      <c r="W32" s="11">
        <v>0.01</v>
      </c>
      <c r="X32" t="s">
        <v>55</v>
      </c>
      <c r="Y32" t="s">
        <v>200</v>
      </c>
      <c r="Z32" t="s">
        <v>267</v>
      </c>
      <c r="AA32" t="s">
        <v>314</v>
      </c>
      <c r="AB32" s="12" t="s">
        <v>276</v>
      </c>
      <c r="AC32">
        <v>76</v>
      </c>
      <c r="AD32" t="s">
        <v>57</v>
      </c>
      <c r="AE32" t="b">
        <v>0</v>
      </c>
      <c r="AF32" s="11">
        <v>0.33</v>
      </c>
      <c r="AG32" t="s">
        <v>48</v>
      </c>
    </row>
    <row r="33" spans="1:33" x14ac:dyDescent="0.45">
      <c r="A33" t="s">
        <v>25</v>
      </c>
      <c r="B33" t="s">
        <v>26</v>
      </c>
      <c r="C33" s="3" t="s">
        <v>201</v>
      </c>
      <c r="D33" s="7">
        <v>45519</v>
      </c>
      <c r="E33" s="6">
        <v>0.44743055555555555</v>
      </c>
      <c r="F33" s="3">
        <f t="shared" si="0"/>
        <v>2024</v>
      </c>
      <c r="G33" s="5" t="str">
        <f t="shared" si="1"/>
        <v>August</v>
      </c>
      <c r="H33" s="3">
        <f t="shared" si="2"/>
        <v>10</v>
      </c>
      <c r="I33" s="5" t="str">
        <f t="shared" si="3"/>
        <v>10.00AM</v>
      </c>
      <c r="J33" s="9">
        <v>234789</v>
      </c>
      <c r="K33" t="s">
        <v>202</v>
      </c>
      <c r="L33" t="s">
        <v>29</v>
      </c>
      <c r="M33" t="s">
        <v>42</v>
      </c>
      <c r="N33" s="11">
        <v>0.81</v>
      </c>
      <c r="O33">
        <v>1234</v>
      </c>
      <c r="P33">
        <v>456</v>
      </c>
      <c r="Q33">
        <v>234</v>
      </c>
      <c r="R33" t="s">
        <v>31</v>
      </c>
      <c r="S33" t="s">
        <v>101</v>
      </c>
      <c r="T33" t="b">
        <v>0</v>
      </c>
      <c r="U33" t="s">
        <v>203</v>
      </c>
      <c r="V33" s="11">
        <v>0.79</v>
      </c>
      <c r="W33" s="11">
        <v>0.06</v>
      </c>
      <c r="X33" t="s">
        <v>55</v>
      </c>
      <c r="Y33" t="s">
        <v>204</v>
      </c>
      <c r="Z33" t="s">
        <v>268</v>
      </c>
      <c r="AA33" t="s">
        <v>264</v>
      </c>
      <c r="AB33" s="12" t="s">
        <v>294</v>
      </c>
      <c r="AC33">
        <v>89</v>
      </c>
      <c r="AD33" t="s">
        <v>36</v>
      </c>
      <c r="AE33" t="b">
        <v>1</v>
      </c>
      <c r="AF33" s="11">
        <v>0.65</v>
      </c>
      <c r="AG33" t="s">
        <v>48</v>
      </c>
    </row>
    <row r="34" spans="1:33" x14ac:dyDescent="0.45">
      <c r="A34" t="s">
        <v>58</v>
      </c>
      <c r="B34" t="s">
        <v>59</v>
      </c>
      <c r="C34" s="3" t="s">
        <v>205</v>
      </c>
      <c r="D34" s="7">
        <v>45519</v>
      </c>
      <c r="E34" s="6">
        <v>0.56163194444444442</v>
      </c>
      <c r="F34" s="3">
        <f t="shared" si="0"/>
        <v>2024</v>
      </c>
      <c r="G34" s="5" t="str">
        <f t="shared" si="1"/>
        <v>August</v>
      </c>
      <c r="H34" s="3">
        <f t="shared" si="2"/>
        <v>13</v>
      </c>
      <c r="I34" s="5" t="str">
        <f t="shared" si="3"/>
        <v>1.00PM</v>
      </c>
      <c r="J34" s="9">
        <v>345123</v>
      </c>
      <c r="K34" t="s">
        <v>206</v>
      </c>
      <c r="L34" t="s">
        <v>29</v>
      </c>
      <c r="M34" t="s">
        <v>53</v>
      </c>
      <c r="N34" s="11">
        <v>0.76</v>
      </c>
      <c r="O34">
        <v>2345</v>
      </c>
      <c r="P34">
        <v>345</v>
      </c>
      <c r="Q34">
        <v>456</v>
      </c>
      <c r="R34" t="s">
        <v>31</v>
      </c>
      <c r="S34" t="s">
        <v>32</v>
      </c>
      <c r="T34" t="b">
        <v>0</v>
      </c>
      <c r="U34" t="s">
        <v>207</v>
      </c>
      <c r="V34" s="11">
        <v>0.72</v>
      </c>
      <c r="W34" s="11">
        <v>0.12</v>
      </c>
      <c r="X34" t="s">
        <v>46</v>
      </c>
      <c r="Y34" t="s">
        <v>208</v>
      </c>
      <c r="Z34" t="s">
        <v>245</v>
      </c>
      <c r="AA34" t="s">
        <v>315</v>
      </c>
      <c r="AB34" s="12" t="s">
        <v>295</v>
      </c>
      <c r="AC34">
        <v>78</v>
      </c>
      <c r="AD34" t="s">
        <v>59</v>
      </c>
      <c r="AE34" t="b">
        <v>1</v>
      </c>
      <c r="AF34" s="11">
        <v>0.57999999999999996</v>
      </c>
      <c r="AG34" t="s">
        <v>48</v>
      </c>
    </row>
    <row r="35" spans="1:33" x14ac:dyDescent="0.45">
      <c r="A35" t="s">
        <v>66</v>
      </c>
      <c r="B35" t="s">
        <v>59</v>
      </c>
      <c r="C35" s="3" t="s">
        <v>209</v>
      </c>
      <c r="D35" s="7">
        <v>45519</v>
      </c>
      <c r="E35" s="6">
        <v>0.67464120370370373</v>
      </c>
      <c r="F35" s="3">
        <f t="shared" si="0"/>
        <v>2024</v>
      </c>
      <c r="G35" s="5" t="str">
        <f t="shared" si="1"/>
        <v>August</v>
      </c>
      <c r="H35" s="3">
        <f t="shared" si="2"/>
        <v>16</v>
      </c>
      <c r="I35" s="5" t="str">
        <f t="shared" si="3"/>
        <v>4.00PM</v>
      </c>
      <c r="J35" s="9">
        <v>456890</v>
      </c>
      <c r="K35" t="s">
        <v>210</v>
      </c>
      <c r="L35" t="s">
        <v>29</v>
      </c>
      <c r="M35" t="s">
        <v>30</v>
      </c>
      <c r="N35" s="11">
        <v>0.87</v>
      </c>
      <c r="O35">
        <v>3456</v>
      </c>
      <c r="P35">
        <v>789</v>
      </c>
      <c r="Q35">
        <v>345</v>
      </c>
      <c r="R35" t="s">
        <v>31</v>
      </c>
      <c r="S35" t="s">
        <v>133</v>
      </c>
      <c r="T35" t="b">
        <v>0</v>
      </c>
      <c r="U35" t="s">
        <v>211</v>
      </c>
      <c r="V35" s="11">
        <v>0.84</v>
      </c>
      <c r="W35" s="11">
        <v>0.04</v>
      </c>
      <c r="X35" t="s">
        <v>46</v>
      </c>
      <c r="Y35" t="s">
        <v>212</v>
      </c>
      <c r="Z35" t="s">
        <v>269</v>
      </c>
      <c r="AA35" t="s">
        <v>316</v>
      </c>
      <c r="AB35" s="12" t="s">
        <v>291</v>
      </c>
      <c r="AC35">
        <v>123</v>
      </c>
      <c r="AD35" t="s">
        <v>59</v>
      </c>
      <c r="AE35" t="b">
        <v>1</v>
      </c>
      <c r="AF35" s="11">
        <v>0.74</v>
      </c>
      <c r="AG35" t="s">
        <v>213</v>
      </c>
    </row>
    <row r="36" spans="1:33" x14ac:dyDescent="0.45">
      <c r="A36" t="s">
        <v>74</v>
      </c>
      <c r="B36" t="s">
        <v>39</v>
      </c>
      <c r="C36" s="3" t="s">
        <v>214</v>
      </c>
      <c r="D36" s="7">
        <v>45519</v>
      </c>
      <c r="E36" s="6">
        <v>0.48144675925925928</v>
      </c>
      <c r="F36" s="3">
        <f t="shared" si="0"/>
        <v>2024</v>
      </c>
      <c r="G36" s="5" t="str">
        <f t="shared" si="1"/>
        <v>August</v>
      </c>
      <c r="H36" s="3">
        <f t="shared" si="2"/>
        <v>11</v>
      </c>
      <c r="I36" s="5" t="str">
        <f t="shared" si="3"/>
        <v>11.00AM</v>
      </c>
      <c r="J36" s="9">
        <v>567123</v>
      </c>
      <c r="K36" t="s">
        <v>215</v>
      </c>
      <c r="L36" t="s">
        <v>29</v>
      </c>
      <c r="M36" t="s">
        <v>100</v>
      </c>
      <c r="N36" s="11">
        <v>0.88</v>
      </c>
      <c r="O36">
        <v>567</v>
      </c>
      <c r="P36">
        <v>134</v>
      </c>
      <c r="Q36">
        <v>89</v>
      </c>
      <c r="R36" t="s">
        <v>31</v>
      </c>
      <c r="S36" t="s">
        <v>78</v>
      </c>
      <c r="T36" t="b">
        <v>0</v>
      </c>
      <c r="U36" t="s">
        <v>54</v>
      </c>
      <c r="V36" s="11">
        <v>0.86</v>
      </c>
      <c r="W36" s="11">
        <v>0.03</v>
      </c>
      <c r="X36" t="s">
        <v>55</v>
      </c>
      <c r="Y36" t="s">
        <v>216</v>
      </c>
      <c r="Z36" t="s">
        <v>246</v>
      </c>
      <c r="AA36" t="s">
        <v>317</v>
      </c>
      <c r="AB36" s="12" t="s">
        <v>296</v>
      </c>
      <c r="AC36">
        <v>189</v>
      </c>
      <c r="AD36" t="s">
        <v>36</v>
      </c>
      <c r="AE36" t="b">
        <v>0</v>
      </c>
      <c r="AF36" s="11">
        <v>0.45</v>
      </c>
      <c r="AG36" t="s">
        <v>48</v>
      </c>
    </row>
    <row r="37" spans="1:33" x14ac:dyDescent="0.45">
      <c r="A37" t="s">
        <v>80</v>
      </c>
      <c r="B37" t="s">
        <v>39</v>
      </c>
      <c r="C37" s="3" t="s">
        <v>217</v>
      </c>
      <c r="D37" s="7">
        <v>45519</v>
      </c>
      <c r="E37" s="6">
        <v>0.82318287037037041</v>
      </c>
      <c r="F37" s="3">
        <f t="shared" si="0"/>
        <v>2024</v>
      </c>
      <c r="G37" s="5" t="str">
        <f t="shared" si="1"/>
        <v>August</v>
      </c>
      <c r="H37" s="3">
        <f t="shared" si="2"/>
        <v>19</v>
      </c>
      <c r="I37" s="5" t="str">
        <f t="shared" si="3"/>
        <v>7.00PM</v>
      </c>
      <c r="J37" s="9">
        <v>2345</v>
      </c>
      <c r="K37" t="s">
        <v>218</v>
      </c>
      <c r="L37" t="s">
        <v>29</v>
      </c>
      <c r="M37" t="s">
        <v>30</v>
      </c>
      <c r="N37" s="11">
        <v>0.09</v>
      </c>
      <c r="O37">
        <v>23</v>
      </c>
      <c r="P37">
        <v>8</v>
      </c>
      <c r="Q37">
        <v>123</v>
      </c>
      <c r="R37" t="s">
        <v>43</v>
      </c>
      <c r="S37" t="s">
        <v>71</v>
      </c>
      <c r="T37" t="b">
        <v>1</v>
      </c>
      <c r="U37" t="s">
        <v>113</v>
      </c>
      <c r="V37" s="11">
        <v>-0.67</v>
      </c>
      <c r="W37" s="11">
        <v>0.78</v>
      </c>
      <c r="X37" t="s">
        <v>71</v>
      </c>
      <c r="Y37" t="s">
        <v>219</v>
      </c>
      <c r="Z37" t="s">
        <v>270</v>
      </c>
      <c r="AA37" t="s">
        <v>318</v>
      </c>
      <c r="AB37" s="12" t="s">
        <v>278</v>
      </c>
      <c r="AC37">
        <v>134</v>
      </c>
      <c r="AD37" t="s">
        <v>36</v>
      </c>
      <c r="AE37" t="b">
        <v>0</v>
      </c>
      <c r="AF37" s="11">
        <v>0.41</v>
      </c>
      <c r="AG37" t="s">
        <v>73</v>
      </c>
    </row>
    <row r="38" spans="1:33" x14ac:dyDescent="0.45">
      <c r="A38" t="s">
        <v>38</v>
      </c>
      <c r="B38" t="s">
        <v>220</v>
      </c>
      <c r="C38" s="3" t="s">
        <v>221</v>
      </c>
      <c r="D38" s="7">
        <v>45519</v>
      </c>
      <c r="E38" s="6">
        <v>0.59908564814814813</v>
      </c>
      <c r="F38" s="3">
        <f t="shared" si="0"/>
        <v>2024</v>
      </c>
      <c r="G38" s="5" t="str">
        <f t="shared" si="1"/>
        <v>August</v>
      </c>
      <c r="H38" s="3">
        <f t="shared" si="2"/>
        <v>14</v>
      </c>
      <c r="I38" s="5" t="str">
        <f t="shared" si="3"/>
        <v>2.00PM</v>
      </c>
      <c r="J38" s="9">
        <v>89456</v>
      </c>
      <c r="K38" t="s">
        <v>222</v>
      </c>
      <c r="L38" t="s">
        <v>29</v>
      </c>
      <c r="M38" t="s">
        <v>77</v>
      </c>
      <c r="N38" s="11">
        <v>0.91</v>
      </c>
      <c r="O38">
        <v>4567</v>
      </c>
      <c r="P38">
        <v>567</v>
      </c>
      <c r="Q38">
        <v>789</v>
      </c>
      <c r="R38" t="s">
        <v>31</v>
      </c>
      <c r="S38" t="s">
        <v>32</v>
      </c>
      <c r="T38" t="b">
        <v>0</v>
      </c>
      <c r="U38" t="s">
        <v>223</v>
      </c>
      <c r="V38" s="11">
        <v>0.83</v>
      </c>
      <c r="W38" s="11">
        <v>0.05</v>
      </c>
      <c r="X38" t="s">
        <v>46</v>
      </c>
      <c r="Y38" t="s">
        <v>224</v>
      </c>
      <c r="Z38" t="s">
        <v>242</v>
      </c>
      <c r="AA38" t="s">
        <v>319</v>
      </c>
      <c r="AB38" s="12" t="s">
        <v>287</v>
      </c>
      <c r="AC38">
        <v>56</v>
      </c>
      <c r="AD38" t="s">
        <v>166</v>
      </c>
      <c r="AE38" t="b">
        <v>0</v>
      </c>
      <c r="AF38" s="11">
        <v>0.72</v>
      </c>
      <c r="AG38" t="s">
        <v>167</v>
      </c>
    </row>
    <row r="39" spans="1:33" x14ac:dyDescent="0.45">
      <c r="A39" t="s">
        <v>49</v>
      </c>
      <c r="B39" t="s">
        <v>129</v>
      </c>
      <c r="C39" s="3" t="s">
        <v>225</v>
      </c>
      <c r="D39" s="7">
        <v>45519</v>
      </c>
      <c r="E39" s="6">
        <v>0.73188657407407409</v>
      </c>
      <c r="F39" s="3">
        <f t="shared" si="0"/>
        <v>2024</v>
      </c>
      <c r="G39" s="5" t="str">
        <f t="shared" si="1"/>
        <v>August</v>
      </c>
      <c r="H39" s="3">
        <f t="shared" si="2"/>
        <v>17</v>
      </c>
      <c r="I39" s="5" t="str">
        <f t="shared" si="3"/>
        <v>5.00PM</v>
      </c>
      <c r="J39" s="9">
        <v>123567</v>
      </c>
      <c r="K39" t="s">
        <v>226</v>
      </c>
      <c r="L39" t="s">
        <v>29</v>
      </c>
      <c r="M39" t="s">
        <v>53</v>
      </c>
      <c r="N39" s="11">
        <v>0.86</v>
      </c>
      <c r="O39">
        <v>2134</v>
      </c>
      <c r="P39">
        <v>456</v>
      </c>
      <c r="Q39">
        <v>234</v>
      </c>
      <c r="R39" t="s">
        <v>31</v>
      </c>
      <c r="S39" t="s">
        <v>133</v>
      </c>
      <c r="T39" t="b">
        <v>0</v>
      </c>
      <c r="U39" t="s">
        <v>33</v>
      </c>
      <c r="V39" s="11">
        <v>0.81</v>
      </c>
      <c r="W39" s="11">
        <v>7.0000000000000007E-2</v>
      </c>
      <c r="X39" t="s">
        <v>46</v>
      </c>
      <c r="Y39" t="s">
        <v>227</v>
      </c>
      <c r="Z39" t="s">
        <v>271</v>
      </c>
      <c r="AA39" t="s">
        <v>316</v>
      </c>
      <c r="AB39" s="12" t="s">
        <v>297</v>
      </c>
      <c r="AC39">
        <v>167</v>
      </c>
      <c r="AD39" t="s">
        <v>59</v>
      </c>
      <c r="AE39" t="b">
        <v>1</v>
      </c>
      <c r="AF39" s="11">
        <v>0.69</v>
      </c>
      <c r="AG39" t="s">
        <v>91</v>
      </c>
    </row>
    <row r="40" spans="1:33" x14ac:dyDescent="0.45">
      <c r="A40" t="s">
        <v>25</v>
      </c>
      <c r="B40" t="s">
        <v>26</v>
      </c>
      <c r="C40" s="3" t="s">
        <v>228</v>
      </c>
      <c r="D40" s="7">
        <v>45519</v>
      </c>
      <c r="E40" s="6">
        <v>0.84425925925925926</v>
      </c>
      <c r="F40" s="3">
        <f t="shared" si="0"/>
        <v>2024</v>
      </c>
      <c r="G40" s="5" t="str">
        <f t="shared" si="1"/>
        <v>August</v>
      </c>
      <c r="H40" s="3">
        <f t="shared" si="2"/>
        <v>20</v>
      </c>
      <c r="I40" s="5" t="str">
        <f t="shared" si="3"/>
        <v>8.00PM</v>
      </c>
      <c r="J40" s="9">
        <v>678901</v>
      </c>
      <c r="K40" t="s">
        <v>229</v>
      </c>
      <c r="L40" t="s">
        <v>29</v>
      </c>
      <c r="M40" t="s">
        <v>30</v>
      </c>
      <c r="N40" s="11">
        <v>0.28000000000000003</v>
      </c>
      <c r="O40">
        <v>456</v>
      </c>
      <c r="P40">
        <v>123</v>
      </c>
      <c r="Q40">
        <v>567</v>
      </c>
      <c r="R40" t="s">
        <v>43</v>
      </c>
      <c r="S40" t="s">
        <v>230</v>
      </c>
      <c r="T40" t="s">
        <v>122</v>
      </c>
      <c r="U40" t="s">
        <v>231</v>
      </c>
      <c r="V40" s="11">
        <v>-0.34</v>
      </c>
      <c r="W40" s="11">
        <v>0.67</v>
      </c>
      <c r="X40" t="s">
        <v>34</v>
      </c>
      <c r="Y40" t="s">
        <v>232</v>
      </c>
      <c r="Z40" t="s">
        <v>272</v>
      </c>
      <c r="AA40" t="s">
        <v>248</v>
      </c>
      <c r="AB40" s="12" t="s">
        <v>298</v>
      </c>
      <c r="AC40">
        <v>112</v>
      </c>
      <c r="AD40" t="s">
        <v>36</v>
      </c>
      <c r="AE40" t="b">
        <v>0</v>
      </c>
      <c r="AF40" s="11">
        <v>0.54</v>
      </c>
      <c r="AG40" t="s">
        <v>115</v>
      </c>
    </row>
    <row r="41" spans="1:33" x14ac:dyDescent="0.45">
      <c r="A41" t="s">
        <v>58</v>
      </c>
      <c r="B41" t="s">
        <v>59</v>
      </c>
      <c r="C41" s="3" t="s">
        <v>233</v>
      </c>
      <c r="D41" s="7">
        <v>45519</v>
      </c>
      <c r="E41" s="6">
        <v>0.94534722222222223</v>
      </c>
      <c r="F41" s="3">
        <f t="shared" si="0"/>
        <v>2024</v>
      </c>
      <c r="G41" s="5" t="str">
        <f t="shared" si="1"/>
        <v>August</v>
      </c>
      <c r="H41" s="3">
        <f t="shared" si="2"/>
        <v>22</v>
      </c>
      <c r="I41" s="5" t="str">
        <f t="shared" si="3"/>
        <v>10.00PM</v>
      </c>
      <c r="J41" s="9">
        <v>234890</v>
      </c>
      <c r="K41" t="s">
        <v>234</v>
      </c>
      <c r="L41" t="s">
        <v>29</v>
      </c>
      <c r="M41" t="s">
        <v>235</v>
      </c>
      <c r="N41" s="11">
        <v>0.84</v>
      </c>
      <c r="O41">
        <v>3789</v>
      </c>
      <c r="P41">
        <v>456</v>
      </c>
      <c r="Q41">
        <v>234</v>
      </c>
      <c r="R41" t="s">
        <v>31</v>
      </c>
      <c r="S41" t="s">
        <v>78</v>
      </c>
      <c r="T41" t="b">
        <v>0</v>
      </c>
      <c r="U41" t="s">
        <v>54</v>
      </c>
      <c r="V41" s="11">
        <v>0.77</v>
      </c>
      <c r="W41" s="11">
        <v>0.03</v>
      </c>
      <c r="X41" t="s">
        <v>46</v>
      </c>
      <c r="Y41" t="s">
        <v>236</v>
      </c>
      <c r="Z41" t="s">
        <v>273</v>
      </c>
      <c r="AA41" t="s">
        <v>280</v>
      </c>
      <c r="AB41" s="12" t="s">
        <v>291</v>
      </c>
      <c r="AC41">
        <v>89</v>
      </c>
      <c r="AD41" t="s">
        <v>59</v>
      </c>
      <c r="AE41" t="b">
        <v>0</v>
      </c>
      <c r="AF41" s="11">
        <v>0.61</v>
      </c>
      <c r="AG41" t="s">
        <v>48</v>
      </c>
    </row>
  </sheetData>
  <autoFilter ref="A1:AG41" xr:uid="{D8BDCF7B-A4FD-4138-B542-8D5F29BA960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AEB25-D141-44F3-AE15-3DF87B4AAF0F}">
  <dimension ref="A1:AG41"/>
  <sheetViews>
    <sheetView topLeftCell="Q1" workbookViewId="0">
      <pane ySplit="1" topLeftCell="A2" activePane="bottomLeft" state="frozen"/>
      <selection pane="bottomLeft" activeCell="I16" sqref="I16"/>
    </sheetView>
  </sheetViews>
  <sheetFormatPr defaultRowHeight="14.25" x14ac:dyDescent="0.45"/>
  <cols>
    <col min="1" max="1" width="8.59765625" bestFit="1" customWidth="1"/>
    <col min="2" max="2" width="11.6640625" bestFit="1" customWidth="1"/>
    <col min="3" max="3" width="8.9296875" customWidth="1"/>
    <col min="4" max="4" width="7.53125" customWidth="1"/>
    <col min="5" max="5" width="11.73046875" bestFit="1" customWidth="1"/>
    <col min="6" max="6" width="7.73046875" customWidth="1"/>
    <col min="14" max="14" width="18" bestFit="1" customWidth="1"/>
    <col min="19" max="19" width="15" bestFit="1" customWidth="1"/>
    <col min="20" max="20" width="19.3984375" bestFit="1" customWidth="1"/>
    <col min="24" max="24" width="14.06640625" bestFit="1" customWidth="1"/>
    <col min="25" max="25" width="28.6640625" bestFit="1" customWidth="1"/>
    <col min="29" max="29" width="20.86328125" bestFit="1" customWidth="1"/>
    <col min="32" max="32" width="11.73046875" style="17" bestFit="1" customWidth="1"/>
    <col min="33" max="33" width="18.33203125" bestFit="1" customWidth="1"/>
  </cols>
  <sheetData>
    <row r="1" spans="1:33" s="14" customFormat="1" x14ac:dyDescent="0.45">
      <c r="A1" s="14" t="s">
        <v>0</v>
      </c>
      <c r="B1" s="14" t="s">
        <v>1</v>
      </c>
      <c r="C1" s="14" t="s">
        <v>2</v>
      </c>
      <c r="D1" s="14" t="s">
        <v>237</v>
      </c>
      <c r="E1" s="14" t="s">
        <v>3</v>
      </c>
      <c r="F1" s="14" t="s">
        <v>238</v>
      </c>
      <c r="G1" s="14" t="s">
        <v>239</v>
      </c>
      <c r="H1" s="14" t="s">
        <v>241</v>
      </c>
      <c r="I1" s="14" t="s">
        <v>240</v>
      </c>
      <c r="J1" s="14" t="s">
        <v>4</v>
      </c>
      <c r="K1" s="14" t="s">
        <v>5</v>
      </c>
      <c r="L1" s="14" t="s">
        <v>6</v>
      </c>
      <c r="M1" s="14" t="s">
        <v>7</v>
      </c>
      <c r="N1" s="14" t="s">
        <v>8</v>
      </c>
      <c r="O1" s="14" t="s">
        <v>9</v>
      </c>
      <c r="P1" s="14" t="s">
        <v>10</v>
      </c>
      <c r="Q1" s="14" t="s">
        <v>11</v>
      </c>
      <c r="R1" s="14" t="s">
        <v>12</v>
      </c>
      <c r="S1" s="14" t="s">
        <v>13</v>
      </c>
      <c r="T1" s="14" t="s">
        <v>14</v>
      </c>
      <c r="U1" s="14" t="s">
        <v>15</v>
      </c>
      <c r="V1" s="14" t="s">
        <v>16</v>
      </c>
      <c r="W1" s="14" t="s">
        <v>17</v>
      </c>
      <c r="X1" s="14" t="s">
        <v>18</v>
      </c>
      <c r="Y1" s="14" t="s">
        <v>19</v>
      </c>
      <c r="Z1" s="14" t="s">
        <v>320</v>
      </c>
      <c r="AA1" s="14" t="s">
        <v>321</v>
      </c>
      <c r="AB1" s="14" t="s">
        <v>322</v>
      </c>
      <c r="AC1" s="14" t="s">
        <v>20</v>
      </c>
      <c r="AD1" s="14" t="s">
        <v>21</v>
      </c>
      <c r="AE1" s="14" t="s">
        <v>22</v>
      </c>
      <c r="AF1" s="19" t="s">
        <v>23</v>
      </c>
      <c r="AG1" s="14" t="s">
        <v>24</v>
      </c>
    </row>
    <row r="2" spans="1:33" x14ac:dyDescent="0.45">
      <c r="A2" t="s">
        <v>25</v>
      </c>
      <c r="B2" t="s">
        <v>26</v>
      </c>
      <c r="C2" t="s">
        <v>27</v>
      </c>
      <c r="D2">
        <v>45517</v>
      </c>
      <c r="E2">
        <v>0.38568287037037036</v>
      </c>
      <c r="F2">
        <v>2024</v>
      </c>
      <c r="G2" t="s">
        <v>323</v>
      </c>
      <c r="H2">
        <v>9</v>
      </c>
      <c r="I2" t="s">
        <v>324</v>
      </c>
      <c r="J2">
        <v>15420</v>
      </c>
      <c r="K2" t="s">
        <v>28</v>
      </c>
      <c r="L2" t="s">
        <v>29</v>
      </c>
      <c r="M2" t="s">
        <v>30</v>
      </c>
      <c r="N2">
        <v>0.72</v>
      </c>
      <c r="O2">
        <v>234</v>
      </c>
      <c r="P2">
        <v>89</v>
      </c>
      <c r="Q2">
        <v>156</v>
      </c>
      <c r="R2" t="s">
        <v>31</v>
      </c>
      <c r="S2" t="s">
        <v>32</v>
      </c>
      <c r="T2" t="b">
        <v>1</v>
      </c>
      <c r="U2" t="s">
        <v>33</v>
      </c>
      <c r="V2">
        <v>0.23</v>
      </c>
      <c r="W2">
        <v>0.15</v>
      </c>
      <c r="X2" t="s">
        <v>34</v>
      </c>
      <c r="Y2" t="s">
        <v>35</v>
      </c>
      <c r="Z2" t="s">
        <v>242</v>
      </c>
      <c r="AA2" t="s">
        <v>287</v>
      </c>
      <c r="AB2" t="s">
        <v>274</v>
      </c>
      <c r="AC2">
        <v>97</v>
      </c>
      <c r="AD2" t="s">
        <v>36</v>
      </c>
      <c r="AE2" t="b">
        <v>0</v>
      </c>
      <c r="AF2" s="17">
        <v>0.68</v>
      </c>
      <c r="AG2" t="s">
        <v>37</v>
      </c>
    </row>
    <row r="3" spans="1:33" x14ac:dyDescent="0.45">
      <c r="A3" t="s">
        <v>38</v>
      </c>
      <c r="B3" t="s">
        <v>39</v>
      </c>
      <c r="C3" t="s">
        <v>40</v>
      </c>
      <c r="D3">
        <v>45517</v>
      </c>
      <c r="E3">
        <v>0.48107638888888887</v>
      </c>
      <c r="F3">
        <v>2024</v>
      </c>
      <c r="G3" t="s">
        <v>323</v>
      </c>
      <c r="H3">
        <v>11</v>
      </c>
      <c r="I3" t="s">
        <v>325</v>
      </c>
      <c r="J3">
        <v>8934</v>
      </c>
      <c r="K3" t="s">
        <v>41</v>
      </c>
      <c r="L3" t="s">
        <v>29</v>
      </c>
      <c r="M3" t="s">
        <v>42</v>
      </c>
      <c r="N3">
        <v>0.89</v>
      </c>
      <c r="O3">
        <v>567</v>
      </c>
      <c r="P3">
        <v>234</v>
      </c>
      <c r="Q3">
        <v>89</v>
      </c>
      <c r="R3" t="s">
        <v>43</v>
      </c>
      <c r="S3" t="s">
        <v>44</v>
      </c>
      <c r="T3" t="b">
        <v>0</v>
      </c>
      <c r="U3" t="s">
        <v>45</v>
      </c>
      <c r="V3">
        <v>0.78</v>
      </c>
      <c r="W3">
        <v>0.05</v>
      </c>
      <c r="X3" t="s">
        <v>46</v>
      </c>
      <c r="Y3" t="s">
        <v>47</v>
      </c>
      <c r="Z3" t="s">
        <v>243</v>
      </c>
      <c r="AA3" t="s">
        <v>299</v>
      </c>
      <c r="AB3" t="s">
        <v>275</v>
      </c>
      <c r="AC3">
        <v>78</v>
      </c>
      <c r="AD3" t="s">
        <v>36</v>
      </c>
      <c r="AE3" t="b">
        <v>1</v>
      </c>
      <c r="AF3" s="17">
        <v>0.85</v>
      </c>
      <c r="AG3" t="s">
        <v>48</v>
      </c>
    </row>
    <row r="4" spans="1:33" x14ac:dyDescent="0.45">
      <c r="A4" t="s">
        <v>49</v>
      </c>
      <c r="B4" t="s">
        <v>50</v>
      </c>
      <c r="C4" t="s">
        <v>51</v>
      </c>
      <c r="D4">
        <v>45517</v>
      </c>
      <c r="E4">
        <v>0.59805555555555556</v>
      </c>
      <c r="F4">
        <v>2024</v>
      </c>
      <c r="G4" t="s">
        <v>323</v>
      </c>
      <c r="H4">
        <v>14</v>
      </c>
      <c r="I4" t="s">
        <v>326</v>
      </c>
      <c r="J4">
        <v>234567</v>
      </c>
      <c r="K4" t="s">
        <v>52</v>
      </c>
      <c r="L4" t="s">
        <v>29</v>
      </c>
      <c r="M4" t="s">
        <v>53</v>
      </c>
      <c r="N4">
        <v>0.94</v>
      </c>
      <c r="O4">
        <v>1234</v>
      </c>
      <c r="P4">
        <v>45</v>
      </c>
      <c r="Q4">
        <v>67</v>
      </c>
      <c r="R4" t="s">
        <v>31</v>
      </c>
      <c r="S4" t="s">
        <v>44</v>
      </c>
      <c r="T4" t="b">
        <v>0</v>
      </c>
      <c r="U4" t="s">
        <v>54</v>
      </c>
      <c r="V4">
        <v>0.91</v>
      </c>
      <c r="W4">
        <v>0.02</v>
      </c>
      <c r="X4" t="s">
        <v>55</v>
      </c>
      <c r="Y4" t="s">
        <v>56</v>
      </c>
      <c r="Z4" t="s">
        <v>243</v>
      </c>
      <c r="AA4" t="s">
        <v>299</v>
      </c>
      <c r="AB4" t="s">
        <v>276</v>
      </c>
      <c r="AC4">
        <v>89</v>
      </c>
      <c r="AD4" t="s">
        <v>57</v>
      </c>
      <c r="AE4" t="b">
        <v>0</v>
      </c>
      <c r="AF4" s="17">
        <v>0.45</v>
      </c>
      <c r="AG4" t="s">
        <v>48</v>
      </c>
    </row>
    <row r="5" spans="1:33" x14ac:dyDescent="0.45">
      <c r="A5" t="s">
        <v>58</v>
      </c>
      <c r="B5" t="s">
        <v>59</v>
      </c>
      <c r="C5" t="s">
        <v>60</v>
      </c>
      <c r="D5">
        <v>45517</v>
      </c>
      <c r="E5">
        <v>0.69829861111111113</v>
      </c>
      <c r="F5">
        <v>2024</v>
      </c>
      <c r="G5" t="s">
        <v>323</v>
      </c>
      <c r="H5">
        <v>16</v>
      </c>
      <c r="I5" t="s">
        <v>327</v>
      </c>
      <c r="J5">
        <v>567890</v>
      </c>
      <c r="K5" t="s">
        <v>61</v>
      </c>
      <c r="L5" t="s">
        <v>29</v>
      </c>
      <c r="M5" t="s">
        <v>30</v>
      </c>
      <c r="N5">
        <v>0.45</v>
      </c>
      <c r="O5">
        <v>2345</v>
      </c>
      <c r="P5">
        <v>567</v>
      </c>
      <c r="Q5">
        <v>890</v>
      </c>
      <c r="R5" t="s">
        <v>31</v>
      </c>
      <c r="S5" t="s">
        <v>62</v>
      </c>
      <c r="T5" t="b">
        <v>1</v>
      </c>
      <c r="U5" t="s">
        <v>63</v>
      </c>
      <c r="V5">
        <v>-0.12</v>
      </c>
      <c r="W5">
        <v>0.67</v>
      </c>
      <c r="X5" t="s">
        <v>34</v>
      </c>
      <c r="Y5" t="s">
        <v>64</v>
      </c>
      <c r="Z5" t="s">
        <v>244</v>
      </c>
      <c r="AA5" t="s">
        <v>290</v>
      </c>
      <c r="AB5" t="s">
        <v>277</v>
      </c>
      <c r="AC5">
        <v>45</v>
      </c>
      <c r="AD5" t="s">
        <v>59</v>
      </c>
      <c r="AE5" t="b">
        <v>1</v>
      </c>
      <c r="AF5" s="17">
        <v>0.78</v>
      </c>
      <c r="AG5" t="s">
        <v>65</v>
      </c>
    </row>
    <row r="6" spans="1:33" x14ac:dyDescent="0.45">
      <c r="A6" t="s">
        <v>66</v>
      </c>
      <c r="B6" t="s">
        <v>59</v>
      </c>
      <c r="C6" t="s">
        <v>67</v>
      </c>
      <c r="D6">
        <v>45517</v>
      </c>
      <c r="E6">
        <v>0.7654050925925926</v>
      </c>
      <c r="F6">
        <v>2024</v>
      </c>
      <c r="G6" t="s">
        <v>323</v>
      </c>
      <c r="H6">
        <v>18</v>
      </c>
      <c r="I6" t="s">
        <v>328</v>
      </c>
      <c r="J6">
        <v>123456</v>
      </c>
      <c r="K6" t="s">
        <v>68</v>
      </c>
      <c r="L6" t="s">
        <v>29</v>
      </c>
      <c r="M6" t="s">
        <v>69</v>
      </c>
      <c r="N6">
        <v>0.34</v>
      </c>
      <c r="O6">
        <v>890</v>
      </c>
      <c r="P6">
        <v>345</v>
      </c>
      <c r="Q6">
        <v>234</v>
      </c>
      <c r="R6" t="s">
        <v>43</v>
      </c>
      <c r="S6" t="s">
        <v>44</v>
      </c>
      <c r="T6" t="b">
        <v>1</v>
      </c>
      <c r="U6" t="s">
        <v>70</v>
      </c>
      <c r="V6">
        <v>-0.45</v>
      </c>
      <c r="W6">
        <v>0.78</v>
      </c>
      <c r="X6" t="s">
        <v>71</v>
      </c>
      <c r="Y6" t="s">
        <v>72</v>
      </c>
      <c r="Z6" t="s">
        <v>245</v>
      </c>
      <c r="AA6" t="s">
        <v>299</v>
      </c>
      <c r="AB6" t="s">
        <v>278</v>
      </c>
      <c r="AC6">
        <v>67</v>
      </c>
      <c r="AD6" t="s">
        <v>59</v>
      </c>
      <c r="AE6" t="b">
        <v>1</v>
      </c>
      <c r="AF6" s="17">
        <v>0.56000000000000005</v>
      </c>
      <c r="AG6" t="s">
        <v>73</v>
      </c>
    </row>
    <row r="7" spans="1:33" x14ac:dyDescent="0.45">
      <c r="A7" t="s">
        <v>74</v>
      </c>
      <c r="B7" t="s">
        <v>39</v>
      </c>
      <c r="C7" t="s">
        <v>75</v>
      </c>
      <c r="D7">
        <v>45517</v>
      </c>
      <c r="E7">
        <v>0.42550925925925925</v>
      </c>
      <c r="F7">
        <v>2024</v>
      </c>
      <c r="G7" t="s">
        <v>323</v>
      </c>
      <c r="H7">
        <v>10</v>
      </c>
      <c r="I7" t="s">
        <v>329</v>
      </c>
      <c r="J7">
        <v>5678</v>
      </c>
      <c r="K7" t="s">
        <v>76</v>
      </c>
      <c r="L7" t="s">
        <v>29</v>
      </c>
      <c r="M7" t="s">
        <v>77</v>
      </c>
      <c r="N7">
        <v>0.87</v>
      </c>
      <c r="O7">
        <v>456</v>
      </c>
      <c r="P7">
        <v>123</v>
      </c>
      <c r="Q7">
        <v>78</v>
      </c>
      <c r="R7" t="s">
        <v>31</v>
      </c>
      <c r="S7" t="s">
        <v>78</v>
      </c>
      <c r="T7" t="b">
        <v>0</v>
      </c>
      <c r="U7" t="s">
        <v>54</v>
      </c>
      <c r="V7">
        <v>0.89</v>
      </c>
      <c r="W7">
        <v>0.01</v>
      </c>
      <c r="X7" t="s">
        <v>46</v>
      </c>
      <c r="Y7" t="s">
        <v>79</v>
      </c>
      <c r="Z7" t="s">
        <v>246</v>
      </c>
      <c r="AA7" t="s">
        <v>300</v>
      </c>
      <c r="AB7" t="s">
        <v>279</v>
      </c>
      <c r="AC7">
        <v>156</v>
      </c>
      <c r="AD7" t="s">
        <v>36</v>
      </c>
      <c r="AE7" t="b">
        <v>1</v>
      </c>
      <c r="AF7" s="17">
        <v>0.34</v>
      </c>
      <c r="AG7" t="s">
        <v>48</v>
      </c>
    </row>
    <row r="8" spans="1:33" x14ac:dyDescent="0.45">
      <c r="A8" t="s">
        <v>80</v>
      </c>
      <c r="B8" t="s">
        <v>39</v>
      </c>
      <c r="C8" t="s">
        <v>81</v>
      </c>
      <c r="D8">
        <v>45517</v>
      </c>
      <c r="E8">
        <v>0.85644675925925928</v>
      </c>
      <c r="F8">
        <v>2024</v>
      </c>
      <c r="G8" t="s">
        <v>323</v>
      </c>
      <c r="H8">
        <v>20</v>
      </c>
      <c r="I8" t="s">
        <v>330</v>
      </c>
      <c r="J8">
        <v>234</v>
      </c>
      <c r="K8" t="s">
        <v>82</v>
      </c>
      <c r="L8" t="s">
        <v>29</v>
      </c>
      <c r="M8" t="s">
        <v>30</v>
      </c>
      <c r="N8">
        <v>0.23</v>
      </c>
      <c r="O8">
        <v>45</v>
      </c>
      <c r="P8">
        <v>12</v>
      </c>
      <c r="Q8">
        <v>89</v>
      </c>
      <c r="R8" t="s">
        <v>43</v>
      </c>
      <c r="S8" t="s">
        <v>71</v>
      </c>
      <c r="T8" t="b">
        <v>1</v>
      </c>
      <c r="U8" t="s">
        <v>83</v>
      </c>
      <c r="V8">
        <v>-0.67</v>
      </c>
      <c r="W8">
        <v>0.45</v>
      </c>
      <c r="X8" t="s">
        <v>71</v>
      </c>
      <c r="Y8" t="s">
        <v>84</v>
      </c>
      <c r="Z8" t="s">
        <v>247</v>
      </c>
      <c r="AA8" t="s">
        <v>301</v>
      </c>
      <c r="AB8" t="s">
        <v>278</v>
      </c>
      <c r="AC8">
        <v>234</v>
      </c>
      <c r="AD8" t="s">
        <v>36</v>
      </c>
      <c r="AE8" t="b">
        <v>0</v>
      </c>
      <c r="AF8" s="17">
        <v>0.28999999999999998</v>
      </c>
      <c r="AG8" t="s">
        <v>85</v>
      </c>
    </row>
    <row r="9" spans="1:33" x14ac:dyDescent="0.45">
      <c r="A9" t="s">
        <v>25</v>
      </c>
      <c r="B9" t="s">
        <v>26</v>
      </c>
      <c r="C9" t="s">
        <v>86</v>
      </c>
      <c r="D9">
        <v>45517</v>
      </c>
      <c r="E9">
        <v>0.32317129629629632</v>
      </c>
      <c r="F9">
        <v>2024</v>
      </c>
      <c r="G9" t="s">
        <v>323</v>
      </c>
      <c r="H9">
        <v>7</v>
      </c>
      <c r="I9" t="s">
        <v>331</v>
      </c>
      <c r="J9">
        <v>89234</v>
      </c>
      <c r="K9" t="s">
        <v>87</v>
      </c>
      <c r="L9" t="s">
        <v>29</v>
      </c>
      <c r="M9" t="s">
        <v>88</v>
      </c>
      <c r="N9">
        <v>0.91</v>
      </c>
      <c r="O9">
        <v>1567</v>
      </c>
      <c r="P9">
        <v>678</v>
      </c>
      <c r="Q9">
        <v>234</v>
      </c>
      <c r="R9" t="s">
        <v>31</v>
      </c>
      <c r="S9" t="s">
        <v>78</v>
      </c>
      <c r="T9" t="b">
        <v>0</v>
      </c>
      <c r="U9" t="s">
        <v>89</v>
      </c>
      <c r="V9">
        <v>0.84</v>
      </c>
      <c r="W9">
        <v>0.03</v>
      </c>
      <c r="X9" t="s">
        <v>55</v>
      </c>
      <c r="Y9" t="s">
        <v>90</v>
      </c>
      <c r="Z9" t="s">
        <v>248</v>
      </c>
      <c r="AA9" t="s">
        <v>302</v>
      </c>
      <c r="AB9" t="s">
        <v>267</v>
      </c>
      <c r="AC9">
        <v>134</v>
      </c>
      <c r="AD9" t="s">
        <v>36</v>
      </c>
      <c r="AE9" t="b">
        <v>1</v>
      </c>
      <c r="AF9" s="17">
        <v>0.91</v>
      </c>
      <c r="AG9" t="s">
        <v>91</v>
      </c>
    </row>
    <row r="10" spans="1:33" x14ac:dyDescent="0.45">
      <c r="A10" t="s">
        <v>38</v>
      </c>
      <c r="B10" t="s">
        <v>39</v>
      </c>
      <c r="C10" t="s">
        <v>92</v>
      </c>
      <c r="D10">
        <v>45517</v>
      </c>
      <c r="E10">
        <v>0.55410879629629628</v>
      </c>
      <c r="F10">
        <v>2024</v>
      </c>
      <c r="G10" t="s">
        <v>323</v>
      </c>
      <c r="H10">
        <v>13</v>
      </c>
      <c r="I10" t="s">
        <v>332</v>
      </c>
      <c r="J10">
        <v>12345</v>
      </c>
      <c r="K10" t="s">
        <v>93</v>
      </c>
      <c r="L10" t="s">
        <v>29</v>
      </c>
      <c r="M10" t="s">
        <v>94</v>
      </c>
      <c r="N10">
        <v>0.12</v>
      </c>
      <c r="O10">
        <v>67</v>
      </c>
      <c r="P10">
        <v>23</v>
      </c>
      <c r="Q10">
        <v>145</v>
      </c>
      <c r="R10" t="s">
        <v>43</v>
      </c>
      <c r="S10" t="s">
        <v>44</v>
      </c>
      <c r="T10" t="b">
        <v>1</v>
      </c>
      <c r="U10" t="s">
        <v>95</v>
      </c>
      <c r="V10">
        <v>-0.78</v>
      </c>
      <c r="W10">
        <v>0.89</v>
      </c>
      <c r="X10" t="s">
        <v>34</v>
      </c>
      <c r="Y10" t="s">
        <v>96</v>
      </c>
      <c r="Z10" t="s">
        <v>249</v>
      </c>
      <c r="AA10" t="s">
        <v>282</v>
      </c>
      <c r="AB10" t="s">
        <v>278</v>
      </c>
      <c r="AC10">
        <v>89</v>
      </c>
      <c r="AD10" t="s">
        <v>36</v>
      </c>
      <c r="AE10" t="b">
        <v>0</v>
      </c>
      <c r="AF10" s="17">
        <v>0.67</v>
      </c>
      <c r="AG10" t="s">
        <v>97</v>
      </c>
    </row>
    <row r="11" spans="1:33" x14ac:dyDescent="0.45">
      <c r="A11" t="s">
        <v>49</v>
      </c>
      <c r="B11" t="s">
        <v>39</v>
      </c>
      <c r="C11" t="s">
        <v>98</v>
      </c>
      <c r="D11">
        <v>45517</v>
      </c>
      <c r="E11">
        <v>0.65587962962962965</v>
      </c>
      <c r="F11">
        <v>2024</v>
      </c>
      <c r="G11" t="s">
        <v>323</v>
      </c>
      <c r="H11">
        <v>15</v>
      </c>
      <c r="I11" t="s">
        <v>333</v>
      </c>
      <c r="J11">
        <v>45678</v>
      </c>
      <c r="K11" t="s">
        <v>99</v>
      </c>
      <c r="L11" t="s">
        <v>29</v>
      </c>
      <c r="M11" t="s">
        <v>100</v>
      </c>
      <c r="N11">
        <v>0.93</v>
      </c>
      <c r="O11">
        <v>789</v>
      </c>
      <c r="P11">
        <v>234</v>
      </c>
      <c r="Q11">
        <v>123</v>
      </c>
      <c r="R11" t="s">
        <v>31</v>
      </c>
      <c r="S11" t="s">
        <v>101</v>
      </c>
      <c r="T11" t="b">
        <v>0</v>
      </c>
      <c r="U11" t="s">
        <v>54</v>
      </c>
      <c r="V11">
        <v>0.87</v>
      </c>
      <c r="W11">
        <v>0.02</v>
      </c>
      <c r="X11" t="s">
        <v>55</v>
      </c>
      <c r="Y11" t="s">
        <v>102</v>
      </c>
      <c r="Z11" t="s">
        <v>242</v>
      </c>
      <c r="AA11" t="s">
        <v>303</v>
      </c>
      <c r="AB11" t="s">
        <v>274</v>
      </c>
      <c r="AC11">
        <v>78</v>
      </c>
      <c r="AD11" t="s">
        <v>57</v>
      </c>
      <c r="AE11" t="b">
        <v>0</v>
      </c>
      <c r="AF11" s="17">
        <v>0.43</v>
      </c>
      <c r="AG11" t="s">
        <v>48</v>
      </c>
    </row>
    <row r="12" spans="1:33" x14ac:dyDescent="0.45">
      <c r="A12" t="s">
        <v>58</v>
      </c>
      <c r="B12" t="s">
        <v>59</v>
      </c>
      <c r="C12" t="s">
        <v>103</v>
      </c>
      <c r="D12">
        <v>45517</v>
      </c>
      <c r="E12">
        <v>0.80811342592592594</v>
      </c>
      <c r="F12">
        <v>2024</v>
      </c>
      <c r="G12" t="s">
        <v>323</v>
      </c>
      <c r="H12">
        <v>19</v>
      </c>
      <c r="I12" t="s">
        <v>334</v>
      </c>
      <c r="J12">
        <v>345678</v>
      </c>
      <c r="K12" t="s">
        <v>104</v>
      </c>
      <c r="L12" t="s">
        <v>29</v>
      </c>
      <c r="M12" t="s">
        <v>30</v>
      </c>
      <c r="N12">
        <v>0.88</v>
      </c>
      <c r="O12">
        <v>3456</v>
      </c>
      <c r="P12">
        <v>890</v>
      </c>
      <c r="Q12">
        <v>567</v>
      </c>
      <c r="R12" t="s">
        <v>31</v>
      </c>
      <c r="S12" t="s">
        <v>78</v>
      </c>
      <c r="T12" t="b">
        <v>0</v>
      </c>
      <c r="U12" t="s">
        <v>54</v>
      </c>
      <c r="V12">
        <v>0.76</v>
      </c>
      <c r="W12">
        <v>0.04</v>
      </c>
      <c r="X12" t="s">
        <v>46</v>
      </c>
      <c r="Y12" t="s">
        <v>105</v>
      </c>
      <c r="Z12" t="s">
        <v>246</v>
      </c>
      <c r="AA12" t="s">
        <v>300</v>
      </c>
      <c r="AB12" t="s">
        <v>280</v>
      </c>
      <c r="AC12">
        <v>89</v>
      </c>
      <c r="AD12" t="s">
        <v>59</v>
      </c>
      <c r="AE12" t="b">
        <v>1</v>
      </c>
      <c r="AF12" s="17">
        <v>0.71</v>
      </c>
      <c r="AG12" t="s">
        <v>48</v>
      </c>
    </row>
    <row r="13" spans="1:33" x14ac:dyDescent="0.45">
      <c r="A13" t="s">
        <v>66</v>
      </c>
      <c r="B13" t="s">
        <v>59</v>
      </c>
      <c r="C13" t="s">
        <v>106</v>
      </c>
      <c r="D13">
        <v>45517</v>
      </c>
      <c r="E13">
        <v>0.8858449074074074</v>
      </c>
      <c r="F13">
        <v>2024</v>
      </c>
      <c r="G13" t="s">
        <v>323</v>
      </c>
      <c r="H13">
        <v>21</v>
      </c>
      <c r="I13" t="s">
        <v>335</v>
      </c>
      <c r="J13">
        <v>78901</v>
      </c>
      <c r="K13" t="s">
        <v>107</v>
      </c>
      <c r="L13" t="s">
        <v>29</v>
      </c>
      <c r="M13" t="s">
        <v>108</v>
      </c>
      <c r="N13">
        <v>0.95</v>
      </c>
      <c r="O13">
        <v>4567</v>
      </c>
      <c r="P13">
        <v>1234</v>
      </c>
      <c r="Q13">
        <v>789</v>
      </c>
      <c r="R13" t="s">
        <v>31</v>
      </c>
      <c r="S13" t="s">
        <v>78</v>
      </c>
      <c r="T13" t="b">
        <v>0</v>
      </c>
      <c r="U13" t="s">
        <v>54</v>
      </c>
      <c r="V13">
        <v>0.92</v>
      </c>
      <c r="W13">
        <v>0.01</v>
      </c>
      <c r="X13" t="s">
        <v>46</v>
      </c>
      <c r="Y13" t="s">
        <v>109</v>
      </c>
      <c r="Z13" t="s">
        <v>250</v>
      </c>
      <c r="AA13" t="s">
        <v>246</v>
      </c>
      <c r="AB13" t="s">
        <v>280</v>
      </c>
      <c r="AC13">
        <v>45</v>
      </c>
      <c r="AD13" t="s">
        <v>59</v>
      </c>
      <c r="AE13" t="b">
        <v>0</v>
      </c>
      <c r="AF13" s="17">
        <v>0.89</v>
      </c>
      <c r="AG13" t="s">
        <v>110</v>
      </c>
    </row>
    <row r="14" spans="1:33" x14ac:dyDescent="0.45">
      <c r="A14" t="s">
        <v>25</v>
      </c>
      <c r="B14" t="s">
        <v>26</v>
      </c>
      <c r="C14" t="s">
        <v>111</v>
      </c>
      <c r="D14">
        <v>45517</v>
      </c>
      <c r="E14">
        <v>0.35646990740740742</v>
      </c>
      <c r="F14">
        <v>2024</v>
      </c>
      <c r="G14" t="s">
        <v>323</v>
      </c>
      <c r="H14">
        <v>8</v>
      </c>
      <c r="I14" t="s">
        <v>336</v>
      </c>
      <c r="J14">
        <v>567234</v>
      </c>
      <c r="K14" t="s">
        <v>112</v>
      </c>
      <c r="L14" t="s">
        <v>29</v>
      </c>
      <c r="M14" t="s">
        <v>30</v>
      </c>
      <c r="N14">
        <v>0.34</v>
      </c>
      <c r="O14">
        <v>234</v>
      </c>
      <c r="P14">
        <v>89</v>
      </c>
      <c r="Q14">
        <v>567</v>
      </c>
      <c r="R14" t="s">
        <v>43</v>
      </c>
      <c r="S14" t="s">
        <v>101</v>
      </c>
      <c r="T14" t="b">
        <v>1</v>
      </c>
      <c r="U14" t="s">
        <v>113</v>
      </c>
      <c r="V14">
        <v>-0.23</v>
      </c>
      <c r="W14">
        <v>0.56000000000000005</v>
      </c>
      <c r="X14" t="s">
        <v>34</v>
      </c>
      <c r="Y14" t="s">
        <v>114</v>
      </c>
      <c r="Z14" t="s">
        <v>251</v>
      </c>
      <c r="AA14" t="s">
        <v>274</v>
      </c>
      <c r="AB14" t="s">
        <v>281</v>
      </c>
      <c r="AC14">
        <v>112</v>
      </c>
      <c r="AD14" t="s">
        <v>36</v>
      </c>
      <c r="AE14" t="b">
        <v>1</v>
      </c>
      <c r="AF14" s="17">
        <v>0.45</v>
      </c>
      <c r="AG14" t="s">
        <v>115</v>
      </c>
    </row>
    <row r="15" spans="1:33" x14ac:dyDescent="0.45">
      <c r="A15" t="s">
        <v>74</v>
      </c>
      <c r="B15" t="s">
        <v>39</v>
      </c>
      <c r="C15" t="s">
        <v>116</v>
      </c>
      <c r="D15">
        <v>45517</v>
      </c>
      <c r="E15">
        <v>0.53119212962962958</v>
      </c>
      <c r="F15">
        <v>2024</v>
      </c>
      <c r="G15" t="s">
        <v>323</v>
      </c>
      <c r="H15">
        <v>12</v>
      </c>
      <c r="I15" t="s">
        <v>337</v>
      </c>
      <c r="J15">
        <v>23456</v>
      </c>
      <c r="K15" t="s">
        <v>117</v>
      </c>
      <c r="L15" t="s">
        <v>29</v>
      </c>
      <c r="M15" t="s">
        <v>30</v>
      </c>
      <c r="N15">
        <v>0.78</v>
      </c>
      <c r="O15">
        <v>345</v>
      </c>
      <c r="P15">
        <v>67</v>
      </c>
      <c r="Q15">
        <v>45</v>
      </c>
      <c r="R15" t="s">
        <v>31</v>
      </c>
      <c r="S15" t="s">
        <v>78</v>
      </c>
      <c r="T15" t="b">
        <v>0</v>
      </c>
      <c r="U15" t="s">
        <v>54</v>
      </c>
      <c r="V15">
        <v>0.81</v>
      </c>
      <c r="W15">
        <v>0.02</v>
      </c>
      <c r="X15" t="s">
        <v>46</v>
      </c>
      <c r="Y15" t="s">
        <v>118</v>
      </c>
      <c r="Z15" t="s">
        <v>252</v>
      </c>
      <c r="AA15" t="s">
        <v>304</v>
      </c>
      <c r="AB15" t="s">
        <v>280</v>
      </c>
      <c r="AC15">
        <v>167</v>
      </c>
      <c r="AD15" t="s">
        <v>36</v>
      </c>
      <c r="AE15" t="b">
        <v>0</v>
      </c>
      <c r="AF15" s="17">
        <v>0.38</v>
      </c>
      <c r="AG15" t="s">
        <v>48</v>
      </c>
    </row>
    <row r="16" spans="1:33" x14ac:dyDescent="0.45">
      <c r="A16" t="s">
        <v>80</v>
      </c>
      <c r="B16" t="s">
        <v>39</v>
      </c>
      <c r="C16" t="s">
        <v>119</v>
      </c>
      <c r="D16">
        <v>45517</v>
      </c>
      <c r="E16">
        <v>0.9246875</v>
      </c>
      <c r="F16">
        <v>2024</v>
      </c>
      <c r="G16" t="s">
        <v>323</v>
      </c>
      <c r="H16">
        <v>22</v>
      </c>
      <c r="I16" t="s">
        <v>338</v>
      </c>
      <c r="J16">
        <v>8901</v>
      </c>
      <c r="K16" t="s">
        <v>120</v>
      </c>
      <c r="L16" t="s">
        <v>29</v>
      </c>
      <c r="M16" t="s">
        <v>30</v>
      </c>
      <c r="N16">
        <v>0.28000000000000003</v>
      </c>
      <c r="O16">
        <v>123</v>
      </c>
      <c r="P16">
        <v>45</v>
      </c>
      <c r="Q16">
        <v>234</v>
      </c>
      <c r="R16" t="s">
        <v>43</v>
      </c>
      <c r="S16" t="s">
        <v>121</v>
      </c>
      <c r="T16" t="s">
        <v>122</v>
      </c>
      <c r="U16" t="s">
        <v>54</v>
      </c>
      <c r="V16">
        <v>-0.34</v>
      </c>
      <c r="W16">
        <v>0.67</v>
      </c>
      <c r="X16" t="s">
        <v>34</v>
      </c>
      <c r="Y16" t="s">
        <v>123</v>
      </c>
      <c r="Z16" t="s">
        <v>253</v>
      </c>
      <c r="AA16" t="s">
        <v>305</v>
      </c>
      <c r="AB16" t="s">
        <v>282</v>
      </c>
      <c r="AC16">
        <v>456</v>
      </c>
      <c r="AD16" t="s">
        <v>36</v>
      </c>
      <c r="AE16" t="b">
        <v>1</v>
      </c>
      <c r="AF16" s="17">
        <v>0.52</v>
      </c>
      <c r="AG16" t="s">
        <v>124</v>
      </c>
    </row>
    <row r="17" spans="1:33" x14ac:dyDescent="0.45">
      <c r="A17" t="s">
        <v>38</v>
      </c>
      <c r="B17" t="s">
        <v>39</v>
      </c>
      <c r="C17" t="s">
        <v>125</v>
      </c>
      <c r="D17">
        <v>45517</v>
      </c>
      <c r="E17">
        <v>0.41339120370370369</v>
      </c>
      <c r="F17">
        <v>2024</v>
      </c>
      <c r="G17" t="s">
        <v>323</v>
      </c>
      <c r="H17">
        <v>9</v>
      </c>
      <c r="I17" t="s">
        <v>324</v>
      </c>
      <c r="J17">
        <v>34567</v>
      </c>
      <c r="K17" t="s">
        <v>126</v>
      </c>
      <c r="L17" t="s">
        <v>29</v>
      </c>
      <c r="M17" t="s">
        <v>53</v>
      </c>
      <c r="N17">
        <v>0.86</v>
      </c>
      <c r="O17">
        <v>678</v>
      </c>
      <c r="P17">
        <v>145</v>
      </c>
      <c r="Q17">
        <v>89</v>
      </c>
      <c r="R17" t="s">
        <v>31</v>
      </c>
      <c r="S17" t="s">
        <v>101</v>
      </c>
      <c r="T17" t="b">
        <v>0</v>
      </c>
      <c r="U17" t="s">
        <v>127</v>
      </c>
      <c r="V17">
        <v>0.83</v>
      </c>
      <c r="W17">
        <v>0.03</v>
      </c>
      <c r="X17" t="s">
        <v>55</v>
      </c>
      <c r="Y17" t="s">
        <v>128</v>
      </c>
      <c r="Z17" t="s">
        <v>254</v>
      </c>
      <c r="AA17" t="s">
        <v>306</v>
      </c>
      <c r="AB17" t="s">
        <v>283</v>
      </c>
      <c r="AC17">
        <v>89</v>
      </c>
      <c r="AD17" t="s">
        <v>59</v>
      </c>
      <c r="AE17" t="b">
        <v>1</v>
      </c>
      <c r="AF17" s="17">
        <v>0.61</v>
      </c>
      <c r="AG17" t="s">
        <v>48</v>
      </c>
    </row>
    <row r="18" spans="1:33" x14ac:dyDescent="0.45">
      <c r="A18" t="s">
        <v>49</v>
      </c>
      <c r="B18" t="s">
        <v>129</v>
      </c>
      <c r="C18" t="s">
        <v>130</v>
      </c>
      <c r="D18">
        <v>45518</v>
      </c>
      <c r="E18">
        <v>0.26543981481481482</v>
      </c>
      <c r="F18">
        <v>2024</v>
      </c>
      <c r="G18" t="s">
        <v>323</v>
      </c>
      <c r="H18">
        <v>6</v>
      </c>
      <c r="I18" t="s">
        <v>339</v>
      </c>
      <c r="J18">
        <v>156789</v>
      </c>
      <c r="K18" t="s">
        <v>131</v>
      </c>
      <c r="L18" t="s">
        <v>29</v>
      </c>
      <c r="M18" t="s">
        <v>132</v>
      </c>
      <c r="N18">
        <v>0.79</v>
      </c>
      <c r="O18">
        <v>2345</v>
      </c>
      <c r="P18">
        <v>456</v>
      </c>
      <c r="Q18">
        <v>234</v>
      </c>
      <c r="R18" t="s">
        <v>31</v>
      </c>
      <c r="S18" t="s">
        <v>133</v>
      </c>
      <c r="T18" t="b">
        <v>0</v>
      </c>
      <c r="U18" t="s">
        <v>134</v>
      </c>
      <c r="V18">
        <v>0.74</v>
      </c>
      <c r="W18">
        <v>0.08</v>
      </c>
      <c r="X18" t="s">
        <v>55</v>
      </c>
      <c r="Y18" t="s">
        <v>135</v>
      </c>
      <c r="Z18" t="s">
        <v>248</v>
      </c>
      <c r="AA18" t="s">
        <v>302</v>
      </c>
      <c r="AB18" t="s">
        <v>284</v>
      </c>
      <c r="AC18">
        <v>156</v>
      </c>
      <c r="AD18" t="s">
        <v>59</v>
      </c>
      <c r="AE18" t="b">
        <v>1</v>
      </c>
      <c r="AF18" s="17">
        <v>0.73</v>
      </c>
      <c r="AG18" t="s">
        <v>48</v>
      </c>
    </row>
    <row r="19" spans="1:33" x14ac:dyDescent="0.45">
      <c r="A19" t="s">
        <v>25</v>
      </c>
      <c r="B19" t="s">
        <v>26</v>
      </c>
      <c r="C19" t="s">
        <v>136</v>
      </c>
      <c r="D19">
        <v>45518</v>
      </c>
      <c r="E19">
        <v>0.47062500000000002</v>
      </c>
      <c r="F19">
        <v>2024</v>
      </c>
      <c r="G19" t="s">
        <v>323</v>
      </c>
      <c r="H19">
        <v>11</v>
      </c>
      <c r="I19" t="s">
        <v>325</v>
      </c>
      <c r="J19">
        <v>45123</v>
      </c>
      <c r="K19" t="s">
        <v>137</v>
      </c>
      <c r="L19" t="s">
        <v>29</v>
      </c>
      <c r="M19" t="s">
        <v>30</v>
      </c>
      <c r="N19">
        <v>0.15</v>
      </c>
      <c r="O19">
        <v>89</v>
      </c>
      <c r="P19">
        <v>34</v>
      </c>
      <c r="Q19">
        <v>456</v>
      </c>
      <c r="R19" t="s">
        <v>43</v>
      </c>
      <c r="S19" t="s">
        <v>44</v>
      </c>
      <c r="T19" t="b">
        <v>1</v>
      </c>
      <c r="U19" t="s">
        <v>138</v>
      </c>
      <c r="V19">
        <v>-0.56000000000000005</v>
      </c>
      <c r="W19">
        <v>0.82</v>
      </c>
      <c r="X19" t="s">
        <v>34</v>
      </c>
      <c r="Y19" t="s">
        <v>139</v>
      </c>
      <c r="Z19" t="s">
        <v>255</v>
      </c>
      <c r="AA19" t="s">
        <v>275</v>
      </c>
      <c r="AB19" t="s">
        <v>285</v>
      </c>
      <c r="AC19">
        <v>134</v>
      </c>
      <c r="AD19" t="s">
        <v>36</v>
      </c>
      <c r="AE19" t="b">
        <v>0</v>
      </c>
      <c r="AF19" s="17">
        <v>0.69</v>
      </c>
      <c r="AG19" t="s">
        <v>73</v>
      </c>
    </row>
    <row r="20" spans="1:33" x14ac:dyDescent="0.45">
      <c r="A20" t="s">
        <v>58</v>
      </c>
      <c r="B20" t="s">
        <v>140</v>
      </c>
      <c r="C20" t="s">
        <v>141</v>
      </c>
      <c r="D20">
        <v>45518</v>
      </c>
      <c r="E20">
        <v>0.60657407407407404</v>
      </c>
      <c r="F20">
        <v>2024</v>
      </c>
      <c r="G20" t="s">
        <v>323</v>
      </c>
      <c r="H20">
        <v>14</v>
      </c>
      <c r="I20" t="s">
        <v>326</v>
      </c>
      <c r="J20">
        <v>234567</v>
      </c>
      <c r="K20" t="s">
        <v>142</v>
      </c>
      <c r="L20" t="s">
        <v>29</v>
      </c>
      <c r="M20" t="s">
        <v>143</v>
      </c>
      <c r="N20">
        <v>0.91</v>
      </c>
      <c r="O20">
        <v>5678</v>
      </c>
      <c r="P20">
        <v>1234</v>
      </c>
      <c r="Q20">
        <v>345</v>
      </c>
      <c r="R20" t="s">
        <v>31</v>
      </c>
      <c r="S20" t="s">
        <v>133</v>
      </c>
      <c r="T20" t="b">
        <v>0</v>
      </c>
      <c r="U20" t="s">
        <v>144</v>
      </c>
      <c r="V20">
        <v>0.88</v>
      </c>
      <c r="W20">
        <v>0.02</v>
      </c>
      <c r="X20" t="s">
        <v>46</v>
      </c>
      <c r="Y20" t="s">
        <v>145</v>
      </c>
      <c r="Z20" t="s">
        <v>256</v>
      </c>
      <c r="AA20" t="s">
        <v>291</v>
      </c>
      <c r="AB20" t="s">
        <v>280</v>
      </c>
      <c r="AC20">
        <v>67</v>
      </c>
      <c r="AD20" t="s">
        <v>59</v>
      </c>
      <c r="AE20" t="b">
        <v>0</v>
      </c>
      <c r="AF20" s="17">
        <v>0.84</v>
      </c>
      <c r="AG20" t="s">
        <v>48</v>
      </c>
    </row>
    <row r="21" spans="1:33" x14ac:dyDescent="0.45">
      <c r="A21" t="s">
        <v>66</v>
      </c>
      <c r="B21" t="s">
        <v>59</v>
      </c>
      <c r="C21" t="s">
        <v>146</v>
      </c>
      <c r="D21">
        <v>45518</v>
      </c>
      <c r="E21">
        <v>0.7402199074074074</v>
      </c>
      <c r="F21">
        <v>2024</v>
      </c>
      <c r="G21" t="s">
        <v>323</v>
      </c>
      <c r="H21">
        <v>17</v>
      </c>
      <c r="I21" t="s">
        <v>340</v>
      </c>
      <c r="J21">
        <v>89012</v>
      </c>
      <c r="K21" t="s">
        <v>147</v>
      </c>
      <c r="L21" t="s">
        <v>29</v>
      </c>
      <c r="M21" t="s">
        <v>30</v>
      </c>
      <c r="N21">
        <v>0.25</v>
      </c>
      <c r="O21">
        <v>456</v>
      </c>
      <c r="P21">
        <v>123</v>
      </c>
      <c r="Q21">
        <v>789</v>
      </c>
      <c r="R21" t="s">
        <v>43</v>
      </c>
      <c r="S21" t="s">
        <v>71</v>
      </c>
      <c r="T21" t="b">
        <v>1</v>
      </c>
      <c r="U21" t="s">
        <v>148</v>
      </c>
      <c r="V21">
        <v>-0.45</v>
      </c>
      <c r="W21">
        <v>0.71</v>
      </c>
      <c r="X21" t="s">
        <v>71</v>
      </c>
      <c r="Y21" t="s">
        <v>149</v>
      </c>
      <c r="Z21" t="s">
        <v>257</v>
      </c>
      <c r="AA21" t="s">
        <v>282</v>
      </c>
      <c r="AB21" t="s">
        <v>286</v>
      </c>
      <c r="AC21">
        <v>89</v>
      </c>
      <c r="AD21" t="s">
        <v>59</v>
      </c>
      <c r="AE21" t="b">
        <v>0</v>
      </c>
      <c r="AF21" s="17">
        <v>0.57999999999999996</v>
      </c>
      <c r="AG21" t="s">
        <v>150</v>
      </c>
    </row>
    <row r="22" spans="1:33" x14ac:dyDescent="0.45">
      <c r="A22" t="s">
        <v>74</v>
      </c>
      <c r="B22" t="s">
        <v>151</v>
      </c>
      <c r="C22" t="s">
        <v>152</v>
      </c>
      <c r="D22">
        <v>45518</v>
      </c>
      <c r="E22">
        <v>0.38371527777777775</v>
      </c>
      <c r="F22">
        <v>2024</v>
      </c>
      <c r="G22" t="s">
        <v>323</v>
      </c>
      <c r="H22">
        <v>9</v>
      </c>
      <c r="I22" t="s">
        <v>324</v>
      </c>
      <c r="J22">
        <v>67890</v>
      </c>
      <c r="K22" t="s">
        <v>153</v>
      </c>
      <c r="L22" t="s">
        <v>29</v>
      </c>
      <c r="M22" t="s">
        <v>42</v>
      </c>
      <c r="N22">
        <v>0.85</v>
      </c>
      <c r="O22">
        <v>1234</v>
      </c>
      <c r="P22">
        <v>234</v>
      </c>
      <c r="Q22">
        <v>156</v>
      </c>
      <c r="R22" t="s">
        <v>31</v>
      </c>
      <c r="S22" t="s">
        <v>78</v>
      </c>
      <c r="T22" t="b">
        <v>0</v>
      </c>
      <c r="U22" t="s">
        <v>154</v>
      </c>
      <c r="V22">
        <v>0.76</v>
      </c>
      <c r="W22">
        <v>0.04</v>
      </c>
      <c r="X22" t="s">
        <v>46</v>
      </c>
      <c r="Y22" t="s">
        <v>155</v>
      </c>
      <c r="Z22" t="s">
        <v>246</v>
      </c>
      <c r="AA22" t="s">
        <v>307</v>
      </c>
      <c r="AB22" t="s">
        <v>308</v>
      </c>
      <c r="AC22">
        <v>234</v>
      </c>
      <c r="AD22" t="s">
        <v>36</v>
      </c>
      <c r="AE22" t="b">
        <v>1</v>
      </c>
      <c r="AF22" s="17">
        <v>0.67</v>
      </c>
      <c r="AG22" t="s">
        <v>48</v>
      </c>
    </row>
    <row r="23" spans="1:33" x14ac:dyDescent="0.45">
      <c r="A23" t="s">
        <v>80</v>
      </c>
      <c r="B23" t="s">
        <v>156</v>
      </c>
      <c r="C23" t="s">
        <v>157</v>
      </c>
      <c r="D23">
        <v>45518</v>
      </c>
      <c r="E23">
        <v>0.85325231481481478</v>
      </c>
      <c r="F23">
        <v>2024</v>
      </c>
      <c r="G23" t="s">
        <v>323</v>
      </c>
      <c r="H23">
        <v>20</v>
      </c>
      <c r="I23" t="s">
        <v>330</v>
      </c>
      <c r="J23">
        <v>1234</v>
      </c>
      <c r="K23" t="s">
        <v>158</v>
      </c>
      <c r="L23" t="s">
        <v>29</v>
      </c>
      <c r="M23" t="s">
        <v>69</v>
      </c>
      <c r="N23">
        <v>0.08</v>
      </c>
      <c r="O23">
        <v>12</v>
      </c>
      <c r="P23">
        <v>3</v>
      </c>
      <c r="Q23">
        <v>67</v>
      </c>
      <c r="R23" t="s">
        <v>43</v>
      </c>
      <c r="S23" t="s">
        <v>71</v>
      </c>
      <c r="T23" t="b">
        <v>1</v>
      </c>
      <c r="U23" t="s">
        <v>83</v>
      </c>
      <c r="V23">
        <v>-0.78</v>
      </c>
      <c r="W23">
        <v>0.65</v>
      </c>
      <c r="X23" t="s">
        <v>71</v>
      </c>
      <c r="Y23" t="s">
        <v>159</v>
      </c>
      <c r="Z23" t="s">
        <v>258</v>
      </c>
      <c r="AA23" t="s">
        <v>301</v>
      </c>
      <c r="AB23" t="s">
        <v>278</v>
      </c>
      <c r="AC23">
        <v>78</v>
      </c>
      <c r="AD23" t="s">
        <v>36</v>
      </c>
      <c r="AE23" t="b">
        <v>0</v>
      </c>
      <c r="AF23" s="17">
        <v>0.34</v>
      </c>
      <c r="AG23" t="s">
        <v>160</v>
      </c>
    </row>
    <row r="24" spans="1:33" x14ac:dyDescent="0.45">
      <c r="A24" t="s">
        <v>38</v>
      </c>
      <c r="B24" t="s">
        <v>59</v>
      </c>
      <c r="C24" t="s">
        <v>161</v>
      </c>
      <c r="D24">
        <v>45518</v>
      </c>
      <c r="E24">
        <v>0.53077546296296296</v>
      </c>
      <c r="F24">
        <v>2024</v>
      </c>
      <c r="G24" t="s">
        <v>323</v>
      </c>
      <c r="H24">
        <v>12</v>
      </c>
      <c r="I24" t="s">
        <v>337</v>
      </c>
      <c r="J24">
        <v>78901</v>
      </c>
      <c r="K24" t="s">
        <v>162</v>
      </c>
      <c r="L24" t="s">
        <v>29</v>
      </c>
      <c r="M24" t="s">
        <v>163</v>
      </c>
      <c r="N24">
        <v>0.92</v>
      </c>
      <c r="O24">
        <v>3456</v>
      </c>
      <c r="P24">
        <v>678</v>
      </c>
      <c r="Q24">
        <v>234</v>
      </c>
      <c r="R24" t="s">
        <v>31</v>
      </c>
      <c r="S24" t="s">
        <v>32</v>
      </c>
      <c r="T24" t="b">
        <v>0</v>
      </c>
      <c r="U24" t="s">
        <v>164</v>
      </c>
      <c r="V24">
        <v>0.89</v>
      </c>
      <c r="W24">
        <v>0.02</v>
      </c>
      <c r="X24" t="s">
        <v>46</v>
      </c>
      <c r="Y24" t="s">
        <v>165</v>
      </c>
      <c r="Z24" t="s">
        <v>259</v>
      </c>
      <c r="AA24" t="s">
        <v>302</v>
      </c>
      <c r="AB24" t="s">
        <v>287</v>
      </c>
      <c r="AC24">
        <v>45</v>
      </c>
      <c r="AD24" t="s">
        <v>166</v>
      </c>
      <c r="AE24" t="b">
        <v>1</v>
      </c>
      <c r="AF24" s="17">
        <v>0.78</v>
      </c>
      <c r="AG24" t="s">
        <v>167</v>
      </c>
    </row>
    <row r="25" spans="1:33" x14ac:dyDescent="0.45">
      <c r="A25" t="s">
        <v>49</v>
      </c>
      <c r="B25" t="s">
        <v>39</v>
      </c>
      <c r="C25" t="s">
        <v>168</v>
      </c>
      <c r="D25">
        <v>45518</v>
      </c>
      <c r="E25">
        <v>0.68989583333333337</v>
      </c>
      <c r="F25">
        <v>2024</v>
      </c>
      <c r="G25" t="s">
        <v>323</v>
      </c>
      <c r="H25">
        <v>16</v>
      </c>
      <c r="I25" t="s">
        <v>327</v>
      </c>
      <c r="J25">
        <v>123890</v>
      </c>
      <c r="K25" t="s">
        <v>169</v>
      </c>
      <c r="L25" t="s">
        <v>29</v>
      </c>
      <c r="M25" t="s">
        <v>53</v>
      </c>
      <c r="N25">
        <v>0.94</v>
      </c>
      <c r="O25">
        <v>2345</v>
      </c>
      <c r="P25">
        <v>345</v>
      </c>
      <c r="Q25">
        <v>456</v>
      </c>
      <c r="R25" t="s">
        <v>31</v>
      </c>
      <c r="S25" t="s">
        <v>44</v>
      </c>
      <c r="T25" t="b">
        <v>0</v>
      </c>
      <c r="U25" t="s">
        <v>70</v>
      </c>
      <c r="V25">
        <v>0.91</v>
      </c>
      <c r="W25">
        <v>0.01</v>
      </c>
      <c r="X25" t="s">
        <v>55</v>
      </c>
      <c r="Y25" t="s">
        <v>170</v>
      </c>
      <c r="Z25" t="s">
        <v>260</v>
      </c>
      <c r="AA25" t="s">
        <v>309</v>
      </c>
      <c r="AB25" t="s">
        <v>288</v>
      </c>
      <c r="AC25">
        <v>167</v>
      </c>
      <c r="AD25" t="s">
        <v>36</v>
      </c>
      <c r="AE25" t="b">
        <v>1</v>
      </c>
      <c r="AF25" s="17">
        <v>0.56000000000000005</v>
      </c>
      <c r="AG25" t="s">
        <v>48</v>
      </c>
    </row>
    <row r="26" spans="1:33" x14ac:dyDescent="0.45">
      <c r="A26" t="s">
        <v>25</v>
      </c>
      <c r="B26" t="s">
        <v>171</v>
      </c>
      <c r="C26" t="s">
        <v>172</v>
      </c>
      <c r="D26">
        <v>45518</v>
      </c>
      <c r="E26">
        <v>0.80268518518518517</v>
      </c>
      <c r="F26">
        <v>2024</v>
      </c>
      <c r="G26" t="s">
        <v>323</v>
      </c>
      <c r="H26">
        <v>19</v>
      </c>
      <c r="I26" t="s">
        <v>334</v>
      </c>
      <c r="J26">
        <v>234561</v>
      </c>
      <c r="K26" t="s">
        <v>173</v>
      </c>
      <c r="L26" t="s">
        <v>29</v>
      </c>
      <c r="M26" t="s">
        <v>30</v>
      </c>
      <c r="N26">
        <v>0.67</v>
      </c>
      <c r="O26">
        <v>567</v>
      </c>
      <c r="P26">
        <v>234</v>
      </c>
      <c r="Q26">
        <v>345</v>
      </c>
      <c r="R26" t="s">
        <v>31</v>
      </c>
      <c r="S26" t="s">
        <v>174</v>
      </c>
      <c r="T26" t="b">
        <v>0</v>
      </c>
      <c r="U26" t="s">
        <v>54</v>
      </c>
      <c r="V26">
        <v>0.45</v>
      </c>
      <c r="W26">
        <v>0.23</v>
      </c>
      <c r="X26" t="s">
        <v>175</v>
      </c>
      <c r="Y26" t="s">
        <v>176</v>
      </c>
      <c r="Z26" t="s">
        <v>261</v>
      </c>
      <c r="AA26" t="s">
        <v>310</v>
      </c>
      <c r="AB26" t="s">
        <v>289</v>
      </c>
      <c r="AC26">
        <v>89</v>
      </c>
      <c r="AD26" t="s">
        <v>36</v>
      </c>
      <c r="AE26" t="b">
        <v>0</v>
      </c>
      <c r="AF26" s="17">
        <v>0.71</v>
      </c>
      <c r="AG26" t="s">
        <v>48</v>
      </c>
    </row>
    <row r="27" spans="1:33" x14ac:dyDescent="0.45">
      <c r="A27" t="s">
        <v>58</v>
      </c>
      <c r="B27" t="s">
        <v>59</v>
      </c>
      <c r="C27" t="s">
        <v>177</v>
      </c>
      <c r="D27">
        <v>45518</v>
      </c>
      <c r="E27">
        <v>0.89046296296296301</v>
      </c>
      <c r="F27">
        <v>2024</v>
      </c>
      <c r="G27" t="s">
        <v>323</v>
      </c>
      <c r="H27">
        <v>21</v>
      </c>
      <c r="I27" t="s">
        <v>335</v>
      </c>
      <c r="J27">
        <v>456789</v>
      </c>
      <c r="K27" t="s">
        <v>178</v>
      </c>
      <c r="L27" t="s">
        <v>29</v>
      </c>
      <c r="M27" t="s">
        <v>30</v>
      </c>
      <c r="N27">
        <v>0.42</v>
      </c>
      <c r="O27">
        <v>1234</v>
      </c>
      <c r="P27">
        <v>456</v>
      </c>
      <c r="Q27">
        <v>1234</v>
      </c>
      <c r="R27" t="s">
        <v>31</v>
      </c>
      <c r="S27" t="s">
        <v>62</v>
      </c>
      <c r="T27" t="s">
        <v>122</v>
      </c>
      <c r="U27" t="s">
        <v>179</v>
      </c>
      <c r="V27">
        <v>-0.12</v>
      </c>
      <c r="W27">
        <v>0.78</v>
      </c>
      <c r="X27" t="s">
        <v>34</v>
      </c>
      <c r="Y27" t="s">
        <v>180</v>
      </c>
      <c r="Z27" t="s">
        <v>262</v>
      </c>
      <c r="AA27" t="s">
        <v>311</v>
      </c>
      <c r="AB27" t="s">
        <v>290</v>
      </c>
      <c r="AC27">
        <v>67</v>
      </c>
      <c r="AD27" t="s">
        <v>59</v>
      </c>
      <c r="AE27" t="b">
        <v>1</v>
      </c>
      <c r="AF27" s="17">
        <v>0.89</v>
      </c>
      <c r="AG27" t="s">
        <v>181</v>
      </c>
    </row>
    <row r="28" spans="1:33" x14ac:dyDescent="0.45">
      <c r="A28" t="s">
        <v>66</v>
      </c>
      <c r="B28" t="s">
        <v>182</v>
      </c>
      <c r="C28" t="s">
        <v>183</v>
      </c>
      <c r="D28">
        <v>45518</v>
      </c>
      <c r="E28">
        <v>0.9871875</v>
      </c>
      <c r="F28">
        <v>2024</v>
      </c>
      <c r="G28" t="s">
        <v>323</v>
      </c>
      <c r="H28">
        <v>23</v>
      </c>
      <c r="I28" t="s">
        <v>341</v>
      </c>
      <c r="J28">
        <v>567234</v>
      </c>
      <c r="K28" t="s">
        <v>184</v>
      </c>
      <c r="L28" t="s">
        <v>29</v>
      </c>
      <c r="M28" t="s">
        <v>94</v>
      </c>
      <c r="N28">
        <v>0.88</v>
      </c>
      <c r="O28">
        <v>6789</v>
      </c>
      <c r="P28">
        <v>2345</v>
      </c>
      <c r="Q28">
        <v>567</v>
      </c>
      <c r="R28" t="s">
        <v>31</v>
      </c>
      <c r="S28" t="s">
        <v>185</v>
      </c>
      <c r="T28" t="b">
        <v>0</v>
      </c>
      <c r="U28" t="s">
        <v>54</v>
      </c>
      <c r="V28">
        <v>0.85</v>
      </c>
      <c r="W28">
        <v>0.05</v>
      </c>
      <c r="X28" t="s">
        <v>46</v>
      </c>
      <c r="Y28" t="s">
        <v>186</v>
      </c>
      <c r="Z28" t="s">
        <v>263</v>
      </c>
      <c r="AA28" t="s">
        <v>242</v>
      </c>
      <c r="AB28" t="s">
        <v>291</v>
      </c>
      <c r="AC28">
        <v>34</v>
      </c>
      <c r="AD28" t="s">
        <v>59</v>
      </c>
      <c r="AE28" t="b">
        <v>0</v>
      </c>
      <c r="AF28" s="17">
        <v>0.92</v>
      </c>
      <c r="AG28" t="s">
        <v>110</v>
      </c>
    </row>
    <row r="29" spans="1:33" x14ac:dyDescent="0.45">
      <c r="A29" t="s">
        <v>74</v>
      </c>
      <c r="B29" t="s">
        <v>39</v>
      </c>
      <c r="C29" t="s">
        <v>187</v>
      </c>
      <c r="D29">
        <v>45518</v>
      </c>
      <c r="E29">
        <v>0.35675925925925928</v>
      </c>
      <c r="F29">
        <v>2024</v>
      </c>
      <c r="G29" t="s">
        <v>323</v>
      </c>
      <c r="H29">
        <v>8</v>
      </c>
      <c r="I29" t="s">
        <v>336</v>
      </c>
      <c r="J29">
        <v>34567</v>
      </c>
      <c r="K29" t="s">
        <v>188</v>
      </c>
      <c r="L29" t="s">
        <v>29</v>
      </c>
      <c r="M29" t="s">
        <v>77</v>
      </c>
      <c r="N29">
        <v>0.83</v>
      </c>
      <c r="O29">
        <v>789</v>
      </c>
      <c r="P29">
        <v>123</v>
      </c>
      <c r="Q29">
        <v>67</v>
      </c>
      <c r="R29" t="s">
        <v>31</v>
      </c>
      <c r="S29" t="s">
        <v>101</v>
      </c>
      <c r="T29" t="b">
        <v>0</v>
      </c>
      <c r="U29" t="s">
        <v>189</v>
      </c>
      <c r="V29">
        <v>0.87</v>
      </c>
      <c r="W29">
        <v>0.02</v>
      </c>
      <c r="X29" t="s">
        <v>55</v>
      </c>
      <c r="Y29" t="s">
        <v>190</v>
      </c>
      <c r="Z29" t="s">
        <v>264</v>
      </c>
      <c r="AA29" t="s">
        <v>312</v>
      </c>
      <c r="AB29" t="s">
        <v>292</v>
      </c>
      <c r="AC29">
        <v>145</v>
      </c>
      <c r="AD29" t="s">
        <v>36</v>
      </c>
      <c r="AE29" t="b">
        <v>0</v>
      </c>
      <c r="AF29" s="17">
        <v>0.41</v>
      </c>
      <c r="AG29" t="s">
        <v>48</v>
      </c>
    </row>
    <row r="30" spans="1:33" x14ac:dyDescent="0.45">
      <c r="A30" t="s">
        <v>80</v>
      </c>
      <c r="B30" t="s">
        <v>39</v>
      </c>
      <c r="C30" t="s">
        <v>191</v>
      </c>
      <c r="D30">
        <v>45518</v>
      </c>
      <c r="E30">
        <v>0.6371296296296296</v>
      </c>
      <c r="F30">
        <v>2024</v>
      </c>
      <c r="G30" t="s">
        <v>323</v>
      </c>
      <c r="H30">
        <v>15</v>
      </c>
      <c r="I30" t="s">
        <v>333</v>
      </c>
      <c r="J30">
        <v>8901</v>
      </c>
      <c r="K30" t="s">
        <v>192</v>
      </c>
      <c r="L30" t="s">
        <v>29</v>
      </c>
      <c r="M30" t="s">
        <v>30</v>
      </c>
      <c r="N30">
        <v>0.31</v>
      </c>
      <c r="O30">
        <v>234</v>
      </c>
      <c r="P30">
        <v>67</v>
      </c>
      <c r="Q30">
        <v>456</v>
      </c>
      <c r="R30" t="s">
        <v>43</v>
      </c>
      <c r="S30" t="s">
        <v>121</v>
      </c>
      <c r="T30" t="b">
        <v>0</v>
      </c>
      <c r="U30" t="s">
        <v>54</v>
      </c>
      <c r="V30">
        <v>-0.23</v>
      </c>
      <c r="W30">
        <v>0.56000000000000005</v>
      </c>
      <c r="X30" t="s">
        <v>34</v>
      </c>
      <c r="Y30" t="s">
        <v>193</v>
      </c>
      <c r="Z30" t="s">
        <v>265</v>
      </c>
      <c r="AA30" t="s">
        <v>305</v>
      </c>
      <c r="AB30" t="s">
        <v>293</v>
      </c>
      <c r="AC30">
        <v>567</v>
      </c>
      <c r="AD30" t="s">
        <v>36</v>
      </c>
      <c r="AE30" t="b">
        <v>1</v>
      </c>
      <c r="AF30" s="17">
        <v>0.48</v>
      </c>
      <c r="AG30" t="s">
        <v>194</v>
      </c>
    </row>
    <row r="31" spans="1:33" x14ac:dyDescent="0.45">
      <c r="A31" t="s">
        <v>38</v>
      </c>
      <c r="B31" t="s">
        <v>39</v>
      </c>
      <c r="C31" t="s">
        <v>195</v>
      </c>
      <c r="D31">
        <v>45518</v>
      </c>
      <c r="E31">
        <v>0.78832175925925929</v>
      </c>
      <c r="F31">
        <v>2024</v>
      </c>
      <c r="G31" t="s">
        <v>323</v>
      </c>
      <c r="H31">
        <v>18</v>
      </c>
      <c r="I31" t="s">
        <v>328</v>
      </c>
      <c r="J31">
        <v>12367</v>
      </c>
      <c r="K31" t="s">
        <v>196</v>
      </c>
      <c r="L31" t="s">
        <v>29</v>
      </c>
      <c r="M31" t="s">
        <v>30</v>
      </c>
      <c r="N31">
        <v>0.06</v>
      </c>
      <c r="O31">
        <v>45</v>
      </c>
      <c r="P31">
        <v>12</v>
      </c>
      <c r="Q31">
        <v>234</v>
      </c>
      <c r="R31" t="s">
        <v>43</v>
      </c>
      <c r="S31" t="s">
        <v>44</v>
      </c>
      <c r="T31" t="b">
        <v>1</v>
      </c>
      <c r="U31" t="s">
        <v>95</v>
      </c>
      <c r="V31">
        <v>-0.89</v>
      </c>
      <c r="W31">
        <v>0.94</v>
      </c>
      <c r="X31" t="s">
        <v>71</v>
      </c>
      <c r="Y31" t="s">
        <v>197</v>
      </c>
      <c r="Z31" t="s">
        <v>266</v>
      </c>
      <c r="AA31" t="s">
        <v>313</v>
      </c>
      <c r="AB31" t="s">
        <v>282</v>
      </c>
      <c r="AC31">
        <v>98</v>
      </c>
      <c r="AD31" t="s">
        <v>36</v>
      </c>
      <c r="AE31" t="b">
        <v>0</v>
      </c>
      <c r="AF31" s="17">
        <v>0.73</v>
      </c>
      <c r="AG31" t="s">
        <v>73</v>
      </c>
    </row>
    <row r="32" spans="1:33" x14ac:dyDescent="0.45">
      <c r="A32" t="s">
        <v>49</v>
      </c>
      <c r="B32" t="s">
        <v>50</v>
      </c>
      <c r="C32" t="s">
        <v>198</v>
      </c>
      <c r="D32">
        <v>45519</v>
      </c>
      <c r="E32">
        <v>0.22403935185185186</v>
      </c>
      <c r="F32">
        <v>2024</v>
      </c>
      <c r="G32" t="s">
        <v>323</v>
      </c>
      <c r="H32">
        <v>5</v>
      </c>
      <c r="I32" t="s">
        <v>342</v>
      </c>
      <c r="J32">
        <v>78234</v>
      </c>
      <c r="K32" t="s">
        <v>199</v>
      </c>
      <c r="L32" t="s">
        <v>29</v>
      </c>
      <c r="M32" t="s">
        <v>69</v>
      </c>
      <c r="N32">
        <v>0.89</v>
      </c>
      <c r="O32">
        <v>1456</v>
      </c>
      <c r="P32">
        <v>89</v>
      </c>
      <c r="Q32">
        <v>67</v>
      </c>
      <c r="R32" t="s">
        <v>31</v>
      </c>
      <c r="S32" t="s">
        <v>101</v>
      </c>
      <c r="T32" t="b">
        <v>0</v>
      </c>
      <c r="U32" t="s">
        <v>54</v>
      </c>
      <c r="V32">
        <v>0.92</v>
      </c>
      <c r="W32">
        <v>0.01</v>
      </c>
      <c r="X32" t="s">
        <v>55</v>
      </c>
      <c r="Y32" t="s">
        <v>200</v>
      </c>
      <c r="Z32" t="s">
        <v>267</v>
      </c>
      <c r="AA32" t="s">
        <v>314</v>
      </c>
      <c r="AB32" t="s">
        <v>276</v>
      </c>
      <c r="AC32">
        <v>76</v>
      </c>
      <c r="AD32" t="s">
        <v>57</v>
      </c>
      <c r="AE32" t="b">
        <v>0</v>
      </c>
      <c r="AF32" s="17">
        <v>0.33</v>
      </c>
      <c r="AG32" t="s">
        <v>48</v>
      </c>
    </row>
    <row r="33" spans="1:33" x14ac:dyDescent="0.45">
      <c r="A33" t="s">
        <v>25</v>
      </c>
      <c r="B33" t="s">
        <v>26</v>
      </c>
      <c r="C33" t="s">
        <v>201</v>
      </c>
      <c r="D33">
        <v>45519</v>
      </c>
      <c r="E33">
        <v>0.44743055555555555</v>
      </c>
      <c r="F33">
        <v>2024</v>
      </c>
      <c r="G33" t="s">
        <v>323</v>
      </c>
      <c r="H33">
        <v>10</v>
      </c>
      <c r="I33" t="s">
        <v>329</v>
      </c>
      <c r="J33">
        <v>234789</v>
      </c>
      <c r="K33" t="s">
        <v>202</v>
      </c>
      <c r="L33" t="s">
        <v>29</v>
      </c>
      <c r="M33" t="s">
        <v>42</v>
      </c>
      <c r="N33">
        <v>0.81</v>
      </c>
      <c r="O33">
        <v>1234</v>
      </c>
      <c r="P33">
        <v>456</v>
      </c>
      <c r="Q33">
        <v>234</v>
      </c>
      <c r="R33" t="s">
        <v>31</v>
      </c>
      <c r="S33" t="s">
        <v>101</v>
      </c>
      <c r="T33" t="b">
        <v>0</v>
      </c>
      <c r="U33" t="s">
        <v>203</v>
      </c>
      <c r="V33">
        <v>0.79</v>
      </c>
      <c r="W33">
        <v>0.06</v>
      </c>
      <c r="X33" t="s">
        <v>55</v>
      </c>
      <c r="Y33" t="s">
        <v>204</v>
      </c>
      <c r="Z33" t="s">
        <v>268</v>
      </c>
      <c r="AA33" t="s">
        <v>264</v>
      </c>
      <c r="AB33" t="s">
        <v>294</v>
      </c>
      <c r="AC33">
        <v>89</v>
      </c>
      <c r="AD33" t="s">
        <v>36</v>
      </c>
      <c r="AE33" t="b">
        <v>1</v>
      </c>
      <c r="AF33" s="17">
        <v>0.65</v>
      </c>
      <c r="AG33" t="s">
        <v>48</v>
      </c>
    </row>
    <row r="34" spans="1:33" x14ac:dyDescent="0.45">
      <c r="A34" t="s">
        <v>58</v>
      </c>
      <c r="B34" t="s">
        <v>59</v>
      </c>
      <c r="C34" t="s">
        <v>205</v>
      </c>
      <c r="D34">
        <v>45519</v>
      </c>
      <c r="E34">
        <v>0.56163194444444442</v>
      </c>
      <c r="F34">
        <v>2024</v>
      </c>
      <c r="G34" t="s">
        <v>323</v>
      </c>
      <c r="H34">
        <v>13</v>
      </c>
      <c r="I34" t="s">
        <v>332</v>
      </c>
      <c r="J34">
        <v>345123</v>
      </c>
      <c r="K34" t="s">
        <v>206</v>
      </c>
      <c r="L34" t="s">
        <v>29</v>
      </c>
      <c r="M34" t="s">
        <v>53</v>
      </c>
      <c r="N34">
        <v>0.76</v>
      </c>
      <c r="O34">
        <v>2345</v>
      </c>
      <c r="P34">
        <v>345</v>
      </c>
      <c r="Q34">
        <v>456</v>
      </c>
      <c r="R34" t="s">
        <v>31</v>
      </c>
      <c r="S34" t="s">
        <v>32</v>
      </c>
      <c r="T34" t="b">
        <v>0</v>
      </c>
      <c r="U34" t="s">
        <v>207</v>
      </c>
      <c r="V34">
        <v>0.72</v>
      </c>
      <c r="W34">
        <v>0.12</v>
      </c>
      <c r="X34" t="s">
        <v>46</v>
      </c>
      <c r="Y34" t="s">
        <v>208</v>
      </c>
      <c r="Z34" t="s">
        <v>245</v>
      </c>
      <c r="AA34" t="s">
        <v>315</v>
      </c>
      <c r="AB34" t="s">
        <v>295</v>
      </c>
      <c r="AC34">
        <v>78</v>
      </c>
      <c r="AD34" t="s">
        <v>59</v>
      </c>
      <c r="AE34" t="b">
        <v>1</v>
      </c>
      <c r="AF34" s="17">
        <v>0.57999999999999996</v>
      </c>
      <c r="AG34" t="s">
        <v>48</v>
      </c>
    </row>
    <row r="35" spans="1:33" x14ac:dyDescent="0.45">
      <c r="A35" t="s">
        <v>66</v>
      </c>
      <c r="B35" t="s">
        <v>59</v>
      </c>
      <c r="C35" t="s">
        <v>209</v>
      </c>
      <c r="D35">
        <v>45519</v>
      </c>
      <c r="E35">
        <v>0.67464120370370373</v>
      </c>
      <c r="F35">
        <v>2024</v>
      </c>
      <c r="G35" t="s">
        <v>323</v>
      </c>
      <c r="H35">
        <v>16</v>
      </c>
      <c r="I35" t="s">
        <v>327</v>
      </c>
      <c r="J35">
        <v>456890</v>
      </c>
      <c r="K35" t="s">
        <v>210</v>
      </c>
      <c r="L35" t="s">
        <v>29</v>
      </c>
      <c r="M35" t="s">
        <v>30</v>
      </c>
      <c r="N35">
        <v>0.87</v>
      </c>
      <c r="O35">
        <v>3456</v>
      </c>
      <c r="P35">
        <v>789</v>
      </c>
      <c r="Q35">
        <v>345</v>
      </c>
      <c r="R35" t="s">
        <v>31</v>
      </c>
      <c r="S35" t="s">
        <v>133</v>
      </c>
      <c r="T35" t="b">
        <v>0</v>
      </c>
      <c r="U35" t="s">
        <v>211</v>
      </c>
      <c r="V35">
        <v>0.84</v>
      </c>
      <c r="W35">
        <v>0.04</v>
      </c>
      <c r="X35" t="s">
        <v>46</v>
      </c>
      <c r="Y35" t="s">
        <v>212</v>
      </c>
      <c r="Z35" t="s">
        <v>269</v>
      </c>
      <c r="AA35" t="s">
        <v>316</v>
      </c>
      <c r="AB35" t="s">
        <v>291</v>
      </c>
      <c r="AC35">
        <v>123</v>
      </c>
      <c r="AD35" t="s">
        <v>59</v>
      </c>
      <c r="AE35" t="b">
        <v>1</v>
      </c>
      <c r="AF35" s="17">
        <v>0.74</v>
      </c>
      <c r="AG35" t="s">
        <v>213</v>
      </c>
    </row>
    <row r="36" spans="1:33" x14ac:dyDescent="0.45">
      <c r="A36" t="s">
        <v>74</v>
      </c>
      <c r="B36" t="s">
        <v>39</v>
      </c>
      <c r="C36" t="s">
        <v>214</v>
      </c>
      <c r="D36">
        <v>45519</v>
      </c>
      <c r="E36">
        <v>0.48144675925925928</v>
      </c>
      <c r="F36">
        <v>2024</v>
      </c>
      <c r="G36" t="s">
        <v>323</v>
      </c>
      <c r="H36">
        <v>11</v>
      </c>
      <c r="I36" t="s">
        <v>325</v>
      </c>
      <c r="J36">
        <v>567123</v>
      </c>
      <c r="K36" t="s">
        <v>215</v>
      </c>
      <c r="L36" t="s">
        <v>29</v>
      </c>
      <c r="M36" t="s">
        <v>100</v>
      </c>
      <c r="N36">
        <v>0.88</v>
      </c>
      <c r="O36">
        <v>567</v>
      </c>
      <c r="P36">
        <v>134</v>
      </c>
      <c r="Q36">
        <v>89</v>
      </c>
      <c r="R36" t="s">
        <v>31</v>
      </c>
      <c r="S36" t="s">
        <v>78</v>
      </c>
      <c r="T36" t="b">
        <v>0</v>
      </c>
      <c r="U36" t="s">
        <v>54</v>
      </c>
      <c r="V36">
        <v>0.86</v>
      </c>
      <c r="W36">
        <v>0.03</v>
      </c>
      <c r="X36" t="s">
        <v>55</v>
      </c>
      <c r="Y36" t="s">
        <v>216</v>
      </c>
      <c r="Z36" t="s">
        <v>246</v>
      </c>
      <c r="AA36" t="s">
        <v>317</v>
      </c>
      <c r="AB36" t="s">
        <v>296</v>
      </c>
      <c r="AC36">
        <v>189</v>
      </c>
      <c r="AD36" t="s">
        <v>36</v>
      </c>
      <c r="AE36" t="b">
        <v>0</v>
      </c>
      <c r="AF36" s="17">
        <v>0.45</v>
      </c>
      <c r="AG36" t="s">
        <v>48</v>
      </c>
    </row>
    <row r="37" spans="1:33" x14ac:dyDescent="0.45">
      <c r="A37" t="s">
        <v>80</v>
      </c>
      <c r="B37" t="s">
        <v>39</v>
      </c>
      <c r="C37" t="s">
        <v>217</v>
      </c>
      <c r="D37">
        <v>45519</v>
      </c>
      <c r="E37">
        <v>0.82318287037037041</v>
      </c>
      <c r="F37">
        <v>2024</v>
      </c>
      <c r="G37" t="s">
        <v>323</v>
      </c>
      <c r="H37">
        <v>19</v>
      </c>
      <c r="I37" t="s">
        <v>334</v>
      </c>
      <c r="J37">
        <v>2345</v>
      </c>
      <c r="K37" t="s">
        <v>218</v>
      </c>
      <c r="L37" t="s">
        <v>29</v>
      </c>
      <c r="M37" t="s">
        <v>30</v>
      </c>
      <c r="N37">
        <v>0.09</v>
      </c>
      <c r="O37">
        <v>23</v>
      </c>
      <c r="P37">
        <v>8</v>
      </c>
      <c r="Q37">
        <v>123</v>
      </c>
      <c r="R37" t="s">
        <v>43</v>
      </c>
      <c r="S37" t="s">
        <v>71</v>
      </c>
      <c r="T37" t="b">
        <v>1</v>
      </c>
      <c r="U37" t="s">
        <v>113</v>
      </c>
      <c r="V37">
        <v>-0.67</v>
      </c>
      <c r="W37">
        <v>0.78</v>
      </c>
      <c r="X37" t="s">
        <v>71</v>
      </c>
      <c r="Y37" t="s">
        <v>219</v>
      </c>
      <c r="Z37" t="s">
        <v>270</v>
      </c>
      <c r="AA37" t="s">
        <v>318</v>
      </c>
      <c r="AB37" t="s">
        <v>278</v>
      </c>
      <c r="AC37">
        <v>134</v>
      </c>
      <c r="AD37" t="s">
        <v>36</v>
      </c>
      <c r="AE37" t="b">
        <v>0</v>
      </c>
      <c r="AF37" s="17">
        <v>0.41</v>
      </c>
      <c r="AG37" t="s">
        <v>73</v>
      </c>
    </row>
    <row r="38" spans="1:33" x14ac:dyDescent="0.45">
      <c r="A38" t="s">
        <v>38</v>
      </c>
      <c r="B38" t="s">
        <v>220</v>
      </c>
      <c r="C38" t="s">
        <v>221</v>
      </c>
      <c r="D38">
        <v>45519</v>
      </c>
      <c r="E38">
        <v>0.59908564814814813</v>
      </c>
      <c r="F38">
        <v>2024</v>
      </c>
      <c r="G38" t="s">
        <v>323</v>
      </c>
      <c r="H38">
        <v>14</v>
      </c>
      <c r="I38" t="s">
        <v>326</v>
      </c>
      <c r="J38">
        <v>89456</v>
      </c>
      <c r="K38" t="s">
        <v>222</v>
      </c>
      <c r="L38" t="s">
        <v>29</v>
      </c>
      <c r="M38" t="s">
        <v>77</v>
      </c>
      <c r="N38">
        <v>0.91</v>
      </c>
      <c r="O38">
        <v>4567</v>
      </c>
      <c r="P38">
        <v>567</v>
      </c>
      <c r="Q38">
        <v>789</v>
      </c>
      <c r="R38" t="s">
        <v>31</v>
      </c>
      <c r="S38" t="s">
        <v>32</v>
      </c>
      <c r="T38" t="b">
        <v>0</v>
      </c>
      <c r="U38" t="s">
        <v>223</v>
      </c>
      <c r="V38">
        <v>0.83</v>
      </c>
      <c r="W38">
        <v>0.05</v>
      </c>
      <c r="X38" t="s">
        <v>46</v>
      </c>
      <c r="Y38" t="s">
        <v>224</v>
      </c>
      <c r="Z38" t="s">
        <v>242</v>
      </c>
      <c r="AA38" t="s">
        <v>319</v>
      </c>
      <c r="AB38" t="s">
        <v>287</v>
      </c>
      <c r="AC38">
        <v>56</v>
      </c>
      <c r="AD38" t="s">
        <v>166</v>
      </c>
      <c r="AE38" t="b">
        <v>0</v>
      </c>
      <c r="AF38" s="17">
        <v>0.72</v>
      </c>
      <c r="AG38" t="s">
        <v>167</v>
      </c>
    </row>
    <row r="39" spans="1:33" x14ac:dyDescent="0.45">
      <c r="A39" t="s">
        <v>49</v>
      </c>
      <c r="B39" t="s">
        <v>129</v>
      </c>
      <c r="C39" t="s">
        <v>225</v>
      </c>
      <c r="D39">
        <v>45519</v>
      </c>
      <c r="E39">
        <v>0.73188657407407409</v>
      </c>
      <c r="F39">
        <v>2024</v>
      </c>
      <c r="G39" t="s">
        <v>323</v>
      </c>
      <c r="H39">
        <v>17</v>
      </c>
      <c r="I39" t="s">
        <v>340</v>
      </c>
      <c r="J39">
        <v>123567</v>
      </c>
      <c r="K39" t="s">
        <v>226</v>
      </c>
      <c r="L39" t="s">
        <v>29</v>
      </c>
      <c r="M39" t="s">
        <v>53</v>
      </c>
      <c r="N39">
        <v>0.86</v>
      </c>
      <c r="O39">
        <v>2134</v>
      </c>
      <c r="P39">
        <v>456</v>
      </c>
      <c r="Q39">
        <v>234</v>
      </c>
      <c r="R39" t="s">
        <v>31</v>
      </c>
      <c r="S39" t="s">
        <v>133</v>
      </c>
      <c r="T39" t="b">
        <v>0</v>
      </c>
      <c r="U39" t="s">
        <v>33</v>
      </c>
      <c r="V39">
        <v>0.81</v>
      </c>
      <c r="W39">
        <v>7.0000000000000007E-2</v>
      </c>
      <c r="X39" t="s">
        <v>46</v>
      </c>
      <c r="Y39" t="s">
        <v>227</v>
      </c>
      <c r="Z39" t="s">
        <v>271</v>
      </c>
      <c r="AA39" t="s">
        <v>316</v>
      </c>
      <c r="AB39" t="s">
        <v>297</v>
      </c>
      <c r="AC39">
        <v>167</v>
      </c>
      <c r="AD39" t="s">
        <v>59</v>
      </c>
      <c r="AE39" t="b">
        <v>1</v>
      </c>
      <c r="AF39" s="17">
        <v>0.69</v>
      </c>
      <c r="AG39" t="s">
        <v>91</v>
      </c>
    </row>
    <row r="40" spans="1:33" x14ac:dyDescent="0.45">
      <c r="A40" t="s">
        <v>25</v>
      </c>
      <c r="B40" t="s">
        <v>26</v>
      </c>
      <c r="C40" t="s">
        <v>228</v>
      </c>
      <c r="D40">
        <v>45519</v>
      </c>
      <c r="E40">
        <v>0.84425925925925926</v>
      </c>
      <c r="F40">
        <v>2024</v>
      </c>
      <c r="G40" t="s">
        <v>323</v>
      </c>
      <c r="H40">
        <v>20</v>
      </c>
      <c r="I40" t="s">
        <v>330</v>
      </c>
      <c r="J40">
        <v>678901</v>
      </c>
      <c r="K40" t="s">
        <v>229</v>
      </c>
      <c r="L40" t="s">
        <v>29</v>
      </c>
      <c r="M40" t="s">
        <v>30</v>
      </c>
      <c r="N40">
        <v>0.28000000000000003</v>
      </c>
      <c r="O40">
        <v>456</v>
      </c>
      <c r="P40">
        <v>123</v>
      </c>
      <c r="Q40">
        <v>567</v>
      </c>
      <c r="R40" t="s">
        <v>43</v>
      </c>
      <c r="S40" t="s">
        <v>230</v>
      </c>
      <c r="T40" t="s">
        <v>122</v>
      </c>
      <c r="U40" t="s">
        <v>231</v>
      </c>
      <c r="V40">
        <v>-0.34</v>
      </c>
      <c r="W40">
        <v>0.67</v>
      </c>
      <c r="X40" t="s">
        <v>34</v>
      </c>
      <c r="Y40" t="s">
        <v>232</v>
      </c>
      <c r="Z40" t="s">
        <v>272</v>
      </c>
      <c r="AA40" t="s">
        <v>248</v>
      </c>
      <c r="AB40" t="s">
        <v>298</v>
      </c>
      <c r="AC40">
        <v>112</v>
      </c>
      <c r="AD40" t="s">
        <v>36</v>
      </c>
      <c r="AE40" t="b">
        <v>0</v>
      </c>
      <c r="AF40" s="17">
        <v>0.54</v>
      </c>
      <c r="AG40" t="s">
        <v>115</v>
      </c>
    </row>
    <row r="41" spans="1:33" x14ac:dyDescent="0.45">
      <c r="A41" t="s">
        <v>58</v>
      </c>
      <c r="B41" t="s">
        <v>59</v>
      </c>
      <c r="C41" t="s">
        <v>233</v>
      </c>
      <c r="D41">
        <v>45519</v>
      </c>
      <c r="E41">
        <v>0.94534722222222223</v>
      </c>
      <c r="F41">
        <v>2024</v>
      </c>
      <c r="G41" t="s">
        <v>323</v>
      </c>
      <c r="H41">
        <v>22</v>
      </c>
      <c r="I41" t="s">
        <v>338</v>
      </c>
      <c r="J41">
        <v>234890</v>
      </c>
      <c r="K41" t="s">
        <v>234</v>
      </c>
      <c r="L41" t="s">
        <v>29</v>
      </c>
      <c r="M41" t="s">
        <v>235</v>
      </c>
      <c r="N41">
        <v>0.84</v>
      </c>
      <c r="O41">
        <v>3789</v>
      </c>
      <c r="P41">
        <v>456</v>
      </c>
      <c r="Q41">
        <v>234</v>
      </c>
      <c r="R41" t="s">
        <v>31</v>
      </c>
      <c r="S41" t="s">
        <v>78</v>
      </c>
      <c r="T41" t="b">
        <v>0</v>
      </c>
      <c r="U41" t="s">
        <v>54</v>
      </c>
      <c r="V41">
        <v>0.77</v>
      </c>
      <c r="W41">
        <v>0.03</v>
      </c>
      <c r="X41" t="s">
        <v>46</v>
      </c>
      <c r="Y41" t="s">
        <v>236</v>
      </c>
      <c r="Z41" t="s">
        <v>273</v>
      </c>
      <c r="AA41" t="s">
        <v>280</v>
      </c>
      <c r="AB41" t="s">
        <v>291</v>
      </c>
      <c r="AC41">
        <v>89</v>
      </c>
      <c r="AD41" t="s">
        <v>59</v>
      </c>
      <c r="AE41" t="b">
        <v>0</v>
      </c>
      <c r="AF41" s="17">
        <v>0.61</v>
      </c>
      <c r="AG41" t="s">
        <v>48</v>
      </c>
    </row>
  </sheetData>
  <autoFilter ref="A1:AG41" xr:uid="{2C9AEB25-D141-44F3-AE15-3DF87B4AAF0F}"/>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8CD28-EB97-4B22-B084-76727D867934}">
  <dimension ref="A1:J147"/>
  <sheetViews>
    <sheetView topLeftCell="A35" zoomScale="79" workbookViewId="0">
      <selection activeCell="T24" sqref="T24"/>
    </sheetView>
  </sheetViews>
  <sheetFormatPr defaultRowHeight="14.25" x14ac:dyDescent="0.45"/>
  <cols>
    <col min="1" max="1" width="14.46484375" bestFit="1" customWidth="1"/>
    <col min="2" max="2" width="15.19921875" bestFit="1" customWidth="1"/>
    <col min="3" max="3" width="5.53125" bestFit="1" customWidth="1"/>
    <col min="4" max="4" width="4.9296875" bestFit="1" customWidth="1"/>
    <col min="5" max="5" width="10.19921875" bestFit="1" customWidth="1"/>
    <col min="6" max="6" width="14.46484375" bestFit="1" customWidth="1"/>
    <col min="7" max="7" width="15.19921875" bestFit="1" customWidth="1"/>
    <col min="8" max="8" width="5.53125" bestFit="1" customWidth="1"/>
    <col min="9" max="9" width="4.9296875" bestFit="1" customWidth="1"/>
    <col min="10" max="10" width="10.19921875" bestFit="1" customWidth="1"/>
    <col min="11" max="11" width="6" bestFit="1" customWidth="1"/>
    <col min="12" max="12" width="6.59765625" bestFit="1" customWidth="1"/>
    <col min="13" max="13" width="7.9296875" bestFit="1" customWidth="1"/>
    <col min="14" max="14" width="10.19921875" bestFit="1" customWidth="1"/>
  </cols>
  <sheetData>
    <row r="1" spans="1:10" x14ac:dyDescent="0.45">
      <c r="A1" t="s">
        <v>343</v>
      </c>
      <c r="B1" t="s">
        <v>344</v>
      </c>
    </row>
    <row r="2" spans="1:10" x14ac:dyDescent="0.45">
      <c r="A2" s="24">
        <v>13</v>
      </c>
      <c r="B2">
        <f>GETPIVOTDATA("Post_ID",$A$1)</f>
        <v>13</v>
      </c>
      <c r="F2" s="15" t="s">
        <v>343</v>
      </c>
      <c r="G2" s="15" t="s">
        <v>355</v>
      </c>
    </row>
    <row r="3" spans="1:10" x14ac:dyDescent="0.45">
      <c r="F3" s="15" t="s">
        <v>345</v>
      </c>
      <c r="G3" t="s">
        <v>122</v>
      </c>
      <c r="H3" t="s">
        <v>366</v>
      </c>
      <c r="I3" t="s">
        <v>346</v>
      </c>
      <c r="J3" t="s">
        <v>347</v>
      </c>
    </row>
    <row r="4" spans="1:10" x14ac:dyDescent="0.45">
      <c r="A4" s="15" t="s">
        <v>345</v>
      </c>
      <c r="B4" t="s">
        <v>343</v>
      </c>
      <c r="C4" t="s">
        <v>348</v>
      </c>
      <c r="F4" s="16" t="s">
        <v>44</v>
      </c>
      <c r="G4" s="24"/>
      <c r="H4" s="24">
        <v>1</v>
      </c>
      <c r="I4" s="24">
        <v>4</v>
      </c>
      <c r="J4" s="24">
        <v>5</v>
      </c>
    </row>
    <row r="5" spans="1:10" x14ac:dyDescent="0.45">
      <c r="A5" s="16" t="s">
        <v>122</v>
      </c>
      <c r="B5">
        <v>2</v>
      </c>
      <c r="C5" s="17">
        <f>GETPIVOTDATA("Post_ID",$A$4,"Misinformation_Flag","Uncertain")/GETPIVOTDATA("Post_ID",$A$4)</f>
        <v>0.15384615384615385</v>
      </c>
      <c r="F5" s="16" t="s">
        <v>71</v>
      </c>
      <c r="G5" s="24"/>
      <c r="H5" s="24"/>
      <c r="I5" s="24">
        <v>4</v>
      </c>
      <c r="J5" s="24">
        <v>4</v>
      </c>
    </row>
    <row r="6" spans="1:10" x14ac:dyDescent="0.45">
      <c r="A6" s="16" t="s">
        <v>366</v>
      </c>
      <c r="B6">
        <v>2</v>
      </c>
      <c r="C6" s="17">
        <f>GETPIVOTDATA("Post_ID",$A$4,"Misinformation_Flag",FALSE)/GETPIVOTDATA("Post_ID",$A$4)</f>
        <v>0.15384615384615385</v>
      </c>
      <c r="F6" s="16" t="s">
        <v>121</v>
      </c>
      <c r="G6" s="24">
        <v>1</v>
      </c>
      <c r="H6" s="24">
        <v>1</v>
      </c>
      <c r="I6" s="24"/>
      <c r="J6" s="24">
        <v>2</v>
      </c>
    </row>
    <row r="7" spans="1:10" x14ac:dyDescent="0.45">
      <c r="A7" s="16" t="s">
        <v>346</v>
      </c>
      <c r="B7">
        <v>9</v>
      </c>
      <c r="C7" s="17">
        <f>GETPIVOTDATA("Post_ID",$A$4,"Misinformation_Flag",TRUE)/GETPIVOTDATA("Post_ID",$A$4)</f>
        <v>0.69230769230769229</v>
      </c>
      <c r="F7" s="16" t="s">
        <v>101</v>
      </c>
      <c r="G7" s="24"/>
      <c r="H7" s="24"/>
      <c r="I7" s="24">
        <v>1</v>
      </c>
      <c r="J7" s="24">
        <v>1</v>
      </c>
    </row>
    <row r="8" spans="1:10" x14ac:dyDescent="0.45">
      <c r="A8" s="16" t="s">
        <v>347</v>
      </c>
      <c r="B8">
        <v>13</v>
      </c>
      <c r="F8" s="16" t="s">
        <v>230</v>
      </c>
      <c r="G8" s="24">
        <v>1</v>
      </c>
      <c r="H8" s="24"/>
      <c r="I8" s="24"/>
      <c r="J8" s="24">
        <v>1</v>
      </c>
    </row>
    <row r="9" spans="1:10" x14ac:dyDescent="0.45">
      <c r="F9" s="16" t="s">
        <v>347</v>
      </c>
      <c r="G9" s="24">
        <v>2</v>
      </c>
      <c r="H9" s="24">
        <v>2</v>
      </c>
      <c r="I9" s="24">
        <v>9</v>
      </c>
      <c r="J9" s="24">
        <v>13</v>
      </c>
    </row>
    <row r="11" spans="1:10" x14ac:dyDescent="0.45">
      <c r="A11" t="s">
        <v>350</v>
      </c>
      <c r="C11" t="s">
        <v>357</v>
      </c>
      <c r="F11" s="15" t="s">
        <v>343</v>
      </c>
      <c r="G11" s="15" t="s">
        <v>355</v>
      </c>
    </row>
    <row r="12" spans="1:10" x14ac:dyDescent="0.45">
      <c r="A12" s="24">
        <v>0.2630769230769231</v>
      </c>
      <c r="B12">
        <f>GETPIVOTDATA("Engagement_Score",$A$11)</f>
        <v>0.2630769230769231</v>
      </c>
      <c r="C12" s="17">
        <f>B12</f>
        <v>0.2630769230769231</v>
      </c>
      <c r="F12" s="15" t="s">
        <v>345</v>
      </c>
      <c r="G12" t="s">
        <v>122</v>
      </c>
      <c r="H12" t="s">
        <v>366</v>
      </c>
      <c r="I12" t="s">
        <v>346</v>
      </c>
      <c r="J12" t="s">
        <v>347</v>
      </c>
    </row>
    <row r="13" spans="1:10" x14ac:dyDescent="0.45">
      <c r="F13" s="16" t="s">
        <v>59</v>
      </c>
      <c r="G13" s="24"/>
      <c r="H13" s="24"/>
      <c r="I13" s="24">
        <v>2</v>
      </c>
      <c r="J13" s="24">
        <v>2</v>
      </c>
    </row>
    <row r="14" spans="1:10" x14ac:dyDescent="0.45">
      <c r="A14" t="s">
        <v>351</v>
      </c>
      <c r="F14" s="16" t="s">
        <v>36</v>
      </c>
      <c r="G14" s="24">
        <v>2</v>
      </c>
      <c r="H14" s="24">
        <v>2</v>
      </c>
      <c r="I14" s="24">
        <v>7</v>
      </c>
      <c r="J14" s="24">
        <v>11</v>
      </c>
    </row>
    <row r="15" spans="1:10" x14ac:dyDescent="0.45">
      <c r="A15" s="24">
        <v>-0.43153846153846165</v>
      </c>
      <c r="B15" s="17">
        <f>GETPIVOTDATA("Sentiment_Score",$A$14)</f>
        <v>-0.43153846153846165</v>
      </c>
      <c r="F15" s="16" t="s">
        <v>347</v>
      </c>
      <c r="G15" s="24">
        <v>2</v>
      </c>
      <c r="H15" s="24">
        <v>2</v>
      </c>
      <c r="I15" s="24">
        <v>9</v>
      </c>
      <c r="J15" s="24">
        <v>13</v>
      </c>
    </row>
    <row r="17" spans="1:10" x14ac:dyDescent="0.45">
      <c r="A17" t="s">
        <v>352</v>
      </c>
      <c r="F17" t="s">
        <v>351</v>
      </c>
      <c r="G17" t="s">
        <v>353</v>
      </c>
      <c r="H17" t="s">
        <v>349</v>
      </c>
      <c r="I17" t="s">
        <v>352</v>
      </c>
    </row>
    <row r="18" spans="1:10" x14ac:dyDescent="0.45">
      <c r="A18" s="24">
        <v>0.54692307692307696</v>
      </c>
      <c r="B18" s="17">
        <f>GETPIVOTDATA("Viral_Score",$A$17)</f>
        <v>0.54692307692307696</v>
      </c>
      <c r="F18" s="17">
        <v>-0.43153846153846165</v>
      </c>
      <c r="G18" s="17">
        <v>8.5299999999999994</v>
      </c>
      <c r="H18" s="24">
        <v>3.42</v>
      </c>
      <c r="I18" s="24">
        <v>0.54692307692307696</v>
      </c>
    </row>
    <row r="20" spans="1:10" x14ac:dyDescent="0.45">
      <c r="A20" t="s">
        <v>354</v>
      </c>
      <c r="F20" s="25" t="s">
        <v>343</v>
      </c>
      <c r="G20" s="25" t="s">
        <v>355</v>
      </c>
      <c r="H20" s="24"/>
      <c r="I20" s="24"/>
      <c r="J20" s="24"/>
    </row>
    <row r="21" spans="1:10" x14ac:dyDescent="0.45">
      <c r="A21" s="24">
        <v>0.65615384615384609</v>
      </c>
      <c r="B21" s="17">
        <f>GETPIVOTDATA("Toxicity_Score",$A$20)</f>
        <v>0.65615384615384609</v>
      </c>
      <c r="F21" s="25" t="s">
        <v>345</v>
      </c>
      <c r="G21" s="24" t="s">
        <v>122</v>
      </c>
      <c r="H21" s="24" t="s">
        <v>366</v>
      </c>
      <c r="I21" s="24" t="s">
        <v>346</v>
      </c>
      <c r="J21" s="24" t="s">
        <v>347</v>
      </c>
    </row>
    <row r="22" spans="1:10" x14ac:dyDescent="0.45">
      <c r="F22" s="26" t="s">
        <v>69</v>
      </c>
      <c r="G22" s="24"/>
      <c r="H22" s="24"/>
      <c r="I22" s="24">
        <v>2</v>
      </c>
      <c r="J22" s="24">
        <v>2</v>
      </c>
    </row>
    <row r="23" spans="1:10" x14ac:dyDescent="0.45">
      <c r="F23" s="27" t="s">
        <v>80</v>
      </c>
      <c r="G23" s="24"/>
      <c r="H23" s="24"/>
      <c r="I23" s="24">
        <v>1</v>
      </c>
      <c r="J23" s="24">
        <v>1</v>
      </c>
    </row>
    <row r="24" spans="1:10" x14ac:dyDescent="0.45">
      <c r="A24" s="15" t="s">
        <v>343</v>
      </c>
      <c r="B24" s="15" t="s">
        <v>355</v>
      </c>
      <c r="F24" s="27" t="s">
        <v>66</v>
      </c>
      <c r="G24" s="24"/>
      <c r="H24" s="24"/>
      <c r="I24" s="24">
        <v>1</v>
      </c>
      <c r="J24" s="24">
        <v>1</v>
      </c>
    </row>
    <row r="25" spans="1:10" x14ac:dyDescent="0.45">
      <c r="A25" s="15" t="s">
        <v>345</v>
      </c>
      <c r="B25" t="s">
        <v>122</v>
      </c>
      <c r="C25" t="s">
        <v>366</v>
      </c>
      <c r="D25" t="s">
        <v>346</v>
      </c>
      <c r="E25" t="s">
        <v>347</v>
      </c>
      <c r="F25" s="26" t="s">
        <v>94</v>
      </c>
      <c r="G25" s="24"/>
      <c r="H25" s="24"/>
      <c r="I25" s="24">
        <v>1</v>
      </c>
      <c r="J25" s="24">
        <v>1</v>
      </c>
    </row>
    <row r="26" spans="1:10" x14ac:dyDescent="0.45">
      <c r="A26" s="16" t="s">
        <v>80</v>
      </c>
      <c r="B26" s="24">
        <v>1</v>
      </c>
      <c r="C26" s="24">
        <v>1</v>
      </c>
      <c r="D26" s="24">
        <v>3</v>
      </c>
      <c r="E26" s="24">
        <v>5</v>
      </c>
      <c r="F26" s="27" t="s">
        <v>38</v>
      </c>
      <c r="G26" s="24"/>
      <c r="H26" s="24"/>
      <c r="I26" s="24">
        <v>1</v>
      </c>
      <c r="J26" s="24">
        <v>1</v>
      </c>
    </row>
    <row r="27" spans="1:10" x14ac:dyDescent="0.45">
      <c r="A27" s="16" t="s">
        <v>38</v>
      </c>
      <c r="B27" s="24"/>
      <c r="C27" s="24">
        <v>1</v>
      </c>
      <c r="D27" s="24">
        <v>2</v>
      </c>
      <c r="E27" s="24">
        <v>3</v>
      </c>
      <c r="F27" s="26" t="s">
        <v>42</v>
      </c>
      <c r="G27" s="24"/>
      <c r="H27" s="24">
        <v>1</v>
      </c>
      <c r="I27" s="24"/>
      <c r="J27" s="24">
        <v>1</v>
      </c>
    </row>
    <row r="28" spans="1:10" x14ac:dyDescent="0.45">
      <c r="A28" s="16" t="s">
        <v>25</v>
      </c>
      <c r="B28" s="24">
        <v>1</v>
      </c>
      <c r="C28" s="24"/>
      <c r="D28" s="24">
        <v>2</v>
      </c>
      <c r="E28" s="24">
        <v>3</v>
      </c>
      <c r="F28" s="27" t="s">
        <v>38</v>
      </c>
      <c r="G28" s="24"/>
      <c r="H28" s="24">
        <v>1</v>
      </c>
      <c r="I28" s="24"/>
      <c r="J28" s="24">
        <v>1</v>
      </c>
    </row>
    <row r="29" spans="1:10" x14ac:dyDescent="0.45">
      <c r="A29" s="16" t="s">
        <v>66</v>
      </c>
      <c r="B29" s="24"/>
      <c r="C29" s="24"/>
      <c r="D29" s="24">
        <v>2</v>
      </c>
      <c r="E29" s="24">
        <v>2</v>
      </c>
      <c r="F29" s="26" t="s">
        <v>30</v>
      </c>
      <c r="G29" s="24">
        <v>2</v>
      </c>
      <c r="H29" s="24">
        <v>1</v>
      </c>
      <c r="I29" s="24">
        <v>6</v>
      </c>
      <c r="J29" s="24">
        <v>9</v>
      </c>
    </row>
    <row r="30" spans="1:10" x14ac:dyDescent="0.45">
      <c r="A30" s="16" t="s">
        <v>347</v>
      </c>
      <c r="B30" s="24">
        <v>2</v>
      </c>
      <c r="C30" s="24">
        <v>2</v>
      </c>
      <c r="D30" s="24">
        <v>9</v>
      </c>
      <c r="E30" s="24">
        <v>13</v>
      </c>
      <c r="F30" s="27" t="s">
        <v>38</v>
      </c>
      <c r="G30" s="24"/>
      <c r="H30" s="24"/>
      <c r="I30" s="24">
        <v>1</v>
      </c>
      <c r="J30" s="24">
        <v>1</v>
      </c>
    </row>
    <row r="31" spans="1:10" x14ac:dyDescent="0.45">
      <c r="F31" s="27" t="s">
        <v>80</v>
      </c>
      <c r="G31" s="24">
        <v>1</v>
      </c>
      <c r="H31" s="24">
        <v>1</v>
      </c>
      <c r="I31" s="24">
        <v>2</v>
      </c>
      <c r="J31" s="24">
        <v>4</v>
      </c>
    </row>
    <row r="32" spans="1:10" x14ac:dyDescent="0.45">
      <c r="F32" s="27" t="s">
        <v>66</v>
      </c>
      <c r="G32" s="24"/>
      <c r="H32" s="24"/>
      <c r="I32" s="24">
        <v>1</v>
      </c>
      <c r="J32" s="24">
        <v>1</v>
      </c>
    </row>
    <row r="33" spans="1:10" x14ac:dyDescent="0.45">
      <c r="F33" s="27" t="s">
        <v>25</v>
      </c>
      <c r="G33" s="24">
        <v>1</v>
      </c>
      <c r="H33" s="24"/>
      <c r="I33" s="24">
        <v>2</v>
      </c>
      <c r="J33" s="24">
        <v>3</v>
      </c>
    </row>
    <row r="34" spans="1:10" x14ac:dyDescent="0.45">
      <c r="A34" s="15" t="s">
        <v>343</v>
      </c>
      <c r="B34" s="15" t="s">
        <v>355</v>
      </c>
      <c r="F34" s="26" t="s">
        <v>347</v>
      </c>
      <c r="G34" s="24">
        <v>2</v>
      </c>
      <c r="H34" s="24">
        <v>2</v>
      </c>
      <c r="I34" s="24">
        <v>9</v>
      </c>
      <c r="J34" s="24">
        <v>13</v>
      </c>
    </row>
    <row r="35" spans="1:10" x14ac:dyDescent="0.45">
      <c r="A35" s="15" t="s">
        <v>345</v>
      </c>
      <c r="B35" t="s">
        <v>122</v>
      </c>
      <c r="C35" t="s">
        <v>366</v>
      </c>
      <c r="D35" t="s">
        <v>346</v>
      </c>
      <c r="E35" t="s">
        <v>347</v>
      </c>
    </row>
    <row r="36" spans="1:10" x14ac:dyDescent="0.45">
      <c r="A36" s="16" t="s">
        <v>156</v>
      </c>
      <c r="B36" s="24"/>
      <c r="C36" s="24"/>
      <c r="D36" s="24">
        <v>1</v>
      </c>
      <c r="E36" s="24">
        <v>1</v>
      </c>
    </row>
    <row r="37" spans="1:10" x14ac:dyDescent="0.45">
      <c r="A37" s="16" t="s">
        <v>39</v>
      </c>
      <c r="B37" s="24">
        <v>1</v>
      </c>
      <c r="C37" s="24">
        <v>2</v>
      </c>
      <c r="D37" s="24">
        <v>4</v>
      </c>
      <c r="E37" s="24">
        <v>7</v>
      </c>
    </row>
    <row r="38" spans="1:10" x14ac:dyDescent="0.45">
      <c r="A38" s="16" t="s">
        <v>26</v>
      </c>
      <c r="B38" s="24">
        <v>1</v>
      </c>
      <c r="C38" s="24"/>
      <c r="D38" s="24">
        <v>2</v>
      </c>
      <c r="E38" s="24">
        <v>3</v>
      </c>
    </row>
    <row r="39" spans="1:10" x14ac:dyDescent="0.45">
      <c r="A39" s="16" t="s">
        <v>59</v>
      </c>
      <c r="B39" s="24"/>
      <c r="C39" s="24"/>
      <c r="D39" s="24">
        <v>2</v>
      </c>
      <c r="E39" s="24">
        <v>2</v>
      </c>
    </row>
    <row r="40" spans="1:10" x14ac:dyDescent="0.45">
      <c r="A40" s="16" t="s">
        <v>347</v>
      </c>
      <c r="B40" s="24">
        <v>2</v>
      </c>
      <c r="C40" s="24">
        <v>2</v>
      </c>
      <c r="D40" s="24">
        <v>9</v>
      </c>
      <c r="E40" s="24">
        <v>13</v>
      </c>
    </row>
    <row r="43" spans="1:10" x14ac:dyDescent="0.45">
      <c r="A43" s="15" t="s">
        <v>345</v>
      </c>
      <c r="B43" s="17" t="s">
        <v>350</v>
      </c>
    </row>
    <row r="44" spans="1:10" x14ac:dyDescent="0.45">
      <c r="A44" s="16" t="s">
        <v>332</v>
      </c>
      <c r="B44" s="11">
        <v>0.12</v>
      </c>
    </row>
    <row r="45" spans="1:10" x14ac:dyDescent="0.45">
      <c r="A45" s="16" t="s">
        <v>338</v>
      </c>
      <c r="B45" s="11">
        <v>0.28000000000000003</v>
      </c>
    </row>
    <row r="46" spans="1:10" x14ac:dyDescent="0.45">
      <c r="A46" s="16" t="s">
        <v>325</v>
      </c>
      <c r="B46" s="11">
        <v>0.52</v>
      </c>
    </row>
    <row r="47" spans="1:10" x14ac:dyDescent="0.45">
      <c r="A47" s="16" t="s">
        <v>333</v>
      </c>
      <c r="B47" s="11">
        <v>0.31</v>
      </c>
    </row>
    <row r="48" spans="1:10" x14ac:dyDescent="0.45">
      <c r="A48" s="16" t="s">
        <v>340</v>
      </c>
      <c r="B48" s="11">
        <v>0.25</v>
      </c>
    </row>
    <row r="49" spans="1:2" x14ac:dyDescent="0.45">
      <c r="A49" s="16" t="s">
        <v>328</v>
      </c>
      <c r="B49" s="11">
        <v>0.2</v>
      </c>
    </row>
    <row r="50" spans="1:2" x14ac:dyDescent="0.45">
      <c r="A50" s="16" t="s">
        <v>334</v>
      </c>
      <c r="B50" s="11">
        <v>0.09</v>
      </c>
    </row>
    <row r="51" spans="1:2" x14ac:dyDescent="0.45">
      <c r="A51" s="16" t="s">
        <v>336</v>
      </c>
      <c r="B51" s="11">
        <v>0.34</v>
      </c>
    </row>
    <row r="52" spans="1:2" x14ac:dyDescent="0.45">
      <c r="A52" s="16" t="s">
        <v>330</v>
      </c>
      <c r="B52" s="11">
        <v>0.19666666666666666</v>
      </c>
    </row>
    <row r="53" spans="1:2" x14ac:dyDescent="0.45">
      <c r="A53" s="16" t="s">
        <v>347</v>
      </c>
      <c r="B53" s="11">
        <v>0.26307692307692304</v>
      </c>
    </row>
    <row r="65" spans="1:5" x14ac:dyDescent="0.45">
      <c r="A65" s="15" t="s">
        <v>345</v>
      </c>
      <c r="B65" t="s">
        <v>358</v>
      </c>
      <c r="C65" t="s">
        <v>359</v>
      </c>
      <c r="D65" t="s">
        <v>361</v>
      </c>
      <c r="E65" t="s">
        <v>360</v>
      </c>
    </row>
    <row r="66" spans="1:5" x14ac:dyDescent="0.45">
      <c r="A66" s="16" t="s">
        <v>330</v>
      </c>
      <c r="B66" s="24">
        <v>680369</v>
      </c>
      <c r="C66" s="24">
        <v>513</v>
      </c>
      <c r="D66" s="24">
        <v>723</v>
      </c>
      <c r="E66" s="24">
        <v>138</v>
      </c>
    </row>
    <row r="67" spans="1:5" x14ac:dyDescent="0.45">
      <c r="A67" s="16" t="s">
        <v>336</v>
      </c>
      <c r="B67" s="24">
        <v>567234</v>
      </c>
      <c r="C67" s="24">
        <v>234</v>
      </c>
      <c r="D67" s="24">
        <v>567</v>
      </c>
      <c r="E67" s="24">
        <v>89</v>
      </c>
    </row>
    <row r="68" spans="1:5" x14ac:dyDescent="0.45">
      <c r="A68" s="16" t="s">
        <v>328</v>
      </c>
      <c r="B68" s="24">
        <v>135823</v>
      </c>
      <c r="C68" s="24">
        <v>935</v>
      </c>
      <c r="D68" s="24">
        <v>468</v>
      </c>
      <c r="E68" s="24">
        <v>357</v>
      </c>
    </row>
    <row r="69" spans="1:5" x14ac:dyDescent="0.45">
      <c r="A69" s="16" t="s">
        <v>340</v>
      </c>
      <c r="B69" s="24">
        <v>89012</v>
      </c>
      <c r="C69" s="24">
        <v>456</v>
      </c>
      <c r="D69" s="24">
        <v>789</v>
      </c>
      <c r="E69" s="24">
        <v>123</v>
      </c>
    </row>
    <row r="70" spans="1:5" x14ac:dyDescent="0.45">
      <c r="A70" s="16" t="s">
        <v>325</v>
      </c>
      <c r="B70" s="24">
        <v>54057</v>
      </c>
      <c r="C70" s="24">
        <v>656</v>
      </c>
      <c r="D70" s="24">
        <v>545</v>
      </c>
      <c r="E70" s="24">
        <v>268</v>
      </c>
    </row>
    <row r="71" spans="1:5" x14ac:dyDescent="0.45">
      <c r="A71" s="16" t="s">
        <v>332</v>
      </c>
      <c r="B71" s="24">
        <v>12345</v>
      </c>
      <c r="C71" s="24">
        <v>67</v>
      </c>
      <c r="D71" s="24">
        <v>145</v>
      </c>
      <c r="E71" s="24">
        <v>23</v>
      </c>
    </row>
    <row r="72" spans="1:5" x14ac:dyDescent="0.45">
      <c r="A72" s="16" t="s">
        <v>333</v>
      </c>
      <c r="B72" s="24">
        <v>8901</v>
      </c>
      <c r="C72" s="24">
        <v>234</v>
      </c>
      <c r="D72" s="24">
        <v>456</v>
      </c>
      <c r="E72" s="24">
        <v>67</v>
      </c>
    </row>
    <row r="73" spans="1:5" x14ac:dyDescent="0.45">
      <c r="A73" s="16" t="s">
        <v>338</v>
      </c>
      <c r="B73" s="24">
        <v>8901</v>
      </c>
      <c r="C73" s="24">
        <v>123</v>
      </c>
      <c r="D73" s="24">
        <v>234</v>
      </c>
      <c r="E73" s="24">
        <v>45</v>
      </c>
    </row>
    <row r="74" spans="1:5" x14ac:dyDescent="0.45">
      <c r="A74" s="16" t="s">
        <v>334</v>
      </c>
      <c r="B74" s="24">
        <v>2345</v>
      </c>
      <c r="C74" s="24">
        <v>23</v>
      </c>
      <c r="D74" s="24">
        <v>123</v>
      </c>
      <c r="E74" s="24">
        <v>8</v>
      </c>
    </row>
    <row r="75" spans="1:5" x14ac:dyDescent="0.45">
      <c r="A75" s="16" t="s">
        <v>347</v>
      </c>
      <c r="B75" s="24">
        <v>1558987</v>
      </c>
      <c r="C75" s="24">
        <v>3241</v>
      </c>
      <c r="D75" s="24">
        <v>4050</v>
      </c>
      <c r="E75" s="24">
        <v>1118</v>
      </c>
    </row>
    <row r="88" spans="1:2" x14ac:dyDescent="0.45">
      <c r="A88" s="15" t="s">
        <v>345</v>
      </c>
      <c r="B88" t="s">
        <v>343</v>
      </c>
    </row>
    <row r="89" spans="1:2" x14ac:dyDescent="0.45">
      <c r="A89" s="16" t="s">
        <v>73</v>
      </c>
      <c r="B89" s="24">
        <v>4</v>
      </c>
    </row>
    <row r="90" spans="1:2" x14ac:dyDescent="0.45">
      <c r="A90" s="16" t="s">
        <v>115</v>
      </c>
      <c r="B90" s="24">
        <v>2</v>
      </c>
    </row>
    <row r="91" spans="1:2" x14ac:dyDescent="0.45">
      <c r="A91" s="16" t="s">
        <v>194</v>
      </c>
      <c r="B91" s="24">
        <v>1</v>
      </c>
    </row>
    <row r="92" spans="1:2" x14ac:dyDescent="0.45">
      <c r="A92" s="16" t="s">
        <v>124</v>
      </c>
      <c r="B92" s="24">
        <v>1</v>
      </c>
    </row>
    <row r="93" spans="1:2" x14ac:dyDescent="0.45">
      <c r="A93" s="16" t="s">
        <v>97</v>
      </c>
      <c r="B93" s="24">
        <v>1</v>
      </c>
    </row>
    <row r="94" spans="1:2" x14ac:dyDescent="0.45">
      <c r="A94" s="16" t="s">
        <v>150</v>
      </c>
      <c r="B94" s="24">
        <v>1</v>
      </c>
    </row>
    <row r="95" spans="1:2" x14ac:dyDescent="0.45">
      <c r="A95" s="16" t="s">
        <v>85</v>
      </c>
      <c r="B95" s="24">
        <v>1</v>
      </c>
    </row>
    <row r="96" spans="1:2" x14ac:dyDescent="0.45">
      <c r="A96" s="16" t="s">
        <v>48</v>
      </c>
      <c r="B96" s="24">
        <v>1</v>
      </c>
    </row>
    <row r="97" spans="1:2" x14ac:dyDescent="0.45">
      <c r="A97" s="16" t="s">
        <v>160</v>
      </c>
      <c r="B97" s="24">
        <v>1</v>
      </c>
    </row>
    <row r="98" spans="1:2" x14ac:dyDescent="0.45">
      <c r="A98" s="16" t="s">
        <v>347</v>
      </c>
      <c r="B98" s="24">
        <v>13</v>
      </c>
    </row>
    <row r="107" spans="1:2" x14ac:dyDescent="0.45">
      <c r="A107" s="15" t="s">
        <v>345</v>
      </c>
      <c r="B107" t="s">
        <v>352</v>
      </c>
    </row>
    <row r="108" spans="1:2" x14ac:dyDescent="0.45">
      <c r="A108" s="16" t="s">
        <v>243</v>
      </c>
      <c r="B108" s="11">
        <v>0.85</v>
      </c>
    </row>
    <row r="109" spans="1:2" x14ac:dyDescent="0.45">
      <c r="A109" s="16" t="s">
        <v>347</v>
      </c>
      <c r="B109" s="11">
        <v>0.85</v>
      </c>
    </row>
    <row r="111" spans="1:2" x14ac:dyDescent="0.45">
      <c r="A111" s="15" t="s">
        <v>345</v>
      </c>
      <c r="B111" t="s">
        <v>352</v>
      </c>
    </row>
    <row r="112" spans="1:2" x14ac:dyDescent="0.45">
      <c r="A112" s="16" t="s">
        <v>313</v>
      </c>
      <c r="B112" s="11">
        <v>0.73</v>
      </c>
    </row>
    <row r="113" spans="1:2" x14ac:dyDescent="0.45">
      <c r="A113" s="16" t="s">
        <v>347</v>
      </c>
      <c r="B113" s="11">
        <v>0.73</v>
      </c>
    </row>
    <row r="115" spans="1:2" x14ac:dyDescent="0.45">
      <c r="A115" s="15" t="s">
        <v>345</v>
      </c>
      <c r="B115" t="s">
        <v>352</v>
      </c>
    </row>
    <row r="116" spans="1:2" x14ac:dyDescent="0.45">
      <c r="A116" s="16" t="s">
        <v>275</v>
      </c>
      <c r="B116" s="11">
        <v>0.85</v>
      </c>
    </row>
    <row r="117" spans="1:2" x14ac:dyDescent="0.45">
      <c r="A117" s="16" t="s">
        <v>347</v>
      </c>
      <c r="B117" s="11">
        <v>0.85</v>
      </c>
    </row>
    <row r="119" spans="1:2" x14ac:dyDescent="0.45">
      <c r="A119" s="15" t="s">
        <v>345</v>
      </c>
      <c r="B119" t="s">
        <v>354</v>
      </c>
    </row>
    <row r="120" spans="1:2" x14ac:dyDescent="0.45">
      <c r="A120" s="16" t="s">
        <v>71</v>
      </c>
      <c r="B120" s="11">
        <v>0.64749999999999996</v>
      </c>
    </row>
    <row r="121" spans="1:2" x14ac:dyDescent="0.45">
      <c r="A121" s="16" t="s">
        <v>121</v>
      </c>
      <c r="B121" s="11">
        <v>0.61499999999999999</v>
      </c>
    </row>
    <row r="122" spans="1:2" x14ac:dyDescent="0.45">
      <c r="A122" s="16" t="s">
        <v>230</v>
      </c>
      <c r="B122" s="11">
        <v>0.67</v>
      </c>
    </row>
    <row r="123" spans="1:2" x14ac:dyDescent="0.45">
      <c r="A123" s="16" t="s">
        <v>101</v>
      </c>
      <c r="B123" s="11">
        <v>0.56000000000000005</v>
      </c>
    </row>
    <row r="124" spans="1:2" x14ac:dyDescent="0.45">
      <c r="A124" s="16" t="s">
        <v>44</v>
      </c>
      <c r="B124" s="11">
        <v>0.69599999999999995</v>
      </c>
    </row>
    <row r="125" spans="1:2" x14ac:dyDescent="0.45">
      <c r="A125" s="16" t="s">
        <v>347</v>
      </c>
      <c r="B125" s="11">
        <v>0.6561538461538462</v>
      </c>
    </row>
    <row r="133" spans="1:2" x14ac:dyDescent="0.45">
      <c r="A133" s="15" t="s">
        <v>345</v>
      </c>
      <c r="B133" t="s">
        <v>353</v>
      </c>
    </row>
    <row r="134" spans="1:2" x14ac:dyDescent="0.45">
      <c r="A134" s="16" t="s">
        <v>196</v>
      </c>
      <c r="B134" s="24">
        <v>0.94</v>
      </c>
    </row>
    <row r="135" spans="1:2" x14ac:dyDescent="0.45">
      <c r="A135" s="16" t="s">
        <v>347</v>
      </c>
      <c r="B135" s="24">
        <v>0.94</v>
      </c>
    </row>
    <row r="137" spans="1:2" x14ac:dyDescent="0.45">
      <c r="A137" t="s">
        <v>359</v>
      </c>
      <c r="B137" t="s">
        <v>362</v>
      </c>
    </row>
    <row r="138" spans="1:2" x14ac:dyDescent="0.45">
      <c r="A138" s="24">
        <v>3241</v>
      </c>
      <c r="B138">
        <f>GETPIVOTDATA("Like_Count",$A$137)</f>
        <v>3241</v>
      </c>
    </row>
    <row r="140" spans="1:2" x14ac:dyDescent="0.45">
      <c r="A140" t="s">
        <v>360</v>
      </c>
      <c r="B140" t="s">
        <v>363</v>
      </c>
    </row>
    <row r="141" spans="1:2" x14ac:dyDescent="0.45">
      <c r="A141" s="24">
        <v>1118</v>
      </c>
      <c r="B141">
        <f>GETPIVOTDATA("Share_Count",$A$140)</f>
        <v>1118</v>
      </c>
    </row>
    <row r="143" spans="1:2" x14ac:dyDescent="0.45">
      <c r="A143" t="s">
        <v>361</v>
      </c>
      <c r="B143" t="s">
        <v>364</v>
      </c>
    </row>
    <row r="144" spans="1:2" x14ac:dyDescent="0.45">
      <c r="A144" s="24">
        <v>4050</v>
      </c>
      <c r="B144">
        <f>GETPIVOTDATA("Comment_Count",$A$143)</f>
        <v>4050</v>
      </c>
    </row>
    <row r="146" spans="1:2" x14ac:dyDescent="0.45">
      <c r="A146" t="s">
        <v>358</v>
      </c>
      <c r="B146" t="s">
        <v>365</v>
      </c>
    </row>
    <row r="147" spans="1:2" x14ac:dyDescent="0.45">
      <c r="A147" s="24">
        <v>1558987</v>
      </c>
      <c r="B147">
        <f>GETPIVOTDATA("User_Followers",$A$146)</f>
        <v>1558987</v>
      </c>
    </row>
  </sheetData>
  <pageMargins left="0.7" right="0.7" top="0.75" bottom="0.75" header="0.3" footer="0.3"/>
  <drawing r:id="rId2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C12B2-B891-4E13-BE45-9992A26C1DC1}">
  <dimension ref="A1:S40"/>
  <sheetViews>
    <sheetView tabSelected="1" zoomScale="70" workbookViewId="0">
      <selection activeCell="T24" sqref="T24"/>
    </sheetView>
  </sheetViews>
  <sheetFormatPr defaultRowHeight="14.25" x14ac:dyDescent="0.45"/>
  <sheetData>
    <row r="1" spans="1:19" x14ac:dyDescent="0.45">
      <c r="A1" s="18"/>
      <c r="B1" s="18"/>
      <c r="C1" s="18"/>
      <c r="D1" s="18"/>
      <c r="E1" s="18"/>
      <c r="F1" s="18"/>
      <c r="G1" s="18"/>
      <c r="H1" s="18"/>
      <c r="I1" s="18"/>
      <c r="J1" s="18"/>
      <c r="K1" s="18"/>
      <c r="L1" s="18"/>
      <c r="M1" s="18"/>
      <c r="N1" s="18"/>
      <c r="O1" s="18"/>
      <c r="P1" s="18"/>
      <c r="Q1" s="18"/>
      <c r="R1" s="18"/>
      <c r="S1" s="18"/>
    </row>
    <row r="2" spans="1:19" ht="23.25" x14ac:dyDescent="0.7">
      <c r="A2" s="18"/>
      <c r="B2" s="18"/>
      <c r="C2" s="18"/>
      <c r="D2" s="22" t="s">
        <v>356</v>
      </c>
      <c r="E2" s="23"/>
      <c r="F2" s="23"/>
      <c r="G2" s="23"/>
      <c r="H2" s="23"/>
      <c r="I2" s="23"/>
      <c r="J2" s="23"/>
      <c r="K2" s="23"/>
      <c r="L2" s="23"/>
      <c r="M2" s="23"/>
      <c r="N2" s="23"/>
      <c r="O2" s="23"/>
      <c r="P2" s="18"/>
      <c r="Q2" s="18"/>
      <c r="R2" s="18"/>
      <c r="S2" s="18"/>
    </row>
    <row r="3" spans="1:19" x14ac:dyDescent="0.45">
      <c r="A3" s="18"/>
      <c r="B3" s="18"/>
      <c r="C3" s="18"/>
      <c r="D3" s="18"/>
      <c r="E3" s="18"/>
      <c r="F3" s="18"/>
      <c r="G3" s="18"/>
      <c r="H3" s="18"/>
      <c r="I3" s="18"/>
      <c r="J3" s="18"/>
      <c r="K3" s="18"/>
      <c r="L3" s="18"/>
      <c r="M3" s="18"/>
      <c r="N3" s="18"/>
      <c r="O3" s="18"/>
      <c r="P3" s="18"/>
      <c r="Q3" s="18"/>
      <c r="R3" s="18"/>
      <c r="S3" s="18"/>
    </row>
    <row r="4" spans="1:19" x14ac:dyDescent="0.45">
      <c r="A4" s="18"/>
      <c r="B4" s="18"/>
      <c r="C4" s="18"/>
      <c r="D4" s="18"/>
      <c r="E4" s="18"/>
      <c r="F4" s="20"/>
      <c r="G4" s="20"/>
      <c r="H4" s="20"/>
      <c r="I4" s="20"/>
      <c r="J4" s="20"/>
      <c r="K4" s="20"/>
      <c r="L4" s="20"/>
      <c r="M4" s="20"/>
      <c r="N4" s="20"/>
      <c r="O4" s="20"/>
      <c r="P4" s="20"/>
      <c r="Q4" s="20"/>
      <c r="R4" s="20"/>
      <c r="S4" s="20"/>
    </row>
    <row r="5" spans="1:19" x14ac:dyDescent="0.45">
      <c r="A5" s="18"/>
      <c r="B5" s="18"/>
      <c r="C5" s="18"/>
      <c r="D5" s="18"/>
      <c r="E5" s="18"/>
      <c r="F5" s="20"/>
      <c r="G5" s="20"/>
      <c r="H5" s="20"/>
      <c r="I5" s="20"/>
      <c r="J5" s="20"/>
      <c r="K5" s="20"/>
      <c r="L5" s="20"/>
      <c r="M5" s="20"/>
      <c r="N5" s="20"/>
      <c r="O5" s="20"/>
      <c r="P5" s="20"/>
      <c r="Q5" s="20"/>
      <c r="R5" s="20"/>
      <c r="S5" s="20"/>
    </row>
    <row r="6" spans="1:19" x14ac:dyDescent="0.45">
      <c r="A6" s="18"/>
      <c r="B6" s="18"/>
      <c r="C6" s="18"/>
      <c r="D6" s="18"/>
      <c r="E6" s="18"/>
      <c r="F6" s="20"/>
      <c r="G6" s="20"/>
      <c r="H6" s="20"/>
      <c r="I6" s="20"/>
      <c r="J6" s="20"/>
      <c r="K6" s="20"/>
      <c r="L6" s="20"/>
      <c r="M6" s="20"/>
      <c r="N6" s="21"/>
      <c r="O6" s="20"/>
      <c r="P6" s="20"/>
      <c r="Q6" s="20"/>
      <c r="R6" s="20"/>
      <c r="S6" s="20"/>
    </row>
    <row r="7" spans="1:19" x14ac:dyDescent="0.45">
      <c r="A7" s="18"/>
      <c r="B7" s="18"/>
      <c r="C7" s="18"/>
      <c r="D7" s="18"/>
      <c r="E7" s="18"/>
      <c r="F7" s="20"/>
      <c r="G7" s="20"/>
      <c r="H7" s="20"/>
      <c r="I7" s="20"/>
      <c r="J7" s="20"/>
      <c r="K7" s="20"/>
      <c r="L7" s="20"/>
      <c r="M7" s="20"/>
      <c r="N7" s="20"/>
      <c r="O7" s="20"/>
      <c r="P7" s="20"/>
      <c r="Q7" s="20"/>
      <c r="R7" s="20"/>
      <c r="S7" s="20"/>
    </row>
    <row r="8" spans="1:19" x14ac:dyDescent="0.45">
      <c r="A8" s="18"/>
      <c r="B8" s="18"/>
      <c r="C8" s="18"/>
      <c r="D8" s="18"/>
      <c r="E8" s="18"/>
      <c r="F8" s="20"/>
      <c r="G8" s="20"/>
      <c r="H8" s="20"/>
      <c r="I8" s="20"/>
      <c r="J8" s="20"/>
      <c r="K8" s="20"/>
      <c r="L8" s="20"/>
      <c r="M8" s="20"/>
      <c r="N8" s="20"/>
      <c r="O8" s="20"/>
      <c r="P8" s="20"/>
      <c r="Q8" s="20"/>
      <c r="R8" s="20"/>
      <c r="S8" s="20"/>
    </row>
    <row r="9" spans="1:19" x14ac:dyDescent="0.45">
      <c r="A9" s="18"/>
      <c r="B9" s="18"/>
      <c r="C9" s="18"/>
      <c r="D9" s="18"/>
      <c r="E9" s="18"/>
      <c r="F9" s="20"/>
      <c r="G9" s="20"/>
      <c r="H9" s="20"/>
      <c r="I9" s="20"/>
      <c r="J9" s="20"/>
      <c r="K9" s="20"/>
      <c r="L9" s="20"/>
      <c r="M9" s="20"/>
      <c r="N9" s="20"/>
      <c r="O9" s="20"/>
      <c r="P9" s="20"/>
      <c r="Q9" s="20"/>
      <c r="R9" s="20"/>
      <c r="S9" s="20"/>
    </row>
    <row r="10" spans="1:19" x14ac:dyDescent="0.45">
      <c r="A10" s="18"/>
      <c r="B10" s="18"/>
      <c r="C10" s="18"/>
      <c r="D10" s="18"/>
      <c r="E10" s="18"/>
      <c r="F10" s="20"/>
      <c r="G10" s="20"/>
      <c r="H10" s="20"/>
      <c r="I10" s="20"/>
      <c r="J10" s="20"/>
      <c r="K10" s="20"/>
      <c r="L10" s="20"/>
      <c r="M10" s="20"/>
      <c r="N10" s="20"/>
      <c r="O10" s="20"/>
      <c r="P10" s="20"/>
      <c r="Q10" s="20"/>
      <c r="R10" s="20"/>
      <c r="S10" s="20"/>
    </row>
    <row r="11" spans="1:19" x14ac:dyDescent="0.45">
      <c r="A11" s="18"/>
      <c r="B11" s="18"/>
      <c r="C11" s="18"/>
      <c r="D11" s="18"/>
      <c r="E11" s="18"/>
      <c r="F11" s="20"/>
      <c r="G11" s="20"/>
      <c r="H11" s="20"/>
      <c r="I11" s="20"/>
      <c r="J11" s="20"/>
      <c r="K11" s="20"/>
      <c r="L11" s="20"/>
      <c r="M11" s="20"/>
      <c r="N11" s="20"/>
      <c r="O11" s="20"/>
      <c r="P11" s="20"/>
      <c r="Q11" s="20"/>
      <c r="R11" s="20"/>
      <c r="S11" s="20"/>
    </row>
    <row r="12" spans="1:19" x14ac:dyDescent="0.45">
      <c r="A12" s="18"/>
      <c r="B12" s="18"/>
      <c r="C12" s="18"/>
      <c r="D12" s="18"/>
      <c r="E12" s="18"/>
      <c r="F12" s="18"/>
      <c r="G12" s="18"/>
      <c r="H12" s="18"/>
      <c r="I12" s="18"/>
      <c r="J12" s="18"/>
      <c r="K12" s="18"/>
      <c r="L12" s="18"/>
      <c r="M12" s="18"/>
      <c r="N12" s="18"/>
      <c r="O12" s="18"/>
      <c r="P12" s="18"/>
      <c r="Q12" s="18"/>
      <c r="R12" s="18"/>
      <c r="S12" s="18"/>
    </row>
    <row r="13" spans="1:19" x14ac:dyDescent="0.45">
      <c r="A13" s="18"/>
      <c r="B13" s="18"/>
      <c r="C13" s="18"/>
      <c r="D13" s="18"/>
      <c r="E13" s="18"/>
      <c r="F13" s="18"/>
      <c r="G13" s="18"/>
      <c r="H13" s="18"/>
      <c r="I13" s="18"/>
      <c r="J13" s="18"/>
      <c r="K13" s="18"/>
      <c r="L13" s="18"/>
      <c r="M13" s="18"/>
      <c r="N13" s="18"/>
      <c r="O13" s="18"/>
      <c r="P13" s="18"/>
      <c r="Q13" s="18"/>
      <c r="R13" s="18"/>
      <c r="S13" s="18"/>
    </row>
    <row r="14" spans="1:19" x14ac:dyDescent="0.45">
      <c r="A14" s="18"/>
      <c r="B14" s="18"/>
      <c r="C14" s="18"/>
      <c r="D14" s="18"/>
      <c r="E14" s="18"/>
      <c r="F14" s="18"/>
      <c r="G14" s="18"/>
      <c r="H14" s="18"/>
      <c r="I14" s="18"/>
      <c r="J14" s="18"/>
      <c r="K14" s="18"/>
      <c r="L14" s="18"/>
      <c r="M14" s="18"/>
      <c r="N14" s="18"/>
      <c r="O14" s="18"/>
      <c r="P14" s="18"/>
      <c r="Q14" s="18"/>
      <c r="R14" s="18"/>
      <c r="S14" s="18"/>
    </row>
    <row r="15" spans="1:19" x14ac:dyDescent="0.45">
      <c r="A15" s="18"/>
      <c r="B15" s="18"/>
      <c r="C15" s="18"/>
      <c r="D15" s="18"/>
      <c r="E15" s="18"/>
      <c r="F15" s="18"/>
      <c r="G15" s="18"/>
      <c r="H15" s="18"/>
      <c r="I15" s="18"/>
      <c r="J15" s="18"/>
      <c r="K15" s="18"/>
      <c r="L15" s="18"/>
      <c r="M15" s="18"/>
      <c r="N15" s="18"/>
      <c r="O15" s="18"/>
      <c r="P15" s="18"/>
      <c r="Q15" s="18"/>
      <c r="R15" s="18"/>
      <c r="S15" s="18"/>
    </row>
    <row r="16" spans="1:19" x14ac:dyDescent="0.45">
      <c r="A16" s="18"/>
      <c r="B16" s="18"/>
      <c r="C16" s="18"/>
      <c r="D16" s="18"/>
      <c r="E16" s="18"/>
      <c r="F16" s="18"/>
      <c r="G16" s="18"/>
      <c r="H16" s="18"/>
      <c r="I16" s="18"/>
      <c r="J16" s="18"/>
      <c r="K16" s="18"/>
      <c r="L16" s="18"/>
      <c r="M16" s="18"/>
      <c r="N16" s="18"/>
      <c r="O16" s="18"/>
      <c r="P16" s="18"/>
      <c r="Q16" s="18"/>
      <c r="R16" s="18"/>
      <c r="S16" s="18"/>
    </row>
    <row r="17" spans="1:19" x14ac:dyDescent="0.45">
      <c r="A17" s="18"/>
      <c r="B17" s="18"/>
      <c r="C17" s="18"/>
      <c r="D17" s="18"/>
      <c r="E17" s="18"/>
      <c r="F17" s="18"/>
      <c r="G17" s="18"/>
      <c r="H17" s="18"/>
      <c r="I17" s="18"/>
      <c r="J17" s="18"/>
      <c r="K17" s="18"/>
      <c r="L17" s="18"/>
      <c r="M17" s="18"/>
      <c r="N17" s="18"/>
      <c r="O17" s="18"/>
      <c r="P17" s="18"/>
      <c r="Q17" s="18"/>
      <c r="R17" s="18"/>
      <c r="S17" s="18"/>
    </row>
    <row r="18" spans="1:19" x14ac:dyDescent="0.45">
      <c r="A18" s="18"/>
      <c r="B18" s="18"/>
      <c r="C18" s="18"/>
      <c r="D18" s="18"/>
      <c r="E18" s="18"/>
      <c r="F18" s="18"/>
      <c r="G18" s="18"/>
      <c r="H18" s="18"/>
      <c r="I18" s="18"/>
      <c r="J18" s="18"/>
      <c r="K18" s="18"/>
      <c r="L18" s="18"/>
      <c r="M18" s="18"/>
      <c r="N18" s="18"/>
      <c r="O18" s="18"/>
      <c r="P18" s="18"/>
      <c r="Q18" s="18"/>
      <c r="R18" s="18"/>
      <c r="S18" s="18"/>
    </row>
    <row r="19" spans="1:19" x14ac:dyDescent="0.45">
      <c r="A19" s="18"/>
      <c r="B19" s="18"/>
      <c r="C19" s="18"/>
      <c r="D19" s="18"/>
      <c r="E19" s="18"/>
      <c r="F19" s="18"/>
      <c r="G19" s="18"/>
      <c r="H19" s="18"/>
      <c r="I19" s="18"/>
      <c r="J19" s="18"/>
      <c r="K19" s="18"/>
      <c r="L19" s="18"/>
      <c r="M19" s="18"/>
      <c r="N19" s="18"/>
      <c r="O19" s="18"/>
      <c r="P19" s="18"/>
      <c r="Q19" s="18"/>
      <c r="R19" s="18"/>
      <c r="S19" s="18"/>
    </row>
    <row r="20" spans="1:19" x14ac:dyDescent="0.45">
      <c r="A20" s="18"/>
      <c r="B20" s="18"/>
      <c r="C20" s="18"/>
      <c r="D20" s="18"/>
      <c r="E20" s="18"/>
      <c r="F20" s="18"/>
      <c r="G20" s="18"/>
      <c r="H20" s="18"/>
      <c r="I20" s="18"/>
      <c r="J20" s="18"/>
      <c r="K20" s="18"/>
      <c r="L20" s="18"/>
      <c r="M20" s="18"/>
      <c r="N20" s="18"/>
      <c r="O20" s="18"/>
      <c r="P20" s="18"/>
      <c r="Q20" s="18"/>
      <c r="R20" s="18"/>
      <c r="S20" s="18"/>
    </row>
    <row r="21" spans="1:19" x14ac:dyDescent="0.45">
      <c r="A21" s="18"/>
      <c r="B21" s="18"/>
      <c r="C21" s="18"/>
      <c r="D21" s="18"/>
      <c r="E21" s="18"/>
      <c r="F21" s="18"/>
      <c r="G21" s="18"/>
      <c r="H21" s="18"/>
      <c r="I21" s="18"/>
      <c r="J21" s="18"/>
      <c r="K21" s="18"/>
      <c r="L21" s="18"/>
      <c r="M21" s="18"/>
      <c r="N21" s="18"/>
      <c r="O21" s="18"/>
      <c r="P21" s="18"/>
      <c r="Q21" s="18"/>
      <c r="R21" s="18"/>
      <c r="S21" s="18"/>
    </row>
    <row r="22" spans="1:19" x14ac:dyDescent="0.45">
      <c r="A22" s="18"/>
      <c r="B22" s="18"/>
      <c r="C22" s="18"/>
      <c r="D22" s="18"/>
      <c r="E22" s="18"/>
      <c r="F22" s="18"/>
      <c r="G22" s="18"/>
      <c r="H22" s="18"/>
      <c r="I22" s="18"/>
      <c r="J22" s="18"/>
      <c r="K22" s="18"/>
      <c r="L22" s="18"/>
      <c r="M22" s="18"/>
      <c r="N22" s="18"/>
      <c r="O22" s="18"/>
      <c r="P22" s="18"/>
      <c r="Q22" s="18"/>
      <c r="R22" s="18"/>
      <c r="S22" s="18"/>
    </row>
    <row r="23" spans="1:19" x14ac:dyDescent="0.45">
      <c r="A23" s="18"/>
      <c r="B23" s="18"/>
      <c r="C23" s="18"/>
      <c r="D23" s="18"/>
      <c r="E23" s="18"/>
      <c r="F23" s="18"/>
      <c r="G23" s="18"/>
      <c r="H23" s="18"/>
      <c r="I23" s="18"/>
      <c r="J23" s="18"/>
      <c r="K23" s="18"/>
      <c r="L23" s="18"/>
      <c r="M23" s="18"/>
      <c r="N23" s="18"/>
      <c r="O23" s="18"/>
      <c r="P23" s="18"/>
      <c r="Q23" s="18"/>
      <c r="R23" s="18"/>
      <c r="S23" s="18"/>
    </row>
    <row r="24" spans="1:19" x14ac:dyDescent="0.45">
      <c r="A24" s="18"/>
      <c r="B24" s="18"/>
      <c r="C24" s="18"/>
      <c r="D24" s="18"/>
      <c r="E24" s="18"/>
      <c r="F24" s="18"/>
      <c r="G24" s="18"/>
      <c r="H24" s="18"/>
      <c r="I24" s="18"/>
      <c r="J24" s="18"/>
      <c r="K24" s="18"/>
      <c r="L24" s="18"/>
      <c r="M24" s="18"/>
      <c r="N24" s="18"/>
      <c r="O24" s="18"/>
      <c r="P24" s="18"/>
      <c r="Q24" s="18"/>
      <c r="R24" s="18"/>
      <c r="S24" s="18"/>
    </row>
    <row r="25" spans="1:19" x14ac:dyDescent="0.45">
      <c r="A25" s="18"/>
      <c r="B25" s="18"/>
      <c r="C25" s="18"/>
      <c r="D25" s="18"/>
      <c r="E25" s="18"/>
      <c r="F25" s="18"/>
      <c r="G25" s="18"/>
      <c r="H25" s="18"/>
      <c r="I25" s="18"/>
      <c r="J25" s="18"/>
      <c r="K25" s="18"/>
      <c r="L25" s="18"/>
      <c r="M25" s="18"/>
      <c r="N25" s="18"/>
      <c r="O25" s="18"/>
      <c r="P25" s="18"/>
      <c r="Q25" s="18"/>
      <c r="R25" s="18"/>
      <c r="S25" s="18"/>
    </row>
    <row r="26" spans="1:19" x14ac:dyDescent="0.45">
      <c r="A26" s="18"/>
      <c r="B26" s="18"/>
      <c r="C26" s="18"/>
      <c r="D26" s="18"/>
      <c r="E26" s="18"/>
      <c r="F26" s="18"/>
      <c r="G26" s="18"/>
      <c r="H26" s="18"/>
      <c r="I26" s="18"/>
      <c r="J26" s="18"/>
      <c r="K26" s="18"/>
      <c r="L26" s="18"/>
      <c r="M26" s="18"/>
      <c r="N26" s="18"/>
      <c r="O26" s="18"/>
      <c r="P26" s="18"/>
      <c r="Q26" s="18"/>
      <c r="R26" s="18"/>
      <c r="S26" s="18"/>
    </row>
    <row r="27" spans="1:19" x14ac:dyDescent="0.45">
      <c r="A27" s="18"/>
      <c r="B27" s="18"/>
      <c r="C27" s="18"/>
      <c r="D27" s="18"/>
      <c r="E27" s="18"/>
      <c r="F27" s="18"/>
      <c r="G27" s="18"/>
      <c r="H27" s="18"/>
      <c r="I27" s="18"/>
      <c r="J27" s="18"/>
      <c r="K27" s="18"/>
      <c r="L27" s="18"/>
      <c r="M27" s="18"/>
      <c r="N27" s="18"/>
      <c r="O27" s="18"/>
      <c r="P27" s="18"/>
      <c r="Q27" s="18"/>
      <c r="R27" s="18"/>
      <c r="S27" s="18"/>
    </row>
    <row r="28" spans="1:19" x14ac:dyDescent="0.45">
      <c r="A28" s="18"/>
      <c r="B28" s="18"/>
      <c r="C28" s="18"/>
      <c r="D28" s="18"/>
      <c r="E28" s="18"/>
      <c r="F28" s="18"/>
      <c r="G28" s="18"/>
      <c r="H28" s="18"/>
      <c r="I28" s="18"/>
      <c r="J28" s="18"/>
      <c r="K28" s="18"/>
      <c r="L28" s="18"/>
      <c r="M28" s="18"/>
      <c r="N28" s="18"/>
      <c r="O28" s="18"/>
      <c r="P28" s="18"/>
      <c r="Q28" s="18"/>
      <c r="R28" s="18"/>
      <c r="S28" s="18"/>
    </row>
    <row r="29" spans="1:19" x14ac:dyDescent="0.45">
      <c r="A29" s="18"/>
      <c r="B29" s="18"/>
      <c r="C29" s="18"/>
      <c r="D29" s="18"/>
      <c r="E29" s="18"/>
      <c r="F29" s="18"/>
      <c r="G29" s="18"/>
      <c r="H29" s="18"/>
      <c r="I29" s="18"/>
      <c r="J29" s="18"/>
      <c r="K29" s="18"/>
      <c r="L29" s="18"/>
      <c r="M29" s="18"/>
      <c r="N29" s="18"/>
      <c r="O29" s="18"/>
      <c r="P29" s="18"/>
      <c r="Q29" s="18"/>
      <c r="R29" s="18"/>
      <c r="S29" s="18"/>
    </row>
    <row r="30" spans="1:19" x14ac:dyDescent="0.45">
      <c r="A30" s="18"/>
      <c r="B30" s="18"/>
      <c r="C30" s="18"/>
      <c r="D30" s="18"/>
      <c r="E30" s="18"/>
      <c r="F30" s="18"/>
      <c r="G30" s="18"/>
      <c r="H30" s="18"/>
      <c r="I30" s="18"/>
      <c r="J30" s="18"/>
      <c r="K30" s="18"/>
      <c r="L30" s="18"/>
      <c r="M30" s="18"/>
      <c r="N30" s="18"/>
      <c r="O30" s="18"/>
      <c r="P30" s="18"/>
      <c r="Q30" s="18"/>
      <c r="R30" s="18"/>
      <c r="S30" s="18"/>
    </row>
    <row r="31" spans="1:19" x14ac:dyDescent="0.45">
      <c r="A31" s="18"/>
      <c r="B31" s="18"/>
      <c r="C31" s="18"/>
      <c r="D31" s="18"/>
      <c r="E31" s="18"/>
      <c r="F31" s="18"/>
      <c r="G31" s="18"/>
      <c r="H31" s="18"/>
      <c r="I31" s="18"/>
      <c r="J31" s="18"/>
      <c r="K31" s="18"/>
      <c r="L31" s="18"/>
      <c r="M31" s="18"/>
      <c r="N31" s="18"/>
      <c r="O31" s="18"/>
      <c r="P31" s="18"/>
      <c r="Q31" s="18"/>
      <c r="R31" s="18"/>
      <c r="S31" s="18"/>
    </row>
    <row r="32" spans="1:19" x14ac:dyDescent="0.45">
      <c r="A32" s="18"/>
      <c r="B32" s="18"/>
      <c r="C32" s="18"/>
      <c r="D32" s="18"/>
      <c r="E32" s="18"/>
      <c r="F32" s="18"/>
      <c r="G32" s="18"/>
      <c r="H32" s="18"/>
      <c r="I32" s="18"/>
      <c r="J32" s="18"/>
      <c r="K32" s="18"/>
      <c r="L32" s="18"/>
      <c r="M32" s="18"/>
      <c r="N32" s="18"/>
      <c r="O32" s="18"/>
      <c r="P32" s="18"/>
      <c r="Q32" s="18"/>
      <c r="R32" s="18"/>
      <c r="S32" s="18"/>
    </row>
    <row r="33" spans="1:19" x14ac:dyDescent="0.45">
      <c r="A33" s="18"/>
      <c r="B33" s="18"/>
      <c r="C33" s="18"/>
      <c r="D33" s="18"/>
      <c r="E33" s="18"/>
      <c r="F33" s="18"/>
      <c r="G33" s="18"/>
      <c r="H33" s="18"/>
      <c r="I33" s="18"/>
      <c r="J33" s="18"/>
      <c r="K33" s="18"/>
      <c r="L33" s="18"/>
      <c r="M33" s="18"/>
      <c r="N33" s="18"/>
      <c r="O33" s="18"/>
      <c r="P33" s="18"/>
      <c r="Q33" s="18"/>
      <c r="R33" s="18"/>
      <c r="S33" s="18"/>
    </row>
    <row r="34" spans="1:19" x14ac:dyDescent="0.45">
      <c r="A34" s="18"/>
      <c r="B34" s="18"/>
      <c r="C34" s="18"/>
      <c r="D34" s="18"/>
      <c r="E34" s="18"/>
      <c r="F34" s="18"/>
      <c r="G34" s="18"/>
      <c r="H34" s="18"/>
      <c r="I34" s="18"/>
      <c r="J34" s="18"/>
      <c r="K34" s="18"/>
      <c r="L34" s="18"/>
      <c r="M34" s="18"/>
      <c r="N34" s="18"/>
      <c r="O34" s="18"/>
      <c r="P34" s="18"/>
      <c r="Q34" s="18"/>
      <c r="R34" s="18"/>
      <c r="S34" s="18"/>
    </row>
    <row r="35" spans="1:19" x14ac:dyDescent="0.45">
      <c r="A35" s="18"/>
      <c r="B35" s="18"/>
      <c r="C35" s="18"/>
      <c r="D35" s="18"/>
      <c r="E35" s="18"/>
      <c r="F35" s="18"/>
      <c r="G35" s="18"/>
      <c r="H35" s="18"/>
      <c r="I35" s="18"/>
      <c r="J35" s="18"/>
      <c r="K35" s="18"/>
      <c r="L35" s="18"/>
      <c r="M35" s="18"/>
      <c r="N35" s="18"/>
      <c r="O35" s="18"/>
      <c r="P35" s="18"/>
      <c r="Q35" s="18"/>
      <c r="R35" s="18"/>
      <c r="S35" s="18"/>
    </row>
    <row r="36" spans="1:19" x14ac:dyDescent="0.45">
      <c r="A36" s="18"/>
      <c r="B36" s="18"/>
      <c r="C36" s="18"/>
      <c r="D36" s="18"/>
      <c r="E36" s="18"/>
      <c r="F36" s="18"/>
      <c r="G36" s="18"/>
      <c r="H36" s="18"/>
      <c r="I36" s="18"/>
      <c r="J36" s="18"/>
      <c r="K36" s="18"/>
      <c r="L36" s="18"/>
      <c r="M36" s="18"/>
      <c r="N36" s="18"/>
      <c r="O36" s="18"/>
      <c r="P36" s="18"/>
      <c r="Q36" s="18"/>
      <c r="R36" s="18"/>
      <c r="S36" s="18"/>
    </row>
    <row r="37" spans="1:19" x14ac:dyDescent="0.45">
      <c r="A37" s="18"/>
      <c r="B37" s="18"/>
      <c r="C37" s="18"/>
      <c r="D37" s="18"/>
      <c r="E37" s="18"/>
      <c r="F37" s="18"/>
      <c r="G37" s="18"/>
      <c r="H37" s="18"/>
      <c r="I37" s="18"/>
      <c r="J37" s="18"/>
      <c r="K37" s="18"/>
      <c r="L37" s="18"/>
      <c r="M37" s="18"/>
      <c r="N37" s="18"/>
      <c r="O37" s="18"/>
      <c r="P37" s="18"/>
      <c r="Q37" s="18"/>
      <c r="R37" s="18"/>
      <c r="S37" s="18"/>
    </row>
    <row r="38" spans="1:19" x14ac:dyDescent="0.45">
      <c r="A38" s="18"/>
      <c r="B38" s="18"/>
      <c r="C38" s="18"/>
      <c r="D38" s="18"/>
      <c r="E38" s="18"/>
      <c r="F38" s="18"/>
      <c r="G38" s="18"/>
      <c r="H38" s="18"/>
      <c r="I38" s="18"/>
      <c r="J38" s="18"/>
      <c r="K38" s="18"/>
      <c r="L38" s="18"/>
      <c r="M38" s="18"/>
      <c r="N38" s="18"/>
      <c r="O38" s="18"/>
      <c r="P38" s="18"/>
      <c r="Q38" s="18"/>
      <c r="R38" s="18"/>
      <c r="S38" s="18"/>
    </row>
    <row r="39" spans="1:19" x14ac:dyDescent="0.45">
      <c r="A39" s="18"/>
      <c r="B39" s="18"/>
      <c r="C39" s="18"/>
      <c r="D39" s="18"/>
      <c r="E39" s="18"/>
      <c r="F39" s="18"/>
      <c r="G39" s="18"/>
      <c r="H39" s="18"/>
      <c r="I39" s="18"/>
      <c r="J39" s="18"/>
      <c r="K39" s="18"/>
      <c r="L39" s="18"/>
      <c r="M39" s="18"/>
      <c r="N39" s="18"/>
      <c r="O39" s="18"/>
      <c r="P39" s="18"/>
      <c r="Q39" s="18"/>
      <c r="R39" s="18"/>
      <c r="S39" s="18"/>
    </row>
    <row r="40" spans="1:19" x14ac:dyDescent="0.45">
      <c r="A40" s="18"/>
      <c r="B40" s="18"/>
      <c r="C40" s="18"/>
      <c r="D40" s="18"/>
      <c r="E40" s="18"/>
      <c r="F40" s="18"/>
      <c r="G40" s="18"/>
      <c r="H40" s="18"/>
      <c r="I40" s="18"/>
      <c r="J40" s="18"/>
      <c r="K40" s="18"/>
      <c r="L40" s="18"/>
      <c r="M40" s="18"/>
      <c r="N40" s="18"/>
      <c r="O40" s="18"/>
      <c r="P40" s="18"/>
      <c r="Q40" s="18"/>
      <c r="R40" s="18"/>
      <c r="S40" s="18"/>
    </row>
  </sheetData>
  <mergeCells count="1">
    <mergeCell ref="D2:O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social_media_content_and_misinf</vt:lpstr>
      <vt:lpstr>Clean Data </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Sakshi Dhandole</cp:lastModifiedBy>
  <dcterms:created xsi:type="dcterms:W3CDTF">2025-10-13T12:57:36Z</dcterms:created>
  <dcterms:modified xsi:type="dcterms:W3CDTF">2025-11-08T14:27:25Z</dcterms:modified>
</cp:coreProperties>
</file>